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3"/>
  </bookViews>
  <sheets>
    <sheet name="Sheet1" sheetId="1" r:id="rId1"/>
    <sheet name="cert_ret" sheetId="2" r:id="rId2"/>
    <sheet name="cert_off" sheetId="3" r:id="rId3"/>
    <sheet name="nr_co" sheetId="4" r:id="rId4"/>
  </sheets>
  <definedNames>
    <definedName name="_xlnm.Print_Area" localSheetId="3">'nr_co'!$A$31:$R$598</definedName>
    <definedName name="_xlnm.Print_Titles" localSheetId="3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<sst xmlns="http://schemas.openxmlformats.org/spreadsheetml/2006/main" count="3312" uniqueCount="2202">
  <si>
    <t>Woodland Park Borough</t>
  </si>
  <si>
    <t>Lake Como Borough</t>
  </si>
  <si>
    <t>Toms River Township</t>
  </si>
  <si>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</si>
  <si>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</si>
  <si>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</si>
  <si>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</si>
  <si>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</si>
  <si>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</si>
  <si>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</si>
  <si>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</si>
  <si>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</si>
  <si>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</si>
  <si>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</si>
  <si>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</si>
  <si>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</si>
  <si>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</si>
  <si>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</si>
  <si>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</si>
  <si>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</si>
  <si>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</si>
  <si>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</si>
  <si>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</si>
  <si>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</si>
  <si>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</si>
  <si>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</si>
  <si>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</si>
  <si>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</si>
  <si>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</si>
  <si>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</si>
  <si>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</si>
  <si>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</si>
  <si>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</si>
  <si>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</si>
  <si>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</si>
  <si>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</si>
  <si>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</si>
  <si>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</si>
  <si>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</si>
  <si>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</si>
  <si>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</si>
  <si>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</si>
  <si>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</si>
  <si>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</si>
  <si>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</si>
  <si>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</si>
  <si>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</si>
  <si>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</si>
  <si>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</si>
  <si>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</si>
  <si>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</si>
  <si>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</si>
  <si>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</si>
  <si>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</si>
  <si>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</si>
  <si>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</si>
  <si>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</si>
  <si>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</si>
  <si>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</si>
  <si>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</si>
  <si>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</si>
  <si>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</si>
  <si>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</si>
  <si>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</si>
  <si>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</si>
  <si>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</si>
  <si>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</si>
  <si>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</si>
  <si>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</si>
  <si>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</si>
  <si>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</si>
  <si>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</si>
  <si>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</si>
  <si>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</si>
  <si>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</si>
  <si>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</si>
  <si>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</si>
  <si>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</si>
  <si>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</si>
  <si>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</si>
  <si>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</si>
  <si>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</si>
  <si>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</si>
  <si>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</si>
  <si>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</si>
  <si>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</si>
  <si>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</si>
  <si>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</si>
  <si>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</si>
  <si>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</si>
  <si>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</si>
  <si>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</si>
  <si>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</si>
  <si>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</si>
  <si>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</si>
  <si>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</si>
  <si>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</si>
  <si>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</si>
  <si>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</si>
  <si>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</si>
  <si>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</si>
  <si>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</si>
  <si>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</si>
  <si>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</si>
  <si>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</si>
  <si>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</si>
  <si>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</si>
  <si>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</si>
  <si>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</si>
  <si>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</si>
  <si>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</si>
  <si>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</si>
  <si>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</si>
  <si>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</si>
  <si>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</si>
  <si>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</si>
  <si>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</si>
  <si>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</si>
  <si>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</si>
  <si>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</si>
  <si>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</si>
  <si>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</si>
  <si>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</si>
  <si>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</si>
  <si>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</si>
  <si>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</si>
  <si>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</si>
  <si>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</si>
  <si>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</si>
  <si>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</si>
  <si>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</si>
  <si>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</si>
  <si>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</si>
  <si>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</si>
  <si>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</si>
  <si>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</si>
  <si>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</si>
  <si>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</si>
  <si>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</si>
  <si>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</si>
  <si>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</si>
  <si>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</si>
  <si>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</si>
  <si>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</si>
  <si>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</si>
  <si>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</si>
  <si>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</si>
  <si>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</si>
  <si>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</si>
  <si>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</si>
  <si>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</si>
  <si>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</si>
  <si>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</si>
  <si>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</si>
  <si>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</si>
  <si>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</si>
  <si>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</si>
  <si>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</si>
  <si>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</si>
  <si>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</si>
  <si>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</si>
  <si>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</si>
  <si>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</si>
  <si>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</si>
  <si>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</si>
  <si>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</si>
  <si>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</si>
  <si>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</si>
  <si>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</si>
  <si>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</si>
  <si>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</si>
  <si>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</si>
  <si>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</si>
  <si>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</si>
  <si>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</si>
  <si>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</si>
  <si>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</si>
  <si>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</si>
  <si>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</si>
  <si>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</si>
  <si>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</si>
  <si>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</si>
  <si>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</si>
  <si>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</si>
  <si>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</si>
  <si>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</si>
  <si>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</si>
  <si>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</si>
  <si>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</si>
  <si>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</si>
  <si>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</si>
  <si>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</si>
  <si>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</si>
  <si>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</si>
  <si>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</si>
  <si>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</si>
  <si>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</si>
  <si>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</si>
  <si>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</si>
  <si>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</si>
  <si>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</si>
  <si>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</si>
  <si>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</si>
  <si>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</si>
  <si>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</si>
  <si>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</si>
  <si>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</si>
  <si>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</si>
  <si>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</si>
  <si>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</si>
  <si>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</si>
  <si>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</si>
  <si>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</si>
  <si>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</si>
  <si>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</si>
  <si>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</si>
  <si>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</si>
  <si>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</si>
  <si>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</si>
  <si>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</si>
  <si>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</si>
  <si>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</si>
  <si>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</si>
  <si>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</si>
  <si>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</si>
  <si>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</si>
  <si>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</si>
  <si>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</si>
  <si>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</si>
  <si>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</si>
  <si>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</si>
  <si>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</si>
  <si>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</si>
  <si>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</si>
  <si>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</si>
  <si>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</si>
  <si>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</si>
  <si>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</si>
  <si>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</si>
  <si>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</si>
  <si>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</si>
  <si>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</si>
  <si>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</si>
  <si>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</si>
  <si>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</si>
  <si>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</si>
  <si>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</si>
  <si>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</si>
  <si>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</si>
  <si>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</si>
  <si>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</si>
  <si>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</si>
  <si>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</si>
  <si>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</si>
  <si>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</si>
  <si>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</si>
  <si>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</si>
  <si>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</si>
  <si>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</si>
  <si>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</si>
  <si>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</si>
  <si>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</si>
  <si>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</si>
  <si>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</si>
  <si>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</si>
  <si>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</si>
  <si>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</si>
  <si>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</si>
  <si>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</si>
  <si>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</si>
  <si>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</si>
  <si>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</si>
  <si>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</si>
  <si>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</si>
  <si>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</si>
  <si>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</si>
  <si>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</si>
  <si>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</si>
  <si>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</si>
  <si>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</si>
  <si>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</si>
  <si>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</si>
  <si>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</si>
  <si>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</si>
  <si>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</si>
  <si>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</si>
  <si>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</si>
  <si>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</si>
  <si>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</si>
  <si>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</si>
  <si>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</si>
  <si>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</si>
  <si>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</si>
  <si>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</si>
  <si>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</si>
  <si>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</si>
  <si>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</si>
  <si>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</si>
  <si>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</si>
  <si>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</si>
  <si>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</si>
  <si>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</si>
  <si>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</si>
  <si>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</si>
  <si>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</si>
  <si>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</si>
  <si>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</si>
  <si>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</si>
  <si>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</si>
  <si>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</si>
  <si>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</si>
  <si>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</si>
  <si>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</si>
  <si>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</si>
  <si>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</si>
  <si>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</si>
  <si>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</si>
  <si>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</si>
  <si>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</si>
  <si>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</si>
  <si>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</si>
  <si>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</si>
  <si>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</si>
  <si>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</si>
  <si>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</si>
  <si>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</si>
  <si>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</si>
  <si>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</si>
  <si>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</si>
  <si>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</si>
  <si>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</si>
  <si>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</si>
  <si>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</si>
  <si>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</si>
  <si>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</si>
  <si>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</si>
  <si>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</si>
  <si>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</si>
  <si>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</si>
  <si>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</si>
  <si>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</si>
  <si>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</si>
  <si>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</si>
  <si>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</si>
  <si>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</si>
  <si>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</si>
  <si>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</si>
  <si>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</si>
  <si>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</si>
  <si>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</si>
  <si>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</si>
  <si>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</si>
  <si>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</si>
  <si>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</si>
  <si>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</si>
  <si>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</si>
  <si>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</si>
  <si>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</si>
  <si>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</si>
  <si>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</si>
  <si>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</si>
  <si>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</si>
  <si>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</si>
  <si>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</si>
  <si>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</si>
  <si>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</si>
  <si>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</si>
  <si>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</si>
  <si>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</si>
  <si>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</si>
  <si>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</si>
  <si>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</si>
  <si>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</si>
  <si>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</si>
  <si>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</si>
  <si>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</si>
  <si>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</si>
  <si>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</si>
  <si>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</si>
  <si>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</si>
  <si>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</si>
  <si>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</si>
  <si>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</si>
  <si>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</si>
  <si>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</si>
  <si>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</si>
  <si>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</si>
  <si>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</si>
  <si>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</si>
  <si>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</si>
  <si>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</si>
  <si>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</si>
  <si>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</si>
  <si>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</si>
  <si>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</si>
  <si>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</si>
  <si>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</si>
  <si>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</si>
  <si>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</si>
  <si>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</si>
  <si>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</si>
  <si>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</si>
  <si>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</si>
  <si>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</si>
  <si>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</si>
  <si>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</si>
  <si>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</si>
  <si>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</si>
  <si>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</si>
  <si>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</si>
  <si>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</si>
  <si>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</si>
  <si>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</si>
  <si>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</si>
  <si>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</si>
  <si>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</si>
  <si>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</si>
  <si>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</si>
  <si>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</si>
  <si>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</si>
  <si>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</si>
  <si>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</si>
  <si>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</si>
  <si>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</si>
  <si>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</si>
  <si>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</si>
  <si>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</si>
  <si>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</si>
  <si>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</si>
  <si>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</si>
  <si>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</si>
  <si>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</si>
  <si>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</si>
  <si>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</si>
  <si>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</si>
  <si>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</si>
  <si>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</si>
  <si>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</si>
  <si>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</si>
  <si>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</si>
  <si>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</si>
  <si>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</si>
  <si>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</si>
  <si>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</si>
  <si>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</si>
  <si>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</si>
  <si>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</si>
  <si>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</si>
  <si>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</si>
  <si>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</si>
  <si>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</si>
  <si>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</si>
  <si>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</si>
  <si>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</si>
  <si>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</si>
  <si>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</si>
  <si>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</si>
  <si>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</si>
  <si>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</si>
  <si>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</si>
  <si>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</si>
  <si>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</si>
  <si>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</si>
  <si>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</si>
  <si>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</si>
  <si>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</si>
  <si>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</si>
  <si>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</si>
  <si>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</si>
  <si>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</si>
  <si>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</si>
  <si>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</si>
  <si>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</si>
  <si>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</si>
  <si>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</si>
  <si>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</si>
  <si>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</si>
  <si>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</si>
  <si>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</si>
  <si>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</si>
  <si>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</si>
  <si>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</si>
  <si>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</si>
  <si>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</si>
  <si>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</si>
  <si>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</si>
  <si>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</si>
  <si>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</si>
  <si>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</si>
  <si>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</si>
  <si>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</si>
  <si>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</si>
  <si>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</si>
  <si>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</si>
  <si>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</si>
  <si>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</si>
  <si>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</si>
  <si>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</si>
  <si>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</si>
  <si>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</si>
  <si>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</si>
  <si>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</si>
  <si>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</si>
  <si>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</si>
  <si>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</si>
  <si>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</si>
  <si>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</si>
  <si>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</si>
  <si>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</si>
  <si>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</si>
  <si>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</si>
  <si>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</si>
  <si>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</si>
  <si>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</si>
  <si>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</si>
  <si>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</si>
  <si>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</si>
  <si>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</si>
  <si>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</si>
  <si>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</si>
  <si>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</si>
  <si>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</si>
  <si>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</si>
  <si>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</si>
  <si>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</si>
  <si>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</si>
  <si>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</si>
  <si>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</si>
  <si>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</si>
  <si>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</si>
  <si>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</si>
  <si>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</si>
  <si>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</si>
  <si>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</si>
  <si>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</si>
  <si>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</si>
  <si>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</si>
  <si>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</si>
  <si>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</si>
  <si>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</si>
  <si>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</si>
  <si>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</si>
  <si>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</si>
  <si>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</si>
  <si>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</si>
  <si>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</si>
  <si>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</si>
  <si>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</si>
  <si>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</si>
  <si>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</si>
  <si>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</si>
  <si>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</si>
  <si>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</si>
  <si>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</si>
  <si>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</si>
  <si>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</si>
  <si>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</si>
  <si>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</si>
  <si>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</si>
  <si>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</si>
  <si>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</si>
  <si>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</si>
  <si>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</si>
  <si>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</si>
  <si>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</si>
  <si>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</si>
  <si>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</si>
  <si>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</si>
  <si>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</si>
  <si>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</si>
  <si>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</si>
  <si>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</si>
  <si>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</si>
  <si>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</si>
  <si>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</si>
  <si>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</si>
  <si>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</si>
  <si>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</si>
  <si>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</si>
  <si>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</si>
  <si>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</si>
  <si>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</si>
  <si>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</si>
  <si>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</si>
  <si>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</si>
  <si>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</si>
  <si>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</si>
  <si>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</si>
  <si>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</si>
  <si>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</si>
  <si>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</si>
  <si>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</si>
  <si>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</si>
  <si>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</si>
  <si>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</si>
  <si>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</si>
  <si>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</si>
  <si>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</si>
  <si>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</si>
  <si>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</si>
  <si>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</si>
  <si>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</si>
  <si>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</si>
  <si>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</si>
  <si>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</si>
  <si>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</si>
  <si>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</si>
  <si>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</si>
  <si>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</si>
  <si>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</si>
  <si>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</si>
  <si>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</si>
  <si>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</si>
  <si>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</si>
  <si>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</si>
  <si>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</si>
  <si>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</si>
  <si>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</si>
  <si>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</si>
  <si>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</si>
  <si>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</si>
  <si>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</si>
  <si>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</si>
  <si>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</si>
  <si>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</si>
  <si>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</si>
  <si>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</si>
  <si>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</si>
  <si>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</si>
  <si>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</si>
  <si>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</si>
  <si>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</si>
  <si>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</si>
  <si>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</si>
  <si>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</si>
  <si>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</si>
  <si>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</si>
  <si>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</si>
  <si>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</si>
  <si>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</si>
  <si>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</si>
  <si>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</si>
  <si>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</si>
  <si>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</si>
  <si>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</si>
  <si>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</si>
  <si>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</si>
  <si>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</si>
  <si>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</si>
  <si>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</si>
  <si>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</si>
  <si>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</si>
  <si>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</si>
  <si>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</si>
  <si>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</si>
  <si>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</si>
  <si>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</si>
  <si>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</si>
  <si>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</si>
  <si>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</si>
  <si>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</si>
  <si>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</si>
  <si>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</si>
  <si>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</si>
  <si>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</si>
  <si>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</si>
  <si>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</si>
  <si>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</si>
  <si>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</si>
  <si>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</si>
  <si>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</si>
  <si>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</si>
  <si>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</si>
  <si>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</si>
  <si>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</si>
  <si>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</si>
  <si>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</si>
  <si>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</si>
  <si>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</si>
  <si>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</si>
  <si>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</si>
  <si>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</si>
  <si>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</si>
  <si>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</si>
  <si>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</si>
  <si>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</si>
  <si>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</si>
  <si>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</si>
  <si>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</si>
  <si>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</si>
  <si>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</si>
  <si>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</si>
  <si>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</si>
  <si>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</si>
  <si>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</si>
  <si>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</si>
  <si>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</si>
  <si>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</si>
  <si>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</si>
  <si>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</si>
  <si>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</si>
  <si>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</si>
  <si>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</si>
  <si>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</si>
  <si>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</si>
  <si>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</si>
  <si>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</si>
  <si>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</si>
  <si>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</si>
  <si>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</si>
  <si>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</si>
  <si>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</si>
  <si>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</si>
  <si>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</si>
  <si>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</si>
  <si>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</si>
  <si>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</si>
  <si>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</si>
  <si>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</si>
  <si>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</si>
  <si>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</si>
  <si>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</si>
  <si>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</si>
  <si>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</si>
  <si>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</si>
  <si>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</si>
  <si>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</si>
  <si>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</si>
  <si>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</si>
  <si>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</si>
  <si>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</si>
  <si>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</si>
  <si>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</si>
  <si>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</si>
  <si>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</si>
  <si>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</si>
  <si>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</si>
  <si>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</si>
  <si>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</si>
  <si>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</si>
  <si>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</si>
  <si>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</si>
  <si>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</si>
  <si>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</si>
  <si>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</si>
  <si>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</si>
  <si>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</si>
  <si>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</si>
  <si>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</si>
  <si>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</si>
  <si>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</si>
  <si>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</si>
  <si>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</si>
  <si>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</si>
  <si>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</si>
  <si>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</si>
  <si>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</si>
  <si>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</si>
  <si>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</si>
  <si>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</si>
  <si>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</si>
  <si>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</si>
  <si>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</si>
  <si>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</si>
  <si>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</si>
  <si>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</si>
  <si>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</si>
  <si>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</si>
  <si>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</si>
  <si>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</si>
  <si>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</si>
  <si>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</si>
  <si>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</si>
  <si>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</si>
  <si>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</si>
  <si>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</si>
  <si>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</si>
  <si>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</si>
  <si>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</si>
  <si>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</si>
  <si>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</si>
  <si>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</si>
  <si>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</si>
  <si>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</si>
  <si>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</si>
  <si>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</si>
  <si>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</si>
  <si>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</si>
  <si>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</si>
  <si>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</si>
  <si>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</si>
  <si>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</si>
  <si>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</si>
  <si>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</si>
  <si>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</si>
  <si>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</si>
  <si>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</si>
  <si>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</si>
  <si>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</si>
  <si>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</si>
  <si>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</si>
  <si>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</si>
  <si>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</si>
  <si>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</si>
  <si>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</si>
  <si>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</si>
  <si>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</si>
  <si>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</si>
  <si>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</si>
  <si>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</si>
  <si>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</si>
  <si>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</si>
  <si>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</si>
  <si>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</si>
  <si>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</si>
  <si>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</si>
  <si>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</si>
  <si>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</si>
  <si>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</si>
  <si>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</si>
  <si>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</si>
  <si>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</si>
  <si>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</si>
  <si>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</si>
  <si>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</si>
  <si>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</si>
  <si>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</si>
  <si>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</si>
  <si>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</si>
  <si>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</si>
  <si>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</si>
  <si>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</si>
  <si>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</si>
  <si>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</si>
  <si>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</si>
  <si>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</si>
  <si>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</si>
  <si>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</si>
  <si>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</si>
  <si>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</si>
  <si>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</si>
  <si>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</si>
  <si>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</si>
  <si>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</si>
  <si>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</si>
  <si>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</si>
  <si>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</si>
  <si>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</si>
  <si>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</si>
  <si>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</si>
  <si>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</si>
  <si>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</si>
  <si>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</si>
  <si>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</si>
  <si>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</si>
  <si>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</si>
  <si>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</si>
  <si>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</si>
  <si>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</si>
  <si>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</si>
  <si>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</si>
  <si>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</si>
  <si>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</si>
  <si>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</si>
  <si>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</si>
  <si>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</si>
  <si>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</si>
  <si>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</si>
  <si>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</si>
  <si>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</si>
  <si>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</si>
  <si>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</si>
  <si>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</si>
  <si>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</si>
  <si>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</si>
  <si>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</si>
  <si>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</si>
  <si>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</si>
  <si>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</si>
  <si>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</si>
  <si>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</si>
  <si>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</si>
  <si>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</si>
  <si>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</si>
  <si>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</si>
  <si>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</si>
  <si>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</si>
  <si>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</si>
  <si>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</si>
  <si>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</si>
  <si>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</si>
  <si>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</si>
  <si>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</si>
  <si>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</si>
  <si>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</si>
  <si>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</si>
  <si>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</si>
  <si>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</si>
  <si>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</si>
  <si>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</si>
  <si>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</si>
  <si>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</si>
  <si>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</si>
  <si>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</si>
  <si>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</si>
  <si>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</si>
  <si>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</si>
  <si>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</si>
  <si>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</si>
  <si>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</si>
  <si>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</si>
  <si>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</si>
  <si>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</si>
  <si>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</si>
  <si>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</si>
  <si>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</si>
  <si>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</si>
  <si>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</si>
  <si>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</si>
  <si>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</si>
  <si>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</si>
  <si>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</si>
  <si>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</si>
  <si>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</si>
  <si>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</si>
  <si>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</si>
  <si>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</si>
  <si>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</si>
  <si>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</si>
  <si>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</si>
  <si>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</si>
  <si>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</si>
  <si>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</si>
  <si>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</si>
  <si>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</si>
  <si>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</si>
  <si>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</si>
  <si>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</si>
  <si>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</si>
  <si>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</si>
  <si>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</si>
  <si>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</si>
  <si>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</si>
  <si>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</si>
  <si>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</si>
  <si>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</si>
  <si>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</si>
  <si>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</si>
  <si>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</si>
  <si>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</si>
  <si>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</si>
  <si>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</si>
  <si>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</si>
  <si>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</si>
  <si>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</si>
  <si>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</si>
  <si>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</si>
  <si>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</si>
  <si>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</si>
  <si>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</si>
  <si>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</si>
  <si>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</si>
  <si>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</si>
  <si>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</si>
  <si>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</si>
  <si>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</si>
  <si>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</si>
  <si>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</si>
  <si>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</si>
  <si>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</si>
  <si>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</si>
  <si>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</si>
  <si>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</si>
  <si>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</si>
  <si>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</si>
  <si>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</si>
  <si>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</si>
  <si>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</si>
  <si>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</si>
  <si>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</si>
  <si>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</si>
  <si>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</si>
  <si>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</si>
  <si>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</si>
  <si>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</si>
  <si>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</si>
  <si>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</si>
  <si>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</si>
  <si>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</si>
  <si>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</si>
  <si>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</si>
  <si>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</si>
  <si>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</si>
  <si>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</si>
  <si>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</si>
  <si>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</si>
  <si>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</si>
  <si>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</si>
  <si>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</si>
  <si>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</si>
  <si>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</si>
  <si>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</si>
  <si>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</si>
  <si>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</si>
  <si>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</si>
  <si>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</si>
  <si>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</si>
  <si>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</si>
  <si>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</si>
  <si>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</si>
  <si>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</si>
  <si>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</si>
  <si>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</si>
  <si>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</si>
  <si>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</si>
  <si>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</si>
  <si>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</si>
  <si>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</si>
  <si>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</si>
  <si>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</si>
  <si>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</si>
  <si>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</si>
  <si>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</si>
  <si>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</si>
  <si>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</si>
  <si>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</si>
  <si>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</si>
  <si>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</si>
  <si>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</si>
  <si>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</si>
  <si>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</si>
  <si>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</si>
  <si>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</si>
  <si>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</si>
  <si>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</si>
  <si>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</si>
  <si>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</si>
  <si>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</si>
  <si>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</si>
  <si>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</si>
  <si>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</si>
  <si>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</si>
  <si>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</si>
  <si>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</si>
  <si>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</si>
  <si>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</si>
  <si>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</si>
  <si>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</si>
  <si>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</si>
  <si>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</si>
  <si>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</si>
  <si>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</si>
  <si>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</si>
  <si>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</si>
  <si>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</si>
  <si>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</si>
  <si>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</si>
  <si>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</si>
  <si>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</si>
  <si>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</si>
  <si>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</si>
  <si>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</si>
  <si>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</si>
  <si>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</si>
  <si>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</si>
  <si>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</si>
  <si>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</si>
  <si>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</si>
  <si>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</si>
  <si>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</si>
  <si>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</si>
  <si>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</si>
  <si>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</si>
  <si>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</si>
  <si>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</si>
  <si>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</si>
  <si>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</si>
  <si>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</si>
  <si>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</si>
  <si>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</si>
  <si>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</si>
  <si>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</si>
  <si>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</si>
  <si>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</si>
  <si>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</si>
  <si>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</si>
  <si>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</si>
  <si>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</si>
  <si>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</si>
  <si>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</si>
  <si>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</si>
  <si>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</si>
  <si>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</si>
  <si>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</si>
  <si>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</si>
  <si>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</si>
  <si>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</si>
  <si>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</si>
  <si>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</si>
  <si>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</si>
  <si>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</si>
  <si>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</si>
  <si>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</si>
  <si>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</si>
  <si>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</si>
  <si>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</si>
  <si>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</si>
  <si>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</si>
  <si>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</si>
  <si>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</si>
  <si>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</si>
  <si>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</si>
  <si>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</si>
  <si>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</si>
  <si>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</si>
  <si>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</si>
  <si>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</si>
  <si>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</si>
  <si>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</si>
  <si>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</si>
  <si>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</si>
  <si>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</si>
  <si>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</si>
  <si>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</si>
  <si>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</si>
  <si>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</si>
  <si>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</si>
  <si>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</si>
  <si>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</si>
  <si>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</si>
  <si>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</si>
  <si>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</si>
  <si>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</si>
  <si>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</si>
  <si>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</si>
  <si>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</si>
  <si>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</si>
  <si>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</si>
  <si>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</si>
  <si>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</si>
  <si>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</si>
  <si>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</si>
  <si>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</si>
  <si>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</si>
  <si>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</si>
  <si>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</si>
  <si>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</si>
  <si>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</si>
  <si>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</si>
  <si>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</si>
  <si>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</si>
  <si>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</si>
  <si>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</si>
  <si>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</si>
  <si>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</si>
  <si>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</si>
  <si>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</si>
  <si>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</si>
  <si>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</si>
  <si>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</si>
  <si>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</si>
  <si>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</si>
  <si>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</si>
  <si>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</si>
  <si>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</si>
  <si>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</si>
  <si>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</si>
  <si>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</si>
  <si>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</si>
  <si>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</si>
  <si>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</si>
  <si>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</si>
  <si>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</si>
  <si>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</si>
  <si>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</si>
  <si>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</si>
  <si>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</si>
  <si>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</si>
  <si>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</si>
  <si>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</si>
  <si>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</si>
  <si>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</si>
  <si>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</si>
  <si>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</si>
  <si>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</si>
  <si>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</si>
  <si>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</si>
  <si>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</si>
  <si>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</si>
  <si>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</si>
  <si>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</si>
  <si>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</si>
  <si>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</si>
  <si>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</si>
  <si>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</si>
  <si>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</si>
  <si>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</si>
  <si>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</si>
  <si>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</si>
  <si>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</si>
  <si>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</si>
  <si>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</si>
  <si>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</si>
  <si>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</si>
  <si>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</si>
  <si>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</si>
  <si>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</si>
  <si>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</si>
  <si>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</si>
  <si>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</si>
  <si>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</si>
  <si>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</si>
  <si>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</si>
  <si>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</si>
  <si>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</si>
  <si>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</si>
  <si>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</si>
  <si>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</si>
  <si>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</si>
  <si>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</si>
  <si>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</si>
  <si>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</si>
  <si>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</si>
  <si>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</si>
  <si>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</si>
  <si>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</si>
  <si>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</si>
  <si>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</si>
  <si>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</si>
  <si>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</si>
  <si>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</si>
  <si>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</si>
  <si>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</si>
  <si>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</si>
  <si>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</si>
  <si>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</si>
  <si>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</si>
  <si>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</si>
  <si>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</si>
  <si>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</si>
  <si>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</si>
  <si>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</si>
  <si>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</si>
  <si>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</si>
  <si>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</si>
  <si>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</si>
  <si>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</si>
  <si>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</si>
  <si>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</si>
  <si>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</si>
  <si>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</si>
  <si>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</si>
  <si>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</si>
  <si>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</si>
  <si>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</si>
  <si>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</si>
  <si>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</si>
  <si>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</si>
  <si>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</si>
  <si>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</si>
  <si>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</si>
  <si>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</si>
  <si>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</si>
  <si>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</si>
  <si>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</si>
  <si>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</si>
  <si>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</si>
  <si>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</si>
  <si>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</si>
  <si>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</si>
  <si>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</si>
  <si>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</si>
  <si>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</si>
  <si>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</si>
  <si>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</si>
  <si>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</si>
  <si>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</si>
  <si>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</si>
  <si>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</si>
  <si>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</si>
  <si>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</si>
  <si>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</si>
  <si>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</si>
  <si>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</si>
  <si>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</si>
  <si>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</si>
  <si>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</si>
  <si>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</si>
  <si>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</si>
  <si>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</si>
  <si>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</si>
  <si>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</si>
  <si>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</si>
  <si>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</si>
  <si>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</si>
  <si>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</si>
  <si>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</si>
  <si>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</si>
  <si>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</si>
  <si>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</si>
  <si>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</si>
  <si>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</si>
  <si>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</si>
  <si>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</si>
  <si>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</si>
  <si>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</si>
  <si>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</si>
  <si>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</si>
  <si>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</si>
  <si>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</si>
  <si>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</si>
  <si>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</si>
  <si>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</si>
  <si>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</si>
  <si>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</si>
  <si>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</si>
  <si>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</si>
  <si>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</si>
  <si>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</si>
  <si>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</si>
  <si>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</si>
  <si>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</si>
  <si>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</si>
  <si>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</si>
  <si>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</si>
  <si>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</si>
  <si>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</si>
  <si>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</si>
  <si>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</si>
  <si>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</si>
  <si>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</si>
  <si>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</si>
  <si>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</si>
  <si>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</si>
  <si>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</si>
  <si>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</si>
  <si>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</si>
  <si>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</si>
  <si>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</si>
  <si>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</si>
  <si>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</si>
  <si>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</si>
  <si>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</si>
  <si>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</si>
  <si>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</si>
  <si>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</si>
  <si>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</si>
  <si>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</si>
  <si>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</si>
  <si>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</si>
  <si>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</si>
  <si>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</si>
  <si>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</si>
  <si>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</si>
  <si>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</si>
  <si>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</si>
  <si>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</si>
  <si>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</si>
  <si>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</si>
  <si>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</si>
  <si>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</si>
  <si>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</si>
  <si>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</si>
  <si>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</si>
  <si>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</si>
  <si>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</si>
  <si>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</si>
  <si>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</si>
  <si>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</si>
  <si>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</si>
  <si>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</si>
  <si>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</si>
  <si>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</si>
  <si>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</si>
  <si>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</si>
  <si>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</si>
  <si>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</si>
  <si>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</si>
  <si>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</si>
  <si>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</si>
  <si>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</si>
  <si>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</si>
  <si>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</si>
  <si>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</si>
  <si>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</si>
  <si>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</si>
  <si>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</si>
  <si>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</si>
  <si>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</si>
  <si>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</si>
  <si>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</si>
  <si>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</si>
  <si>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</si>
  <si>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</si>
  <si>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</si>
  <si>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</si>
  <si>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</si>
  <si>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</si>
  <si>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</si>
  <si>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</si>
  <si>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</si>
  <si>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</si>
  <si>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</si>
  <si>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</si>
  <si>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</si>
  <si>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</si>
  <si>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</si>
  <si>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</si>
  <si>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</si>
  <si>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</si>
  <si>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</si>
  <si>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</si>
  <si>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</si>
  <si>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</si>
  <si>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</si>
  <si>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</si>
  <si>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</si>
  <si>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</si>
  <si>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</si>
  <si>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</si>
  <si>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</si>
  <si>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</si>
  <si>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</si>
  <si>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</si>
  <si>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</si>
  <si>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</si>
  <si>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</si>
  <si>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</si>
  <si>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</si>
  <si>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</si>
  <si>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</si>
  <si>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</si>
  <si>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</si>
  <si>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</si>
  <si>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</si>
  <si>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</si>
  <si>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</si>
  <si>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</si>
  <si>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</si>
  <si>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</si>
  <si>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</si>
  <si>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</si>
  <si>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</si>
  <si>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</si>
  <si>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</si>
  <si>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</si>
  <si>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</si>
  <si>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</si>
  <si>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</si>
  <si>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</si>
  <si>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</si>
  <si>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</si>
  <si>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</si>
  <si>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</si>
  <si>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</si>
  <si>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</si>
  <si>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</si>
  <si>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</si>
  <si>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</si>
  <si>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</si>
  <si>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</si>
  <si>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</si>
  <si>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</si>
  <si>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</si>
  <si>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</si>
  <si>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</si>
  <si>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</si>
  <si>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</si>
  <si>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</si>
  <si>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</si>
  <si>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</si>
  <si>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</si>
  <si>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</si>
  <si>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</si>
  <si>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</si>
  <si>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</si>
  <si>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</si>
  <si>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</si>
  <si>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</si>
  <si>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</si>
  <si>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</si>
  <si>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</si>
  <si>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</si>
  <si>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</si>
  <si>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</si>
  <si>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</si>
  <si>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</si>
  <si>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</si>
  <si>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</si>
  <si>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</si>
  <si>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</si>
  <si>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</si>
  <si>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</si>
  <si>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</si>
  <si>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</si>
  <si>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</si>
  <si>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</si>
  <si>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</si>
  <si>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</si>
  <si>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</si>
  <si>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</si>
  <si>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</si>
  <si>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</si>
  <si>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</si>
  <si>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</si>
  <si>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</si>
  <si>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</si>
  <si>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</si>
  <si>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</si>
  <si>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</si>
  <si>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</si>
  <si>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</si>
  <si>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</si>
  <si>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</si>
  <si>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</si>
  <si>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</si>
  <si>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</si>
  <si>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</si>
  <si>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</si>
  <si>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</si>
  <si>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</si>
  <si>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</si>
  <si>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</si>
  <si>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</si>
  <si>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</si>
  <si>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</si>
  <si>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</si>
  <si>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</si>
  <si>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</si>
  <si>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</si>
  <si>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</si>
  <si>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</si>
  <si>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</si>
  <si>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</si>
  <si>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</si>
  <si>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</si>
  <si>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</si>
  <si>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</si>
  <si>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</si>
  <si>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</si>
  <si>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</si>
  <si>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</si>
  <si>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</si>
  <si>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</si>
  <si>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</si>
  <si>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</si>
  <si>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</si>
  <si>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</si>
  <si>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</si>
  <si>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</si>
  <si>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</si>
  <si>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</si>
  <si>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</si>
  <si>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</si>
  <si>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</si>
  <si>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</si>
  <si>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</si>
  <si>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</si>
  <si>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</si>
  <si>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</si>
  <si>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</si>
  <si>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</si>
  <si>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</si>
  <si>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</si>
  <si>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</si>
  <si>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</si>
  <si>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</si>
  <si>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</si>
  <si>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</si>
  <si>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</si>
  <si>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</si>
  <si>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</si>
  <si>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</si>
  <si>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</si>
  <si>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</si>
  <si>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</si>
  <si>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</si>
  <si>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</si>
  <si>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</si>
  <si>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</si>
  <si>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</si>
  <si>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</si>
  <si>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</si>
  <si>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</si>
  <si>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</si>
  <si>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</si>
  <si>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</si>
  <si>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</si>
  <si>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</si>
  <si>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</si>
  <si>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</si>
  <si>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</si>
  <si>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</si>
  <si>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</si>
  <si>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</si>
  <si>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</si>
  <si>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</si>
  <si>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</si>
  <si>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</si>
  <si>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</si>
  <si>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</si>
  <si>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</si>
  <si>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</si>
  <si>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</si>
  <si>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</si>
  <si>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</si>
  <si>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</si>
  <si>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</si>
  <si>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</si>
  <si>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</si>
  <si>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</si>
  <si>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</si>
  <si>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</si>
  <si>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</si>
  <si>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</si>
  <si>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</si>
  <si>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</si>
  <si>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</si>
  <si>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</si>
  <si>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</si>
  <si>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</si>
  <si>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</si>
  <si>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</si>
  <si>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</si>
  <si>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</si>
  <si>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</si>
  <si>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</si>
  <si>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</si>
  <si>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</si>
  <si>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</si>
  <si>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</si>
  <si>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</si>
  <si>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</si>
  <si>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</si>
  <si>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</si>
  <si>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</si>
  <si>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</si>
  <si>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</si>
  <si>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</si>
  <si>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</si>
  <si>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</si>
  <si>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</si>
  <si>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</si>
  <si>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</si>
  <si>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</si>
  <si>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</si>
  <si>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</si>
  <si>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</si>
  <si>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</si>
  <si>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</si>
  <si>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</si>
  <si>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</si>
  <si>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</si>
  <si>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</si>
  <si>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</si>
  <si>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</si>
  <si>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</si>
  <si>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</si>
  <si>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</si>
  <si>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</si>
  <si>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</si>
  <si>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</si>
  <si>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</si>
  <si>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</si>
  <si>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</si>
  <si>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</si>
  <si>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</si>
  <si>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</si>
  <si>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</si>
  <si>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</si>
  <si>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</si>
  <si>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</si>
  <si>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</si>
  <si>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</si>
  <si>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</si>
  <si>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</si>
  <si>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</si>
  <si>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</si>
  <si>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</si>
  <si>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</si>
  <si>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</si>
  <si>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</si>
  <si>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</si>
  <si>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</si>
  <si>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</si>
  <si>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</si>
  <si>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</si>
  <si>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</si>
  <si>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</si>
  <si>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</si>
  <si>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</si>
  <si>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</si>
  <si>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</si>
  <si>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</si>
  <si>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</si>
  <si>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</si>
  <si>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</si>
  <si>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</si>
  <si>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</si>
  <si>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</si>
  <si>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</si>
  <si>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</si>
  <si>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</si>
  <si>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</si>
  <si>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</si>
  <si>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</si>
  <si>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</si>
  <si>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</si>
  <si>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</si>
  <si>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</si>
  <si>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</si>
  <si>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</si>
  <si>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</si>
  <si>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</si>
  <si>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</si>
  <si>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</si>
  <si>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</si>
  <si>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</si>
  <si>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</si>
  <si>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</si>
  <si>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</si>
  <si>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</si>
  <si>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</si>
  <si>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</si>
  <si>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</si>
  <si>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</si>
  <si>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</si>
  <si>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</si>
  <si>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</si>
  <si>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</si>
  <si>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</si>
  <si>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</si>
  <si>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</si>
  <si>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</si>
  <si>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STATE OFFICE</t>
  </si>
  <si>
    <t>WHITE TWP</t>
  </si>
  <si>
    <t>WASHINGTON TWP</t>
  </si>
  <si>
    <t>WASHINGTON BORO</t>
  </si>
  <si>
    <t>OXFORD TWP</t>
  </si>
  <si>
    <t>MANSFIELD TWP</t>
  </si>
  <si>
    <t>LOPATCONG TWP</t>
  </si>
  <si>
    <t>LIBERTY TWP</t>
  </si>
  <si>
    <t>KNOWLTON TWP</t>
  </si>
  <si>
    <t>INDEPENDENCE TWP</t>
  </si>
  <si>
    <t>HOPE TWP</t>
  </si>
  <si>
    <t>HARMONY TWP</t>
  </si>
  <si>
    <t>HACKETTSTOWN TOWN</t>
  </si>
  <si>
    <t>GREENWICH TWP</t>
  </si>
  <si>
    <t>FRELINGHUYSEN TWP</t>
  </si>
  <si>
    <t>FRANKLIN TWP</t>
  </si>
  <si>
    <t>BLAIRSTOWN TWP</t>
  </si>
  <si>
    <t>ALLAMUCHY TWP</t>
  </si>
  <si>
    <t>WESTFIELD TOWN</t>
  </si>
  <si>
    <t>UNION TWP</t>
  </si>
  <si>
    <t>SUMMIT CITY</t>
  </si>
  <si>
    <t>SPRINGFIELD TWP</t>
  </si>
  <si>
    <t>SCOTCH PLAINS TWP</t>
  </si>
  <si>
    <t>RAHWAY CITY</t>
  </si>
  <si>
    <t>NEW PROVIDENCE BORO</t>
  </si>
  <si>
    <t>LINDEN CITY</t>
  </si>
  <si>
    <t>FANWOOD BORO</t>
  </si>
  <si>
    <t>ELIZABETH CITY</t>
  </si>
  <si>
    <t>CRANFORD TWP</t>
  </si>
  <si>
    <t>WANTAGE TWP</t>
  </si>
  <si>
    <t>VERNON TWP</t>
  </si>
  <si>
    <t>STILLWATER TWP</t>
  </si>
  <si>
    <t>SPARTA TWP</t>
  </si>
  <si>
    <t>SANDYSTON TWP</t>
  </si>
  <si>
    <t>OGDENSBURG BORO</t>
  </si>
  <si>
    <t>NEWTON TOWN</t>
  </si>
  <si>
    <t>LAFAYETTE TWP</t>
  </si>
  <si>
    <t>HOPATCONG BORO</t>
  </si>
  <si>
    <t>HARDYSTON TWP</t>
  </si>
  <si>
    <t>HAMPTON TWP</t>
  </si>
  <si>
    <t>GREEN TWP</t>
  </si>
  <si>
    <t>FREDON TWP</t>
  </si>
  <si>
    <t>FRANKFORD TWP</t>
  </si>
  <si>
    <t>ANDOVER TWP</t>
  </si>
  <si>
    <t>WATCHUNG BORO</t>
  </si>
  <si>
    <t>WARREN TWP</t>
  </si>
  <si>
    <t>RARITAN BORO</t>
  </si>
  <si>
    <t>NORTH PLAINFIELD BORO</t>
  </si>
  <si>
    <t>MONTGOMERY TWP</t>
  </si>
  <si>
    <t>HILLSBOROUGH TWP</t>
  </si>
  <si>
    <t>BRIDGEWATER TWP</t>
  </si>
  <si>
    <t>BRANCHBURG TWP</t>
  </si>
  <si>
    <t>BERNARDSVILLE BORO</t>
  </si>
  <si>
    <t>BERNARDS TWP</t>
  </si>
  <si>
    <t>UPPER PITTSGROVE TWP</t>
  </si>
  <si>
    <t>CARNEYS POINT TWP</t>
  </si>
  <si>
    <t>PITTSGROVE TWP</t>
  </si>
  <si>
    <t>PILESGROVE TWP</t>
  </si>
  <si>
    <t>PENNSVILLE TWP</t>
  </si>
  <si>
    <t>OLDMANS TWP</t>
  </si>
  <si>
    <t>MANNINGTON TWP</t>
  </si>
  <si>
    <t>LOWER ALLOWAYS CREEK TWP</t>
  </si>
  <si>
    <t>ELSINBORO TWP</t>
  </si>
  <si>
    <t>ELMER BORO</t>
  </si>
  <si>
    <t>WOODLAND PARK BORO</t>
  </si>
  <si>
    <t>WEST MILFORD TWP</t>
  </si>
  <si>
    <t>RINGWOOD BORO</t>
  </si>
  <si>
    <t>PATERSON CITY</t>
  </si>
  <si>
    <t>LITTLE FALLS TWP</t>
  </si>
  <si>
    <t>CLIFTON CITY</t>
  </si>
  <si>
    <t>BLOOMINGDALE BORO</t>
  </si>
  <si>
    <t>TWP OF BARNEGAT</t>
  </si>
  <si>
    <t>TUCKERTON BORO</t>
  </si>
  <si>
    <t>SURF CITY BORO</t>
  </si>
  <si>
    <t>STAFFORD TWP</t>
  </si>
  <si>
    <t>SOUTH TOMS RIVER BORO</t>
  </si>
  <si>
    <t>POINT PLEASANT BORO</t>
  </si>
  <si>
    <t>PLUMSTED TWP</t>
  </si>
  <si>
    <t>OCEAN TWP</t>
  </si>
  <si>
    <t>LITTLE EGG HARBOR TWP</t>
  </si>
  <si>
    <t>LAVALLETTE BORO</t>
  </si>
  <si>
    <t>LAKEWOOD TWP</t>
  </si>
  <si>
    <t>LACEY TWP</t>
  </si>
  <si>
    <t>JACKSON TWP</t>
  </si>
  <si>
    <t>HARVEY CEDARS BORO</t>
  </si>
  <si>
    <t>DOVER TWP</t>
  </si>
  <si>
    <t>BRICK TWP</t>
  </si>
  <si>
    <t>BERKELEY TWP</t>
  </si>
  <si>
    <t>BEACHWOOD BORO</t>
  </si>
  <si>
    <t>BEACH HAVEN BORO</t>
  </si>
  <si>
    <t>BARNEGAT LIGHT BORO</t>
  </si>
  <si>
    <t>ROXBURY TWP</t>
  </si>
  <si>
    <t>ROCKAWAY TWP</t>
  </si>
  <si>
    <t>RANDOLPH TWP</t>
  </si>
  <si>
    <t>PEQUANNOCK TWP</t>
  </si>
  <si>
    <t>MOUNT OLIVE TWP</t>
  </si>
  <si>
    <t>MOUNT ARLINGTON BORO</t>
  </si>
  <si>
    <t>MORRISTOWN TOWN</t>
  </si>
  <si>
    <t>MORRIS TWP</t>
  </si>
  <si>
    <t>MONTVILLE TWP</t>
  </si>
  <si>
    <t>MADISON BORO</t>
  </si>
  <si>
    <t>JEFFERSON TWP</t>
  </si>
  <si>
    <t>HARDING TWP</t>
  </si>
  <si>
    <t>HANOVER TWP</t>
  </si>
  <si>
    <t>FLORHAM PARK BORO</t>
  </si>
  <si>
    <t>DENVILLE TWP</t>
  </si>
  <si>
    <t>CHESTER TWP</t>
  </si>
  <si>
    <t>CHATHAM TWP</t>
  </si>
  <si>
    <t>CHATHAM BORO</t>
  </si>
  <si>
    <t>BUTLER BORO</t>
  </si>
  <si>
    <t>WEST LONG BRANCH BORO</t>
  </si>
  <si>
    <t>WALL TWP</t>
  </si>
  <si>
    <t>UPPER FREEHOLD TWP</t>
  </si>
  <si>
    <t>SPRING LAKE HEIGHTS BORO</t>
  </si>
  <si>
    <t>SPRING LAKE BORO</t>
  </si>
  <si>
    <t>SEA GIRT BORO</t>
  </si>
  <si>
    <t>RED BANK BORO</t>
  </si>
  <si>
    <t>NEPTUNE TWP</t>
  </si>
  <si>
    <t>MONMOUTH BEACH BORO</t>
  </si>
  <si>
    <t>MILLSTONE TWP</t>
  </si>
  <si>
    <t>MIDDLETOWN TWP</t>
  </si>
  <si>
    <t>ABERDEEN TWP</t>
  </si>
  <si>
    <t>MATAWAN BORO</t>
  </si>
  <si>
    <t>MARLBORO TWP</t>
  </si>
  <si>
    <t>MANASQUAN BORO</t>
  </si>
  <si>
    <t>MANALAPAN TWP</t>
  </si>
  <si>
    <t>LONG BRANCH CITY</t>
  </si>
  <si>
    <t>HOWELL TWP</t>
  </si>
  <si>
    <t>FREEHOLD TWP</t>
  </si>
  <si>
    <t>FREEHOLD BORO</t>
  </si>
  <si>
    <t>ENGLISHTOWN BORO</t>
  </si>
  <si>
    <t>EATONTOWN BORO</t>
  </si>
  <si>
    <t>COLTS NECK TOWNSHIP</t>
  </si>
  <si>
    <t>BRIELLE BORO</t>
  </si>
  <si>
    <t>BELMAR BORO</t>
  </si>
  <si>
    <t>AVON BY THE SEA BORO</t>
  </si>
  <si>
    <t>WOODBRIDGE TWP</t>
  </si>
  <si>
    <t>SOUTH PLAINFIELD BORO</t>
  </si>
  <si>
    <t>SOUTH BRUNSWICK TWP</t>
  </si>
  <si>
    <t>SOUTH AMBOY CITY</t>
  </si>
  <si>
    <t>SAYREVILLE BORO</t>
  </si>
  <si>
    <t>PISCATAWAY TWP</t>
  </si>
  <si>
    <t>PERTH AMBOY CITY</t>
  </si>
  <si>
    <t>NORTH BRUNSWICK TWP</t>
  </si>
  <si>
    <t>NEW BRUNSWICK CITY</t>
  </si>
  <si>
    <t>MONROE TWP</t>
  </si>
  <si>
    <t>MIDDLESEX BORO</t>
  </si>
  <si>
    <t>METUCHEN BORO</t>
  </si>
  <si>
    <t>JAMESBURG BORO</t>
  </si>
  <si>
    <t>EDISON TWP</t>
  </si>
  <si>
    <t>EAST BRUNSWICK TWP</t>
  </si>
  <si>
    <t>CRANBURY TWP</t>
  </si>
  <si>
    <t>CARTERET BORO</t>
  </si>
  <si>
    <t>WEST WINDSOR TWP</t>
  </si>
  <si>
    <t>ROBBINSVILLE</t>
  </si>
  <si>
    <t>PENNINGTON BORO</t>
  </si>
  <si>
    <t>LAWRENCE TWP</t>
  </si>
  <si>
    <t>HOPEWELL TWP</t>
  </si>
  <si>
    <t>HOPEWELL BORO</t>
  </si>
  <si>
    <t>HAMILTON TWP</t>
  </si>
  <si>
    <t>EWING TWP</t>
  </si>
  <si>
    <t>WEST AMWELL TWP</t>
  </si>
  <si>
    <t>TEWKSBURY TWP</t>
  </si>
  <si>
    <t>READINGTON TWP</t>
  </si>
  <si>
    <t>RARITAN TWP</t>
  </si>
  <si>
    <t>MILFORD BORO</t>
  </si>
  <si>
    <t>LEBANON TWP</t>
  </si>
  <si>
    <t>KINGWOOD TWP</t>
  </si>
  <si>
    <t>HOLLAND TWP</t>
  </si>
  <si>
    <t>HAMPTON BORO</t>
  </si>
  <si>
    <t>GLEN GARDNER BORO</t>
  </si>
  <si>
    <t>EAST AMWELL TWP</t>
  </si>
  <si>
    <t>DELAWARE TWP</t>
  </si>
  <si>
    <t>CLINTON TWP</t>
  </si>
  <si>
    <t>BETHLEHEM TWP</t>
  </si>
  <si>
    <t>ALEXANDRIA TWP</t>
  </si>
  <si>
    <t>WEST NEW YORK TOWN</t>
  </si>
  <si>
    <t>UNION CITY</t>
  </si>
  <si>
    <t>SECAUCUS TOWN</t>
  </si>
  <si>
    <t>KEARNY TOWN</t>
  </si>
  <si>
    <t>JERSEY CITY</t>
  </si>
  <si>
    <t>HOBOKEN CITY</t>
  </si>
  <si>
    <t>HARRISON TOWN</t>
  </si>
  <si>
    <t>BAYONNE CITY</t>
  </si>
  <si>
    <t>WOOLWICH TWP</t>
  </si>
  <si>
    <t>WEST DEPTFORD TWP</t>
  </si>
  <si>
    <t>SOUTH HARRISON TWP</t>
  </si>
  <si>
    <t>HARRISON TWP</t>
  </si>
  <si>
    <t>GLASSBORO BORO</t>
  </si>
  <si>
    <t>ELK TWP</t>
  </si>
  <si>
    <t>EAST GREENWICH TWP</t>
  </si>
  <si>
    <t>CLAYTON BORO</t>
  </si>
  <si>
    <t>WEST CALDWELL BORO</t>
  </si>
  <si>
    <t>ROSELAND BORO</t>
  </si>
  <si>
    <t>ORANGE CITY</t>
  </si>
  <si>
    <t>NUTLEY TOWN</t>
  </si>
  <si>
    <t>NEWARK CITY</t>
  </si>
  <si>
    <t>MONTCLAIR TOWN</t>
  </si>
  <si>
    <t>MILLBURN TWP</t>
  </si>
  <si>
    <t>MAPLEWOOD TWP</t>
  </si>
  <si>
    <t>LIVINGSTON TWP</t>
  </si>
  <si>
    <t>VINELAND CITY</t>
  </si>
  <si>
    <t>UPPER DEERFIELD TWP</t>
  </si>
  <si>
    <t>MILLVILLE CITY</t>
  </si>
  <si>
    <t>MAURICE RIVER TWP</t>
  </si>
  <si>
    <t>FAIRFIELD TWP</t>
  </si>
  <si>
    <t>DOWNE TWP</t>
  </si>
  <si>
    <t>DEERFIELD TWP</t>
  </si>
  <si>
    <t>BRIDGETON CITY</t>
  </si>
  <si>
    <t>WOODBINE BORO</t>
  </si>
  <si>
    <t>UPPER TWP</t>
  </si>
  <si>
    <t>SEA ISLE CITY</t>
  </si>
  <si>
    <t>OCEAN CITY</t>
  </si>
  <si>
    <t>NORTH WILDWOOD CITY</t>
  </si>
  <si>
    <t>MIDDLE TWP</t>
  </si>
  <si>
    <t>LOWER TWP</t>
  </si>
  <si>
    <t>DENNIS TWP</t>
  </si>
  <si>
    <t>AVALON BORO</t>
  </si>
  <si>
    <t>WINSLOW TWP</t>
  </si>
  <si>
    <t>WATERFORD TWP</t>
  </si>
  <si>
    <t>VOORHEES TWP</t>
  </si>
  <si>
    <t>PINE HILL BORO</t>
  </si>
  <si>
    <t>PENNSAUKEN TWP</t>
  </si>
  <si>
    <t>LINDENWOLD BORO</t>
  </si>
  <si>
    <t>HADDONFIELD BORO</t>
  </si>
  <si>
    <t>HADDON TWP</t>
  </si>
  <si>
    <t>GLOUCESTER TWP</t>
  </si>
  <si>
    <t>COLLINGSWOOD BORO</t>
  </si>
  <si>
    <t>CHESILHURST BORO</t>
  </si>
  <si>
    <t>CHERRY HILL TWP</t>
  </si>
  <si>
    <t>CAMDEN CITY</t>
  </si>
  <si>
    <t>BERLIN BORO</t>
  </si>
  <si>
    <t>WOODLAND TWP</t>
  </si>
  <si>
    <t>WILLINGBORO TWP</t>
  </si>
  <si>
    <t>WESTAMPTON TWP</t>
  </si>
  <si>
    <t>TABERNACLE TWP</t>
  </si>
  <si>
    <t>SOUTHAMPTON TWP</t>
  </si>
  <si>
    <t>SHAMONG TWP</t>
  </si>
  <si>
    <t>PEMBERTON TWP</t>
  </si>
  <si>
    <t>NORTH HANOVER TWP</t>
  </si>
  <si>
    <t>MOUNT LAUREL TWP</t>
  </si>
  <si>
    <t>MOUNT HOLLY TWP</t>
  </si>
  <si>
    <t>MOORESTOWN TWP</t>
  </si>
  <si>
    <t>MEDFORD TWP</t>
  </si>
  <si>
    <t>LUMBERTON TWP</t>
  </si>
  <si>
    <t>HAINESPORT TWP</t>
  </si>
  <si>
    <t>FLORENCE TWP</t>
  </si>
  <si>
    <t>EVESHAM TWP</t>
  </si>
  <si>
    <t>EASTAMPTON TWP</t>
  </si>
  <si>
    <t>DELRAN TWP</t>
  </si>
  <si>
    <t>DELANCO TWP</t>
  </si>
  <si>
    <t>CINNAMINSON TWP</t>
  </si>
  <si>
    <t>CHESTERFIELD TWP</t>
  </si>
  <si>
    <t>BURLINGTON TWP</t>
  </si>
  <si>
    <t>BORDENTOWN TWP</t>
  </si>
  <si>
    <t>WYCKOFF TWP</t>
  </si>
  <si>
    <t>WOOD-RIDGE BORO</t>
  </si>
  <si>
    <t>WESTWOOD BORO</t>
  </si>
  <si>
    <t>WALDWICK BORO</t>
  </si>
  <si>
    <t>TENAFLY BORO</t>
  </si>
  <si>
    <t>TEANECK TWP</t>
  </si>
  <si>
    <t>SADDLE BROOK TWP</t>
  </si>
  <si>
    <t>RUTHERFORD BORO</t>
  </si>
  <si>
    <t>RIDGEWOOD TOWNSHIP</t>
  </si>
  <si>
    <t>RAMSEY BORO</t>
  </si>
  <si>
    <t>PARAMUS BORO</t>
  </si>
  <si>
    <t>OAKLAND BORO</t>
  </si>
  <si>
    <t>NORTHVALE BORO</t>
  </si>
  <si>
    <t>MONTVALE BORO</t>
  </si>
  <si>
    <t>MAYWOOD BORO</t>
  </si>
  <si>
    <t>MAHWAH TWP</t>
  </si>
  <si>
    <t>LYNDHURST TWP</t>
  </si>
  <si>
    <t>LODI BORO</t>
  </si>
  <si>
    <t>LITTLE FERRY BORO</t>
  </si>
  <si>
    <t>HACKENSACK CITY</t>
  </si>
  <si>
    <t>GARFIELD CITY</t>
  </si>
  <si>
    <t>FRANKLIN LAKES BORO</t>
  </si>
  <si>
    <t>FORT LEE BORO</t>
  </si>
  <si>
    <t>FAIRVIEW BORO</t>
  </si>
  <si>
    <t>FAIR LAWN BORO</t>
  </si>
  <si>
    <t>ENGLEWOOD CLIFFS BORO</t>
  </si>
  <si>
    <t>ENGLEWOOD CITY</t>
  </si>
  <si>
    <t>CLOSTER BORO</t>
  </si>
  <si>
    <t>CLIFFSIDE PARK BORO</t>
  </si>
  <si>
    <t>BERGENFIELD BORO</t>
  </si>
  <si>
    <t>WEYMOUTH TWP</t>
  </si>
  <si>
    <t>SOMERS POINT CITY</t>
  </si>
  <si>
    <t>MULLICA TWP</t>
  </si>
  <si>
    <t>MARGATE CITY</t>
  </si>
  <si>
    <t>HAMMONTON TOWN</t>
  </si>
  <si>
    <t>ESTELLE MANOR CITY</t>
  </si>
  <si>
    <t>EGG HARBOR TWP</t>
  </si>
  <si>
    <t>BUENA VISTA TWP</t>
  </si>
  <si>
    <t>ATLANTIC CITY</t>
  </si>
  <si>
    <t>check</t>
  </si>
  <si>
    <t>misc</t>
  </si>
  <si>
    <t>hazadous</t>
  </si>
  <si>
    <t>factory</t>
  </si>
  <si>
    <t>hotel</t>
  </si>
  <si>
    <t>multifam / dorm</t>
  </si>
  <si>
    <t>A5</t>
  </si>
  <si>
    <t>A4</t>
  </si>
  <si>
    <t>A3</t>
  </si>
  <si>
    <t>A2</t>
  </si>
  <si>
    <t>A1</t>
  </si>
  <si>
    <t>RETAIL</t>
  </si>
  <si>
    <t xml:space="preserve">BUSINESS     </t>
  </si>
  <si>
    <t>MUNICIPALITY</t>
  </si>
  <si>
    <t>COMU CODE</t>
  </si>
  <si>
    <t>NEWUSE</t>
  </si>
  <si>
    <t>code 2012</t>
  </si>
  <si>
    <t>FOLSOM BORO</t>
  </si>
  <si>
    <t>NORTHFIELD CITY</t>
  </si>
  <si>
    <t>EDGEWATER BORO</t>
  </si>
  <si>
    <t>GLEN ROCK BORO</t>
  </si>
  <si>
    <t>BERLIN TWP</t>
  </si>
  <si>
    <t>FAIRFIELD BORO</t>
  </si>
  <si>
    <t>ATLANTIC HIGHLANDS BORO</t>
  </si>
  <si>
    <t>PARSIPPANY-TROY HILLS TWP</t>
  </si>
  <si>
    <t>SHIP BOTTOM BORO</t>
  </si>
  <si>
    <t>HAWTHORNE BORO</t>
  </si>
  <si>
    <t>BEDMINSTER TWP</t>
  </si>
  <si>
    <t>SOMERVILLE BORO</t>
  </si>
  <si>
    <t>FRANKLIN BORO</t>
  </si>
  <si>
    <t>ABSECON CITY</t>
  </si>
  <si>
    <t>EAST RUTHERFORD BORO</t>
  </si>
  <si>
    <t>BURLINGTON CITY</t>
  </si>
  <si>
    <t>MAPLE SHADE TWP</t>
  </si>
  <si>
    <t>MAGNOLIA BORO</t>
  </si>
  <si>
    <t>EAST ORANGE CITY</t>
  </si>
  <si>
    <t>SOUTH ORANGE VILLAGE</t>
  </si>
  <si>
    <t>PRINCETON (CONSOLIDATED)</t>
  </si>
  <si>
    <t>HOLMDEL TWP</t>
  </si>
  <si>
    <t>OCEANPORT BORO</t>
  </si>
  <si>
    <t>KINNELON BORO</t>
  </si>
  <si>
    <t>LONG HILL TWP</t>
  </si>
  <si>
    <t>CLARK TWP</t>
  </si>
  <si>
    <t>HARDWICK TWP</t>
  </si>
  <si>
    <t>Table 8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</si>
  <si>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</si>
  <si>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</si>
  <si>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</si>
  <si>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</si>
  <si>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</si>
  <si>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</si>
  <si>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</si>
  <si>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</si>
  <si>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</si>
  <si>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</si>
  <si>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</si>
  <si>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</si>
  <si>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</si>
  <si>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</si>
  <si>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10</t>
  </si>
  <si>
    <t>VENTNOR CITY</t>
  </si>
  <si>
    <t>HARRINGTON PARK BORO</t>
  </si>
  <si>
    <t>HASBROUCK HEIGHTS BORO</t>
  </si>
  <si>
    <t>MIDLAND PARK BORO</t>
  </si>
  <si>
    <t>PALISADES PARK BORO</t>
  </si>
  <si>
    <t>PEMBERTON BORO</t>
  </si>
  <si>
    <t>SOMERDALE BORO</t>
  </si>
  <si>
    <t>WEST CAPE MAY BORO</t>
  </si>
  <si>
    <t>BLOOMFIELD TOWN</t>
  </si>
  <si>
    <t>VERONA BORO</t>
  </si>
  <si>
    <t>SWEDESBORO BORO</t>
  </si>
  <si>
    <t>HIGHTSTOWN BORO</t>
  </si>
  <si>
    <t>OLD BRIDGE TWP</t>
  </si>
  <si>
    <t>KEYPORT BORO</t>
  </si>
  <si>
    <t>NEPTUNE CITY BORO</t>
  </si>
  <si>
    <t>BOONTON TOWN</t>
  </si>
  <si>
    <t>DOVER TOWN</t>
  </si>
  <si>
    <t>LONG BEACH TWP</t>
  </si>
  <si>
    <t>MANTOLOKING BORO</t>
  </si>
  <si>
    <t>QUINTON TWP</t>
  </si>
  <si>
    <t>SALEM CITY</t>
  </si>
  <si>
    <t>HAMBURG BORO</t>
  </si>
  <si>
    <t>PLAINFIELD CITY</t>
  </si>
  <si>
    <t>ROSELLE BORO</t>
  </si>
  <si>
    <t>ROSELLE PARK BORO</t>
  </si>
  <si>
    <t>NJ 2014 (5/7/15)</t>
  </si>
  <si>
    <t>See Princeton (1114)</t>
  </si>
  <si>
    <t>Princeton (1114)</t>
  </si>
  <si>
    <t>BOGOTA BORO</t>
  </si>
  <si>
    <t>LEONIA BORO</t>
  </si>
  <si>
    <t>NORTH ARLINGTON BORO</t>
  </si>
  <si>
    <t>BEVERLY CITY</t>
  </si>
  <si>
    <t>BORDENTOWN CITY</t>
  </si>
  <si>
    <t>NEW HANOVER TWP</t>
  </si>
  <si>
    <t>PALMYRA BORO</t>
  </si>
  <si>
    <t>AUDUBON BORO</t>
  </si>
  <si>
    <t>HI-NELLA BORO</t>
  </si>
  <si>
    <t>OAKLYN BORO</t>
  </si>
  <si>
    <t>MANTUA TWP</t>
  </si>
  <si>
    <t>HIGH BRIDGE BORO</t>
  </si>
  <si>
    <t>LAMBERTVILLE CITY</t>
  </si>
  <si>
    <t>EAST WINDSOR TWP</t>
  </si>
  <si>
    <t>HAZLET TWP</t>
  </si>
  <si>
    <t>LINCOLN PARK BORO</t>
  </si>
  <si>
    <t>MORRIS PLAINS BORO</t>
  </si>
  <si>
    <t>EAGLESWOOD TWP</t>
  </si>
  <si>
    <t>ISLAND HEIGHTS BORO</t>
  </si>
  <si>
    <t>OCEAN GATE BORO</t>
  </si>
  <si>
    <t>SEASIDE PARK BORO</t>
  </si>
  <si>
    <t>WANAQUE BORO</t>
  </si>
  <si>
    <t>ALLOWAY TWP</t>
  </si>
  <si>
    <t>HILLSIDE TWP</t>
  </si>
  <si>
    <t>POHATCONG TWP</t>
  </si>
  <si>
    <t>NJ 2015 (4/7/16)</t>
  </si>
  <si>
    <t>Square feet of nonresidential space reported on certificates of occupancy, 2017</t>
  </si>
  <si>
    <t>Source: New Jersey Department of Community Affairs, 4/9/18</t>
  </si>
  <si>
    <t>BUENA BORO</t>
  </si>
  <si>
    <t>EGG HARBOR CITY</t>
  </si>
  <si>
    <t>GALLOWAY TWP</t>
  </si>
  <si>
    <t>PLEASANTVILLE CITY</t>
  </si>
  <si>
    <t>ALPINE BORO</t>
  </si>
  <si>
    <t>EMERSON BORO</t>
  </si>
  <si>
    <t>HAWORTH BORO</t>
  </si>
  <si>
    <t>HILLSDALE BORO</t>
  </si>
  <si>
    <t>NEW MILFORD BORO</t>
  </si>
  <si>
    <t>NORWOOD BORO</t>
  </si>
  <si>
    <t>OLD TAPPAN BORO</t>
  </si>
  <si>
    <t>RIDGEFIELD PARK TWP</t>
  </si>
  <si>
    <t>RIVER EDGE BORO</t>
  </si>
  <si>
    <t>SADDLE RIVER BORO</t>
  </si>
  <si>
    <t>WOODCLIFF LAKE BORO</t>
  </si>
  <si>
    <t>FIELDSBORO BORO</t>
  </si>
  <si>
    <t>RIVERTON BORO</t>
  </si>
  <si>
    <t>LAUREL SPRINGS BORO</t>
  </si>
  <si>
    <t>RUNNEMEDE BORO</t>
  </si>
  <si>
    <t>STONE HARBOR BORO</t>
  </si>
  <si>
    <t>WILDWOOD CREST BORO</t>
  </si>
  <si>
    <t>BELLEVILLE TOWN</t>
  </si>
  <si>
    <t>ESSEX FELLS BORO</t>
  </si>
  <si>
    <t>PAULSBORO BORO</t>
  </si>
  <si>
    <t>PITMAN BORO</t>
  </si>
  <si>
    <t>WENONAH BORO</t>
  </si>
  <si>
    <t>NORTH BERGEN TWP</t>
  </si>
  <si>
    <t>BLOOMSBURY BORO</t>
  </si>
  <si>
    <t>LEBANON BORO</t>
  </si>
  <si>
    <t>SOUTH RIVER BORO</t>
  </si>
  <si>
    <t>ALLENTOWN BORO</t>
  </si>
  <si>
    <t>ASBURY PARK CITY</t>
  </si>
  <si>
    <t>FARMINGDALE BORO</t>
  </si>
  <si>
    <t>KEANSBURG BORO</t>
  </si>
  <si>
    <t>SEA BRIGHT BORO</t>
  </si>
  <si>
    <t>SHREWSBURY TWP</t>
  </si>
  <si>
    <t>BOONTON TWP</t>
  </si>
  <si>
    <t>MENDHAM TWP</t>
  </si>
  <si>
    <t>ROCKAWAY BORO</t>
  </si>
  <si>
    <t>MANCHESTER TWP</t>
  </si>
  <si>
    <t>HALEDON BORO</t>
  </si>
  <si>
    <t>NORTH HALEDON BORO</t>
  </si>
  <si>
    <t>WAYNE TWP</t>
  </si>
  <si>
    <t>BOUND BROOK BORO</t>
  </si>
  <si>
    <t>MANVILLE BORO</t>
  </si>
  <si>
    <t>PEAPACK-GLADSTONE BORO</t>
  </si>
  <si>
    <t>SUSSEX BORO</t>
  </si>
  <si>
    <t>BERKELEY HEIGHTS TWP</t>
  </si>
  <si>
    <t>KENILWORTH BORO</t>
  </si>
  <si>
    <t>MOUNTAINSIDE BORO</t>
  </si>
  <si>
    <t>2118</t>
  </si>
  <si>
    <t>Pahaquarry</t>
  </si>
  <si>
    <t>See Hardwick</t>
  </si>
  <si>
    <t>PHILLIPSBURG TOWN</t>
  </si>
  <si>
    <t>Nonresidential COs   nrco: 4/9/18</t>
  </si>
  <si>
    <t>Office square feet certified, 2017</t>
  </si>
  <si>
    <t>NJ 2016 (7/7/17)</t>
  </si>
  <si>
    <t>Retail square feet certified,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</si>
</sst>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5" fillId="2" borderId="10" xfId="0" applyNumberFormat="1" applyFont="1" applyBorder="1" applyAlignment="1" applyProtection="1">
      <alignment horizontal="left"/>
      <protection locked="0"/>
    </xf>
    <xf numFmtId="0" fontId="46" fillId="2" borderId="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0" fillId="2" borderId="12" xfId="0" applyNumberFormat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0" fillId="34" borderId="0" xfId="0" applyNumberFormat="1" applyFill="1" applyBorder="1" applyAlignment="1">
      <alignment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5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3" fillId="34" borderId="25" xfId="0" applyNumberFormat="1" applyFont="1" applyFill="1" applyBorder="1" applyAlignment="1">
      <alignment vertical="center" wrapText="1"/>
    </xf>
    <xf numFmtId="3" fontId="3" fillId="34" borderId="25" xfId="0" applyNumberFormat="1" applyFont="1" applyFill="1" applyBorder="1" applyAlignment="1">
      <alignment horizontal="right" vertical="center" wrapText="1"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5" fillId="34" borderId="25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vertical="center" wrapText="1"/>
    </xf>
    <xf numFmtId="0" fontId="0" fillId="2" borderId="24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28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5" fillId="2" borderId="11" xfId="0" applyNumberFormat="1" applyFont="1" applyBorder="1" applyAlignment="1">
      <alignment horizontal="left"/>
    </xf>
    <xf numFmtId="49" fontId="47" fillId="2" borderId="0" xfId="0" applyNumberFormat="1" applyFont="1" applyAlignment="1" applyProtection="1">
      <alignment horizontal="left"/>
      <protection locked="0"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5" fillId="2" borderId="0" xfId="0" applyFont="1" applyAlignment="1">
      <alignment horizontal="lef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3359375" style="0" bestFit="1" customWidth="1"/>
    <col min="2" max="2" width="24.10546875" style="0" bestFit="1" customWidth="1"/>
  </cols>
  <sheetData>
    <row r="1" spans="1:18" ht="15">
      <c r="A1" s="36" t="s">
        <v>2198</v>
      </c>
      <c r="B1" s="36"/>
      <c r="C1" s="37" t="s">
        <v>2043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5.75" thickBot="1">
      <c r="A3" s="38" t="s">
        <v>2042</v>
      </c>
      <c r="B3" s="38" t="s">
        <v>2041</v>
      </c>
      <c r="C3" s="42" t="s">
        <v>2040</v>
      </c>
      <c r="D3" s="39" t="s">
        <v>2039</v>
      </c>
      <c r="E3" s="39" t="s">
        <v>2038</v>
      </c>
      <c r="F3" s="39" t="s">
        <v>2037</v>
      </c>
      <c r="G3" s="39" t="s">
        <v>2036</v>
      </c>
      <c r="H3" s="39" t="s">
        <v>2035</v>
      </c>
      <c r="I3" s="39" t="s">
        <v>2034</v>
      </c>
      <c r="J3" s="39" t="s">
        <v>2033</v>
      </c>
      <c r="K3" s="39" t="s">
        <v>2032</v>
      </c>
      <c r="L3" s="39" t="s">
        <v>875</v>
      </c>
      <c r="M3" s="39" t="s">
        <v>2031</v>
      </c>
      <c r="N3" s="39" t="s">
        <v>2030</v>
      </c>
      <c r="O3" s="39" t="s">
        <v>878</v>
      </c>
      <c r="P3" s="39" t="s">
        <v>879</v>
      </c>
      <c r="Q3" s="39" t="s">
        <v>2029</v>
      </c>
      <c r="R3" s="39" t="s">
        <v>2028</v>
      </c>
    </row>
    <row r="4" spans="1:18" ht="15.75" thickTop="1">
      <c r="A4" s="44" t="s">
        <v>1126</v>
      </c>
      <c r="B4" s="40" t="s">
        <v>2058</v>
      </c>
      <c r="C4" s="41">
        <v>4420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5">
      <c r="A5" s="44" t="s">
        <v>1129</v>
      </c>
      <c r="B5" s="40" t="s">
        <v>2027</v>
      </c>
      <c r="C5" s="41">
        <v>14578</v>
      </c>
      <c r="D5" s="36"/>
      <c r="E5" s="36"/>
      <c r="F5" s="36"/>
      <c r="G5" s="36"/>
      <c r="H5" s="41">
        <v>4200</v>
      </c>
      <c r="I5" s="36"/>
      <c r="J5" s="36"/>
      <c r="K5" s="36"/>
      <c r="L5" s="41">
        <v>46570</v>
      </c>
      <c r="M5" s="36"/>
      <c r="N5" s="36"/>
      <c r="O5" s="36"/>
      <c r="P5" s="36"/>
      <c r="Q5" s="36"/>
      <c r="R5" s="36"/>
    </row>
    <row r="6" spans="1:18" ht="15">
      <c r="A6" s="44" t="s">
        <v>1135</v>
      </c>
      <c r="B6" s="40" t="s">
        <v>2144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41">
        <v>2820</v>
      </c>
      <c r="R6" s="36"/>
    </row>
    <row r="7" spans="1:18" ht="15">
      <c r="A7" s="44" t="s">
        <v>1138</v>
      </c>
      <c r="B7" s="40" t="s">
        <v>2026</v>
      </c>
      <c r="C7" s="41">
        <v>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41">
        <v>10844</v>
      </c>
      <c r="Q7" s="41">
        <v>20845</v>
      </c>
      <c r="R7" s="36"/>
    </row>
    <row r="8" spans="1:18" ht="15">
      <c r="A8" s="44" t="s">
        <v>1144</v>
      </c>
      <c r="B8" s="40" t="s">
        <v>2145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41">
        <v>1276</v>
      </c>
      <c r="R8" s="36"/>
    </row>
    <row r="9" spans="1:18" ht="15">
      <c r="A9" s="44" t="s">
        <v>1147</v>
      </c>
      <c r="B9" s="40" t="s">
        <v>2025</v>
      </c>
      <c r="C9" s="41">
        <v>4758</v>
      </c>
      <c r="D9" s="41">
        <v>207560</v>
      </c>
      <c r="E9" s="36"/>
      <c r="F9" s="36"/>
      <c r="G9" s="36"/>
      <c r="H9" s="36"/>
      <c r="I9" s="36"/>
      <c r="J9" s="41">
        <v>36262</v>
      </c>
      <c r="K9" s="36"/>
      <c r="L9" s="36"/>
      <c r="M9" s="36"/>
      <c r="N9" s="36"/>
      <c r="O9" s="36"/>
      <c r="P9" s="41">
        <v>13440</v>
      </c>
      <c r="Q9" s="41">
        <v>1440</v>
      </c>
      <c r="R9" s="36"/>
    </row>
    <row r="10" spans="1:18" ht="15">
      <c r="A10" s="44" t="s">
        <v>1150</v>
      </c>
      <c r="B10" s="40" t="s">
        <v>2024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1">
        <v>6508</v>
      </c>
      <c r="Q10" s="41">
        <v>2843</v>
      </c>
      <c r="R10" s="36"/>
    </row>
    <row r="11" spans="1:17" ht="15">
      <c r="A11" s="44" t="s">
        <v>1153</v>
      </c>
      <c r="B11" s="40" t="s">
        <v>2045</v>
      </c>
      <c r="C11" s="36"/>
      <c r="D11" s="41">
        <v>2056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1">
        <v>4719</v>
      </c>
    </row>
    <row r="12" spans="1:17" ht="15">
      <c r="A12" s="44" t="s">
        <v>1156</v>
      </c>
      <c r="B12" s="40" t="s">
        <v>2146</v>
      </c>
      <c r="C12" s="41">
        <v>6787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15">
      <c r="A13" s="44" t="s">
        <v>1159</v>
      </c>
      <c r="B13" s="40" t="s">
        <v>1893</v>
      </c>
      <c r="C13" s="41">
        <v>20379</v>
      </c>
      <c r="D13" s="41">
        <v>6816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41">
        <v>7534</v>
      </c>
    </row>
    <row r="14" spans="1:17" ht="15">
      <c r="A14" s="44" t="s">
        <v>1162</v>
      </c>
      <c r="B14" s="40" t="s">
        <v>2023</v>
      </c>
      <c r="C14" s="41">
        <v>2860</v>
      </c>
      <c r="D14" s="41">
        <v>18900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1">
        <v>3600</v>
      </c>
      <c r="Q14" s="41">
        <v>10052</v>
      </c>
    </row>
    <row r="15" spans="1:17" ht="15">
      <c r="A15" s="44" t="s">
        <v>1169</v>
      </c>
      <c r="B15" s="40" t="s">
        <v>2022</v>
      </c>
      <c r="C15" s="36"/>
      <c r="D15" s="36"/>
      <c r="E15" s="36"/>
      <c r="F15" s="36"/>
      <c r="G15" s="36"/>
      <c r="H15" s="36"/>
      <c r="I15" s="36"/>
      <c r="J15" s="41">
        <v>1</v>
      </c>
      <c r="K15" s="36"/>
      <c r="L15" s="36"/>
      <c r="M15" s="36"/>
      <c r="N15" s="36"/>
      <c r="O15" s="36"/>
      <c r="P15" s="36"/>
      <c r="Q15" s="36"/>
    </row>
    <row r="16" spans="1:17" ht="15">
      <c r="A16" s="44" t="s">
        <v>1172</v>
      </c>
      <c r="B16" s="40" t="s">
        <v>2021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41">
        <v>8160</v>
      </c>
    </row>
    <row r="17" spans="1:17" ht="15">
      <c r="A17" s="44" t="s">
        <v>1174</v>
      </c>
      <c r="B17" s="40" t="s">
        <v>2046</v>
      </c>
      <c r="C17" s="41">
        <v>604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41">
        <v>480</v>
      </c>
    </row>
    <row r="18" spans="1:17" ht="15">
      <c r="A18" s="44" t="s">
        <v>1177</v>
      </c>
      <c r="B18" s="40" t="s">
        <v>2147</v>
      </c>
      <c r="C18" s="41">
        <v>8887</v>
      </c>
      <c r="D18" s="36"/>
      <c r="E18" s="36"/>
      <c r="F18" s="36"/>
      <c r="G18" s="36"/>
      <c r="H18" s="36"/>
      <c r="I18" s="36"/>
      <c r="J18" s="41">
        <v>62521</v>
      </c>
      <c r="K18" s="36"/>
      <c r="L18" s="36"/>
      <c r="M18" s="36"/>
      <c r="N18" s="36"/>
      <c r="O18" s="36"/>
      <c r="P18" s="36"/>
      <c r="Q18" s="36"/>
    </row>
    <row r="19" spans="1:17" ht="15">
      <c r="A19" s="44" t="s">
        <v>1183</v>
      </c>
      <c r="B19" s="40" t="s">
        <v>2020</v>
      </c>
      <c r="C19" s="36"/>
      <c r="D19" s="41">
        <v>7500</v>
      </c>
      <c r="E19" s="36"/>
      <c r="F19" s="36"/>
      <c r="G19" s="41">
        <v>618</v>
      </c>
      <c r="H19" s="36"/>
      <c r="I19" s="36"/>
      <c r="J19" s="36"/>
      <c r="K19" s="36"/>
      <c r="L19" s="36"/>
      <c r="M19" s="36"/>
      <c r="N19" s="36"/>
      <c r="O19" s="36"/>
      <c r="P19" s="36"/>
      <c r="Q19" s="41">
        <v>1095</v>
      </c>
    </row>
    <row r="20" spans="1:17" ht="15">
      <c r="A20" s="44" t="s">
        <v>1186</v>
      </c>
      <c r="B20" s="40" t="s">
        <v>2088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41">
        <v>17616</v>
      </c>
    </row>
    <row r="21" spans="1:17" ht="15">
      <c r="A21" s="44" t="s">
        <v>1189</v>
      </c>
      <c r="B21" s="40" t="s">
        <v>2019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1">
        <v>1</v>
      </c>
      <c r="Q21" s="41">
        <v>2435</v>
      </c>
    </row>
    <row r="22" spans="1:17" ht="15">
      <c r="A22" s="44" t="s">
        <v>1196</v>
      </c>
      <c r="B22" s="40" t="s">
        <v>2148</v>
      </c>
      <c r="C22" s="36"/>
      <c r="D22" s="36"/>
      <c r="E22" s="36"/>
      <c r="F22" s="41">
        <v>5701</v>
      </c>
      <c r="G22" s="41">
        <v>6608</v>
      </c>
      <c r="H22" s="36"/>
      <c r="I22" s="36"/>
      <c r="J22" s="36"/>
      <c r="K22" s="36"/>
      <c r="L22" s="41">
        <v>24362</v>
      </c>
      <c r="M22" s="36"/>
      <c r="N22" s="36"/>
      <c r="O22" s="36"/>
      <c r="P22" s="36"/>
      <c r="Q22" s="41">
        <v>204</v>
      </c>
    </row>
    <row r="23" spans="1:17" ht="15">
      <c r="A23" s="44" t="s">
        <v>1199</v>
      </c>
      <c r="B23" s="40" t="s">
        <v>2018</v>
      </c>
      <c r="C23" s="41">
        <v>4102</v>
      </c>
      <c r="D23" s="36"/>
      <c r="E23" s="36"/>
      <c r="F23" s="36"/>
      <c r="G23" s="41">
        <v>32312</v>
      </c>
      <c r="H23" s="36"/>
      <c r="I23" s="36"/>
      <c r="J23" s="41">
        <v>2538</v>
      </c>
      <c r="K23" s="36"/>
      <c r="L23" s="36"/>
      <c r="M23" s="36"/>
      <c r="N23" s="36"/>
      <c r="O23" s="36"/>
      <c r="P23" s="41">
        <v>585</v>
      </c>
      <c r="Q23" s="41">
        <v>3456</v>
      </c>
    </row>
    <row r="24" spans="1:17" ht="15">
      <c r="A24" s="44" t="s">
        <v>1202</v>
      </c>
      <c r="B24" s="40" t="s">
        <v>2116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1">
        <v>5048</v>
      </c>
      <c r="Q24" s="36"/>
    </row>
    <row r="25" spans="1:17" ht="15">
      <c r="A25" s="44" t="s">
        <v>1208</v>
      </c>
      <c r="B25" s="40" t="s">
        <v>2017</v>
      </c>
      <c r="C25" s="36"/>
      <c r="D25" s="36"/>
      <c r="E25" s="36"/>
      <c r="F25" s="36"/>
      <c r="G25" s="36"/>
      <c r="H25" s="36"/>
      <c r="I25" s="36"/>
      <c r="J25" s="41">
        <v>780908</v>
      </c>
      <c r="K25" s="36"/>
      <c r="L25" s="36"/>
      <c r="M25" s="36"/>
      <c r="N25" s="36"/>
      <c r="O25" s="36"/>
      <c r="P25" s="36"/>
      <c r="Q25" s="36"/>
    </row>
    <row r="26" spans="1:17" ht="15">
      <c r="A26" s="44" t="s">
        <v>1211</v>
      </c>
      <c r="B26" s="40" t="s">
        <v>2016</v>
      </c>
      <c r="C26" s="36"/>
      <c r="D26" s="41">
        <v>5212</v>
      </c>
      <c r="E26" s="36"/>
      <c r="F26" s="36"/>
      <c r="G26" s="41">
        <v>128</v>
      </c>
      <c r="H26" s="36"/>
      <c r="I26" s="36"/>
      <c r="J26" s="36"/>
      <c r="K26" s="36"/>
      <c r="L26" s="36"/>
      <c r="M26" s="36"/>
      <c r="N26" s="36"/>
      <c r="O26" s="36"/>
      <c r="P26" s="41">
        <v>6000</v>
      </c>
      <c r="Q26" s="41">
        <v>380</v>
      </c>
    </row>
    <row r="27" spans="1:17" ht="15">
      <c r="A27" s="44" t="s">
        <v>1226</v>
      </c>
      <c r="B27" s="40" t="s">
        <v>2059</v>
      </c>
      <c r="C27" s="41">
        <v>941</v>
      </c>
      <c r="D27" s="36"/>
      <c r="E27" s="36"/>
      <c r="F27" s="41">
        <v>4189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41">
        <v>1</v>
      </c>
    </row>
    <row r="28" spans="1:17" ht="15">
      <c r="A28" s="44" t="s">
        <v>1229</v>
      </c>
      <c r="B28" s="40" t="s">
        <v>2047</v>
      </c>
      <c r="C28" s="36"/>
      <c r="D28" s="36"/>
      <c r="E28" s="36"/>
      <c r="F28" s="41">
        <v>573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5">
      <c r="A29" s="44" t="s">
        <v>1232</v>
      </c>
      <c r="B29" s="40" t="s">
        <v>2149</v>
      </c>
      <c r="C29" s="41">
        <v>512</v>
      </c>
      <c r="D29" s="36"/>
      <c r="E29" s="36"/>
      <c r="F29" s="41">
        <v>1750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5">
      <c r="A30" s="44" t="s">
        <v>1235</v>
      </c>
      <c r="B30" s="40" t="s">
        <v>2015</v>
      </c>
      <c r="C30" s="36"/>
      <c r="D30" s="41">
        <v>1</v>
      </c>
      <c r="E30" s="36"/>
      <c r="F30" s="36"/>
      <c r="G30" s="41">
        <v>15270</v>
      </c>
      <c r="H30" s="36"/>
      <c r="I30" s="36"/>
      <c r="J30" s="41">
        <v>340697</v>
      </c>
      <c r="K30" s="41">
        <v>17313</v>
      </c>
      <c r="L30" s="41">
        <v>0</v>
      </c>
      <c r="M30" s="36"/>
      <c r="N30" s="36"/>
      <c r="O30" s="41">
        <v>8900</v>
      </c>
      <c r="P30" s="36"/>
      <c r="Q30" s="36"/>
    </row>
    <row r="31" spans="1:17" ht="15">
      <c r="A31" s="44" t="s">
        <v>1238</v>
      </c>
      <c r="B31" s="40" t="s">
        <v>2014</v>
      </c>
      <c r="C31" s="41">
        <v>13019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5">
      <c r="A32" s="44" t="s">
        <v>1241</v>
      </c>
      <c r="B32" s="40" t="s">
        <v>2013</v>
      </c>
      <c r="C32" s="36"/>
      <c r="D32" s="36"/>
      <c r="E32" s="36"/>
      <c r="F32" s="41">
        <v>1846</v>
      </c>
      <c r="G32" s="36"/>
      <c r="H32" s="36"/>
      <c r="I32" s="36"/>
      <c r="J32" s="41">
        <v>7837</v>
      </c>
      <c r="K32" s="36"/>
      <c r="L32" s="36"/>
      <c r="M32" s="36"/>
      <c r="N32" s="36"/>
      <c r="O32" s="36"/>
      <c r="P32" s="36"/>
      <c r="Q32" s="41">
        <v>595</v>
      </c>
    </row>
    <row r="33" spans="1:17" ht="15">
      <c r="A33" s="44" t="s">
        <v>1244</v>
      </c>
      <c r="B33" s="40" t="s">
        <v>2012</v>
      </c>
      <c r="C33" s="36"/>
      <c r="D33" s="36"/>
      <c r="E33" s="36"/>
      <c r="F33" s="36"/>
      <c r="G33" s="41">
        <v>18</v>
      </c>
      <c r="H33" s="36"/>
      <c r="I33" s="36"/>
      <c r="J33" s="36"/>
      <c r="K33" s="36"/>
      <c r="L33" s="41">
        <v>1540</v>
      </c>
      <c r="M33" s="36"/>
      <c r="N33" s="36"/>
      <c r="O33" s="36"/>
      <c r="P33" s="36"/>
      <c r="Q33" s="36"/>
    </row>
    <row r="34" spans="1:17" ht="15">
      <c r="A34" s="44" t="s">
        <v>1247</v>
      </c>
      <c r="B34" s="40" t="s">
        <v>2011</v>
      </c>
      <c r="C34" s="36"/>
      <c r="D34" s="41">
        <v>133856</v>
      </c>
      <c r="E34" s="36"/>
      <c r="F34" s="36"/>
      <c r="G34" s="36"/>
      <c r="H34" s="36"/>
      <c r="I34" s="36"/>
      <c r="J34" s="41">
        <v>5635010</v>
      </c>
      <c r="K34" s="36"/>
      <c r="L34" s="36"/>
      <c r="M34" s="36"/>
      <c r="N34" s="36"/>
      <c r="O34" s="36"/>
      <c r="P34" s="36"/>
      <c r="Q34" s="36"/>
    </row>
    <row r="35" spans="1:17" ht="15">
      <c r="A35" s="44" t="s">
        <v>1250</v>
      </c>
      <c r="B35" s="40" t="s">
        <v>2010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41">
        <v>3222</v>
      </c>
    </row>
    <row r="36" spans="1:17" ht="15">
      <c r="A36" s="44" t="s">
        <v>1253</v>
      </c>
      <c r="B36" s="40" t="s">
        <v>2009</v>
      </c>
      <c r="C36" s="36"/>
      <c r="D36" s="41">
        <v>50002</v>
      </c>
      <c r="E36" s="36"/>
      <c r="F36" s="36"/>
      <c r="G36" s="36"/>
      <c r="H36" s="36"/>
      <c r="I36" s="36"/>
      <c r="J36" s="41">
        <v>90528</v>
      </c>
      <c r="K36" s="36"/>
      <c r="L36" s="36"/>
      <c r="M36" s="41">
        <v>2415</v>
      </c>
      <c r="N36" s="36"/>
      <c r="O36" s="36"/>
      <c r="P36" s="36"/>
      <c r="Q36" s="41">
        <v>2488</v>
      </c>
    </row>
    <row r="37" spans="1:17" ht="15">
      <c r="A37" s="44" t="s">
        <v>1256</v>
      </c>
      <c r="B37" s="40" t="s">
        <v>2048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41">
        <v>1862</v>
      </c>
    </row>
    <row r="38" spans="1:17" ht="15">
      <c r="A38" s="44" t="s">
        <v>1259</v>
      </c>
      <c r="B38" s="40" t="s">
        <v>2008</v>
      </c>
      <c r="C38" s="41">
        <v>136367</v>
      </c>
      <c r="D38" s="36"/>
      <c r="E38" s="36"/>
      <c r="F38" s="36"/>
      <c r="G38" s="36"/>
      <c r="H38" s="36"/>
      <c r="I38" s="36"/>
      <c r="J38" s="41">
        <v>174144</v>
      </c>
      <c r="K38" s="36"/>
      <c r="L38" s="36"/>
      <c r="M38" s="36"/>
      <c r="N38" s="36"/>
      <c r="O38" s="36"/>
      <c r="P38" s="41">
        <v>429600</v>
      </c>
      <c r="Q38" s="36"/>
    </row>
    <row r="39" spans="1:17" ht="15">
      <c r="A39" s="44" t="s">
        <v>1262</v>
      </c>
      <c r="B39" s="40" t="s">
        <v>2089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41">
        <v>2173</v>
      </c>
    </row>
    <row r="40" spans="1:17" ht="15">
      <c r="A40" s="44" t="s">
        <v>1265</v>
      </c>
      <c r="B40" s="40" t="s">
        <v>2090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41">
        <v>308</v>
      </c>
    </row>
    <row r="41" spans="1:17" ht="15">
      <c r="A41" s="44" t="s">
        <v>1268</v>
      </c>
      <c r="B41" s="40" t="s">
        <v>2150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1">
        <v>3</v>
      </c>
    </row>
    <row r="42" spans="1:17" ht="15">
      <c r="A42" s="44" t="s">
        <v>1271</v>
      </c>
      <c r="B42" s="40" t="s">
        <v>2151</v>
      </c>
      <c r="C42" s="36"/>
      <c r="D42" s="36"/>
      <c r="E42" s="36"/>
      <c r="F42" s="41">
        <v>235</v>
      </c>
      <c r="G42" s="41">
        <v>16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5">
      <c r="A43" s="44" t="s">
        <v>1277</v>
      </c>
      <c r="B43" s="40" t="s">
        <v>2117</v>
      </c>
      <c r="C43" s="41">
        <v>4330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5">
      <c r="A44" s="44" t="s">
        <v>1280</v>
      </c>
      <c r="B44" s="40" t="s">
        <v>2007</v>
      </c>
      <c r="C44" s="36"/>
      <c r="D44" s="41">
        <v>10209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41">
        <v>5</v>
      </c>
    </row>
    <row r="45" spans="1:17" ht="15">
      <c r="A45" s="44" t="s">
        <v>1283</v>
      </c>
      <c r="B45" s="40" t="s">
        <v>2006</v>
      </c>
      <c r="C45" s="36"/>
      <c r="D45" s="36"/>
      <c r="E45" s="36"/>
      <c r="F45" s="36"/>
      <c r="G45" s="36"/>
      <c r="H45" s="36"/>
      <c r="I45" s="36"/>
      <c r="J45" s="41">
        <v>8532</v>
      </c>
      <c r="K45" s="36"/>
      <c r="L45" s="36"/>
      <c r="M45" s="36"/>
      <c r="N45" s="36"/>
      <c r="O45" s="36"/>
      <c r="P45" s="36"/>
      <c r="Q45" s="41">
        <v>1210</v>
      </c>
    </row>
    <row r="46" spans="1:17" ht="15">
      <c r="A46" s="44" t="s">
        <v>1286</v>
      </c>
      <c r="B46" s="40" t="s">
        <v>2005</v>
      </c>
      <c r="C46" s="41">
        <v>29830</v>
      </c>
      <c r="D46" s="36"/>
      <c r="E46" s="36"/>
      <c r="F46" s="41">
        <v>584</v>
      </c>
      <c r="G46" s="36"/>
      <c r="H46" s="36"/>
      <c r="I46" s="36"/>
      <c r="J46" s="36"/>
      <c r="K46" s="36"/>
      <c r="L46" s="36"/>
      <c r="M46" s="41">
        <v>410</v>
      </c>
      <c r="N46" s="36"/>
      <c r="O46" s="36"/>
      <c r="P46" s="41">
        <v>3992</v>
      </c>
      <c r="Q46" s="41">
        <v>273</v>
      </c>
    </row>
    <row r="47" spans="1:17" ht="15">
      <c r="A47" s="44" t="s">
        <v>1289</v>
      </c>
      <c r="B47" s="40" t="s">
        <v>2004</v>
      </c>
      <c r="C47" s="41">
        <v>7853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41">
        <v>5280</v>
      </c>
    </row>
    <row r="48" spans="1:17" ht="15">
      <c r="A48" s="44" t="s">
        <v>1292</v>
      </c>
      <c r="B48" s="40" t="s">
        <v>2003</v>
      </c>
      <c r="C48" s="36"/>
      <c r="D48" s="36"/>
      <c r="E48" s="36"/>
      <c r="F48" s="36"/>
      <c r="G48" s="36"/>
      <c r="H48" s="36"/>
      <c r="I48" s="41">
        <v>240</v>
      </c>
      <c r="J48" s="36"/>
      <c r="K48" s="36"/>
      <c r="L48" s="36"/>
      <c r="M48" s="36"/>
      <c r="N48" s="36"/>
      <c r="O48" s="36"/>
      <c r="P48" s="36"/>
      <c r="Q48" s="41">
        <v>3</v>
      </c>
    </row>
    <row r="49" spans="1:17" ht="15">
      <c r="A49" s="44" t="s">
        <v>1295</v>
      </c>
      <c r="B49" s="40" t="s">
        <v>2091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41">
        <v>670</v>
      </c>
    </row>
    <row r="50" spans="1:17" ht="15">
      <c r="A50" s="44" t="s">
        <v>1298</v>
      </c>
      <c r="B50" s="40" t="s">
        <v>2002</v>
      </c>
      <c r="C50" s="41">
        <v>32376</v>
      </c>
      <c r="D50" s="41">
        <v>122108</v>
      </c>
      <c r="E50" s="36"/>
      <c r="F50" s="36"/>
      <c r="G50" s="36"/>
      <c r="H50" s="36"/>
      <c r="I50" s="36"/>
      <c r="J50" s="41">
        <v>52006</v>
      </c>
      <c r="K50" s="36"/>
      <c r="L50" s="36"/>
      <c r="M50" s="36"/>
      <c r="N50" s="36"/>
      <c r="O50" s="36"/>
      <c r="P50" s="36"/>
      <c r="Q50" s="41">
        <v>622</v>
      </c>
    </row>
    <row r="51" spans="1:17" ht="15">
      <c r="A51" s="44" t="s">
        <v>1304</v>
      </c>
      <c r="B51" s="40" t="s">
        <v>2152</v>
      </c>
      <c r="C51" s="41">
        <v>16082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5">
      <c r="A52" s="44" t="s">
        <v>1307</v>
      </c>
      <c r="B52" s="40" t="s">
        <v>2118</v>
      </c>
      <c r="C52" s="41">
        <v>5828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5">
      <c r="A53" s="44" t="s">
        <v>1310</v>
      </c>
      <c r="B53" s="40" t="s">
        <v>2001</v>
      </c>
      <c r="C53" s="41">
        <v>4378</v>
      </c>
      <c r="D53" s="36"/>
      <c r="E53" s="36"/>
      <c r="F53" s="36"/>
      <c r="G53" s="36"/>
      <c r="H53" s="36"/>
      <c r="I53" s="36"/>
      <c r="J53" s="41">
        <v>3713</v>
      </c>
      <c r="K53" s="36"/>
      <c r="L53" s="36"/>
      <c r="M53" s="41">
        <v>753</v>
      </c>
      <c r="N53" s="36"/>
      <c r="O53" s="36"/>
      <c r="P53" s="36"/>
      <c r="Q53" s="36"/>
    </row>
    <row r="54" spans="1:17" ht="15">
      <c r="A54" s="44" t="s">
        <v>1313</v>
      </c>
      <c r="B54" s="40" t="s">
        <v>2153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41">
        <v>70170</v>
      </c>
      <c r="P54" s="36"/>
      <c r="Q54" s="36"/>
    </row>
    <row r="55" spans="1:17" ht="15">
      <c r="A55" s="44" t="s">
        <v>1316</v>
      </c>
      <c r="B55" s="40" t="s">
        <v>2000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41">
        <v>2560</v>
      </c>
      <c r="Q55" s="41">
        <v>540</v>
      </c>
    </row>
    <row r="56" spans="1:17" ht="15">
      <c r="A56" s="44" t="s">
        <v>1320</v>
      </c>
      <c r="B56" s="40" t="s">
        <v>2154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41">
        <v>252</v>
      </c>
    </row>
    <row r="57" spans="1:17" ht="15">
      <c r="A57" s="44" t="s">
        <v>1326</v>
      </c>
      <c r="B57" s="40" t="s">
        <v>2092</v>
      </c>
      <c r="C57" s="41">
        <v>9800</v>
      </c>
      <c r="D57" s="36"/>
      <c r="E57" s="36"/>
      <c r="F57" s="36"/>
      <c r="G57" s="36"/>
      <c r="H57" s="36"/>
      <c r="I57" s="36"/>
      <c r="J57" s="41">
        <v>25390</v>
      </c>
      <c r="K57" s="36"/>
      <c r="L57" s="36"/>
      <c r="M57" s="36"/>
      <c r="N57" s="36"/>
      <c r="O57" s="36"/>
      <c r="P57" s="36"/>
      <c r="Q57" s="36"/>
    </row>
    <row r="58" spans="1:17" ht="15">
      <c r="A58" s="44" t="s">
        <v>1329</v>
      </c>
      <c r="B58" s="40" t="s">
        <v>1999</v>
      </c>
      <c r="C58" s="41">
        <v>8237</v>
      </c>
      <c r="D58" s="41">
        <v>1932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5">
      <c r="A59" s="44" t="s">
        <v>1335</v>
      </c>
      <c r="B59" s="40" t="s">
        <v>1998</v>
      </c>
      <c r="C59" s="36"/>
      <c r="D59" s="36"/>
      <c r="E59" s="36"/>
      <c r="F59" s="36"/>
      <c r="G59" s="36"/>
      <c r="H59" s="36"/>
      <c r="I59" s="36"/>
      <c r="J59" s="36"/>
      <c r="K59" s="36"/>
      <c r="L59" s="41">
        <v>33031</v>
      </c>
      <c r="M59" s="36"/>
      <c r="N59" s="36"/>
      <c r="O59" s="36"/>
      <c r="P59" s="36"/>
      <c r="Q59" s="41">
        <v>774</v>
      </c>
    </row>
    <row r="60" spans="1:17" ht="15">
      <c r="A60" s="44" t="s">
        <v>1341</v>
      </c>
      <c r="B60" s="40" t="s">
        <v>2155</v>
      </c>
      <c r="C60" s="36"/>
      <c r="D60" s="36"/>
      <c r="E60" s="36"/>
      <c r="F60" s="36"/>
      <c r="G60" s="36"/>
      <c r="H60" s="36"/>
      <c r="I60" s="36"/>
      <c r="J60" s="41">
        <v>30083</v>
      </c>
      <c r="K60" s="36"/>
      <c r="L60" s="36"/>
      <c r="M60" s="36"/>
      <c r="N60" s="36"/>
      <c r="O60" s="36"/>
      <c r="P60" s="36"/>
      <c r="Q60" s="41">
        <v>1064</v>
      </c>
    </row>
    <row r="61" spans="1:17" ht="15">
      <c r="A61" s="44" t="s">
        <v>1344</v>
      </c>
      <c r="B61" s="40" t="s">
        <v>1997</v>
      </c>
      <c r="C61" s="41">
        <v>3488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41">
        <v>724</v>
      </c>
    </row>
    <row r="62" spans="1:17" ht="15">
      <c r="A62" s="44" t="s">
        <v>1347</v>
      </c>
      <c r="B62" s="40" t="s">
        <v>2156</v>
      </c>
      <c r="C62" s="41">
        <v>3984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5">
      <c r="A63" s="44" t="s">
        <v>1359</v>
      </c>
      <c r="B63" s="40" t="s">
        <v>1996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41">
        <v>2890</v>
      </c>
    </row>
    <row r="64" spans="1:17" ht="15">
      <c r="A64" s="44" t="s">
        <v>1362</v>
      </c>
      <c r="B64" s="40" t="s">
        <v>1995</v>
      </c>
      <c r="C64" s="41">
        <v>113340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5">
      <c r="A65" s="44" t="s">
        <v>1365</v>
      </c>
      <c r="B65" s="40" t="s">
        <v>2157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41">
        <v>1385</v>
      </c>
    </row>
    <row r="66" spans="1:17" ht="15">
      <c r="A66" s="44" t="s">
        <v>1370</v>
      </c>
      <c r="B66" s="40" t="s">
        <v>1994</v>
      </c>
      <c r="C66" s="36"/>
      <c r="D66" s="41">
        <v>14734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5">
      <c r="A67" s="44" t="s">
        <v>1373</v>
      </c>
      <c r="B67" s="40" t="s">
        <v>1993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41">
        <v>396</v>
      </c>
      <c r="P67" s="36"/>
      <c r="Q67" s="41">
        <v>749</v>
      </c>
    </row>
    <row r="68" spans="1:17" ht="15">
      <c r="A68" s="44" t="s">
        <v>1382</v>
      </c>
      <c r="B68" s="40" t="s">
        <v>1992</v>
      </c>
      <c r="C68" s="41">
        <v>220</v>
      </c>
      <c r="D68" s="36"/>
      <c r="E68" s="36"/>
      <c r="F68" s="36"/>
      <c r="G68" s="36"/>
      <c r="H68" s="36"/>
      <c r="I68" s="36"/>
      <c r="J68" s="41">
        <v>90736</v>
      </c>
      <c r="K68" s="36"/>
      <c r="L68" s="36"/>
      <c r="M68" s="36"/>
      <c r="N68" s="36"/>
      <c r="O68" s="36"/>
      <c r="P68" s="36"/>
      <c r="Q68" s="41">
        <v>1584</v>
      </c>
    </row>
    <row r="69" spans="1:17" ht="15">
      <c r="A69" s="44" t="s">
        <v>1391</v>
      </c>
      <c r="B69" s="40" t="s">
        <v>1991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41">
        <v>253048</v>
      </c>
      <c r="Q69" s="41">
        <v>160</v>
      </c>
    </row>
    <row r="70" spans="1:17" ht="15">
      <c r="A70" s="44" t="s">
        <v>1394</v>
      </c>
      <c r="B70" s="40" t="s">
        <v>2158</v>
      </c>
      <c r="C70" s="41">
        <v>8420</v>
      </c>
      <c r="D70" s="36"/>
      <c r="E70" s="36"/>
      <c r="F70" s="36"/>
      <c r="G70" s="36"/>
      <c r="H70" s="36"/>
      <c r="I70" s="36"/>
      <c r="J70" s="41">
        <v>31456</v>
      </c>
      <c r="K70" s="41">
        <v>4397</v>
      </c>
      <c r="L70" s="36"/>
      <c r="M70" s="36"/>
      <c r="N70" s="36"/>
      <c r="O70" s="36"/>
      <c r="P70" s="36"/>
      <c r="Q70" s="36"/>
    </row>
    <row r="71" spans="1:17" ht="15">
      <c r="A71" s="44" t="s">
        <v>1397</v>
      </c>
      <c r="B71" s="40" t="s">
        <v>1990</v>
      </c>
      <c r="C71" s="36"/>
      <c r="D71" s="36"/>
      <c r="E71" s="36"/>
      <c r="F71" s="36"/>
      <c r="G71" s="36"/>
      <c r="H71" s="36"/>
      <c r="I71" s="36"/>
      <c r="J71" s="41">
        <v>9312</v>
      </c>
      <c r="K71" s="41">
        <v>30222</v>
      </c>
      <c r="L71" s="36"/>
      <c r="M71" s="36"/>
      <c r="N71" s="36"/>
      <c r="O71" s="36"/>
      <c r="P71" s="36"/>
      <c r="Q71" s="36"/>
    </row>
    <row r="72" spans="1:17" ht="15">
      <c r="A72" s="44" t="s">
        <v>1400</v>
      </c>
      <c r="B72" s="40" t="s">
        <v>1989</v>
      </c>
      <c r="C72" s="41">
        <v>625</v>
      </c>
      <c r="D72" s="36"/>
      <c r="E72" s="36"/>
      <c r="F72" s="36"/>
      <c r="G72" s="36"/>
      <c r="H72" s="36"/>
      <c r="I72" s="36"/>
      <c r="J72" s="36"/>
      <c r="K72" s="36"/>
      <c r="L72" s="41">
        <v>364</v>
      </c>
      <c r="M72" s="36"/>
      <c r="N72" s="36"/>
      <c r="O72" s="36"/>
      <c r="P72" s="36"/>
      <c r="Q72" s="41">
        <v>3797</v>
      </c>
    </row>
    <row r="73" spans="1:17" ht="15">
      <c r="A73" s="44" t="s">
        <v>1407</v>
      </c>
      <c r="B73" s="40" t="s">
        <v>2119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41">
        <v>572</v>
      </c>
    </row>
    <row r="74" spans="1:17" ht="15">
      <c r="A74" s="44" t="s">
        <v>1410</v>
      </c>
      <c r="B74" s="40" t="s">
        <v>2120</v>
      </c>
      <c r="C74" s="41">
        <v>5760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41">
        <v>927</v>
      </c>
    </row>
    <row r="75" spans="1:17" ht="15">
      <c r="A75" s="44" t="s">
        <v>1413</v>
      </c>
      <c r="B75" s="40" t="s">
        <v>1988</v>
      </c>
      <c r="C75" s="36"/>
      <c r="D75" s="41">
        <v>23746</v>
      </c>
      <c r="E75" s="36"/>
      <c r="F75" s="41">
        <v>1780</v>
      </c>
      <c r="G75" s="36"/>
      <c r="H75" s="36"/>
      <c r="I75" s="36"/>
      <c r="J75" s="36"/>
      <c r="K75" s="41">
        <v>51750</v>
      </c>
      <c r="L75" s="36"/>
      <c r="M75" s="36"/>
      <c r="N75" s="36"/>
      <c r="O75" s="36"/>
      <c r="P75" s="41">
        <v>431546</v>
      </c>
      <c r="Q75" s="36"/>
    </row>
    <row r="76" spans="1:17" ht="15">
      <c r="A76" s="44" t="s">
        <v>1416</v>
      </c>
      <c r="B76" s="40" t="s">
        <v>2060</v>
      </c>
      <c r="C76" s="36"/>
      <c r="D76" s="41">
        <v>440</v>
      </c>
      <c r="E76" s="41">
        <v>1944</v>
      </c>
      <c r="F76" s="41">
        <v>78</v>
      </c>
      <c r="G76" s="36"/>
      <c r="H76" s="36"/>
      <c r="I76" s="36"/>
      <c r="J76" s="41">
        <v>52933</v>
      </c>
      <c r="K76" s="36"/>
      <c r="L76" s="41">
        <v>24778</v>
      </c>
      <c r="M76" s="36"/>
      <c r="N76" s="36"/>
      <c r="O76" s="36"/>
      <c r="P76" s="41">
        <v>1820</v>
      </c>
      <c r="Q76" s="41">
        <v>2667</v>
      </c>
    </row>
    <row r="77" spans="1:17" ht="15">
      <c r="A77" s="44" t="s">
        <v>1419</v>
      </c>
      <c r="B77" s="40" t="s">
        <v>1987</v>
      </c>
      <c r="C77" s="41">
        <v>4665</v>
      </c>
      <c r="D77" s="41">
        <v>9956</v>
      </c>
      <c r="E77" s="36"/>
      <c r="F77" s="36"/>
      <c r="G77" s="36"/>
      <c r="H77" s="36"/>
      <c r="I77" s="36"/>
      <c r="J77" s="36"/>
      <c r="K77" s="36"/>
      <c r="L77" s="36"/>
      <c r="M77" s="41">
        <v>4950</v>
      </c>
      <c r="N77" s="36"/>
      <c r="O77" s="36"/>
      <c r="P77" s="41">
        <v>192380</v>
      </c>
      <c r="Q77" s="41">
        <v>2688</v>
      </c>
    </row>
    <row r="78" spans="1:17" ht="15">
      <c r="A78" s="44" t="s">
        <v>1422</v>
      </c>
      <c r="B78" s="40" t="s">
        <v>1986</v>
      </c>
      <c r="C78" s="41">
        <v>14240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41">
        <v>34468</v>
      </c>
      <c r="Q78" s="41">
        <v>8233</v>
      </c>
    </row>
    <row r="79" spans="1:17" ht="15">
      <c r="A79" s="44" t="s">
        <v>1425</v>
      </c>
      <c r="B79" s="40" t="s">
        <v>1985</v>
      </c>
      <c r="C79" s="41">
        <v>2560</v>
      </c>
      <c r="D79" s="36"/>
      <c r="E79" s="36"/>
      <c r="F79" s="41">
        <v>2266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41">
        <v>3450</v>
      </c>
    </row>
    <row r="80" spans="1:17" ht="15">
      <c r="A80" s="44" t="s">
        <v>1428</v>
      </c>
      <c r="B80" s="40" t="s">
        <v>1984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41">
        <v>2376</v>
      </c>
    </row>
    <row r="81" spans="1:17" ht="15">
      <c r="A81" s="44" t="s">
        <v>1431</v>
      </c>
      <c r="B81" s="40" t="s">
        <v>1983</v>
      </c>
      <c r="C81" s="36"/>
      <c r="D81" s="36"/>
      <c r="E81" s="36"/>
      <c r="F81" s="36"/>
      <c r="G81" s="36"/>
      <c r="H81" s="41">
        <v>5930</v>
      </c>
      <c r="I81" s="36"/>
      <c r="J81" s="36"/>
      <c r="K81" s="36"/>
      <c r="L81" s="36"/>
      <c r="M81" s="36"/>
      <c r="N81" s="36"/>
      <c r="O81" s="36"/>
      <c r="P81" s="36"/>
      <c r="Q81" s="41">
        <v>3370</v>
      </c>
    </row>
    <row r="82" spans="1:17" ht="15">
      <c r="A82" s="44" t="s">
        <v>1434</v>
      </c>
      <c r="B82" s="40" t="s">
        <v>1982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41">
        <v>8328</v>
      </c>
    </row>
    <row r="83" spans="1:17" ht="15">
      <c r="A83" s="44" t="s">
        <v>1440</v>
      </c>
      <c r="B83" s="40" t="s">
        <v>1981</v>
      </c>
      <c r="C83" s="41">
        <v>13140</v>
      </c>
      <c r="D83" s="41">
        <v>41816</v>
      </c>
      <c r="E83" s="36"/>
      <c r="F83" s="36"/>
      <c r="G83" s="41">
        <v>45000</v>
      </c>
      <c r="H83" s="36"/>
      <c r="I83" s="41">
        <v>480</v>
      </c>
      <c r="J83" s="41">
        <v>51715</v>
      </c>
      <c r="K83" s="36"/>
      <c r="L83" s="36"/>
      <c r="M83" s="36"/>
      <c r="N83" s="36"/>
      <c r="O83" s="36"/>
      <c r="P83" s="41">
        <v>1080</v>
      </c>
      <c r="Q83" s="41">
        <v>6308</v>
      </c>
    </row>
    <row r="84" spans="1:17" ht="15">
      <c r="A84" s="44" t="s">
        <v>1443</v>
      </c>
      <c r="B84" s="40" t="s">
        <v>2159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41">
        <v>192</v>
      </c>
    </row>
    <row r="85" spans="1:17" ht="15">
      <c r="A85" s="44" t="s">
        <v>1446</v>
      </c>
      <c r="B85" s="40" t="s">
        <v>1980</v>
      </c>
      <c r="C85" s="41">
        <v>120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41">
        <v>342720</v>
      </c>
      <c r="Q85" s="41">
        <v>1500</v>
      </c>
    </row>
    <row r="86" spans="1:17" ht="15">
      <c r="A86" s="44" t="s">
        <v>1449</v>
      </c>
      <c r="B86" s="40" t="s">
        <v>1979</v>
      </c>
      <c r="C86" s="41">
        <v>64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41">
        <v>4968</v>
      </c>
    </row>
    <row r="87" spans="1:17" ht="15">
      <c r="A87" s="44" t="s">
        <v>1452</v>
      </c>
      <c r="B87" s="40" t="s">
        <v>1978</v>
      </c>
      <c r="C87" s="41">
        <v>130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41">
        <v>40250</v>
      </c>
      <c r="Q87" s="41">
        <v>2147</v>
      </c>
    </row>
    <row r="88" spans="1:17" ht="15">
      <c r="A88" s="44" t="s">
        <v>1455</v>
      </c>
      <c r="B88" s="40" t="s">
        <v>1739</v>
      </c>
      <c r="C88" s="36"/>
      <c r="D88" s="41">
        <v>22556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41">
        <v>9988</v>
      </c>
    </row>
    <row r="89" spans="1:17" ht="15">
      <c r="A89" s="44" t="s">
        <v>1458</v>
      </c>
      <c r="B89" s="40" t="s">
        <v>2061</v>
      </c>
      <c r="C89" s="41">
        <v>4458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5">
      <c r="A90" s="44" t="s">
        <v>1460</v>
      </c>
      <c r="B90" s="40" t="s">
        <v>1977</v>
      </c>
      <c r="C90" s="41">
        <v>3329</v>
      </c>
      <c r="D90" s="36"/>
      <c r="E90" s="36"/>
      <c r="F90" s="36"/>
      <c r="G90" s="36"/>
      <c r="H90" s="36"/>
      <c r="I90" s="41">
        <v>954</v>
      </c>
      <c r="J90" s="41">
        <v>183</v>
      </c>
      <c r="K90" s="36"/>
      <c r="L90" s="36"/>
      <c r="M90" s="36"/>
      <c r="N90" s="36"/>
      <c r="O90" s="36"/>
      <c r="P90" s="36"/>
      <c r="Q90" s="41">
        <v>10479</v>
      </c>
    </row>
    <row r="91" spans="1:17" ht="15">
      <c r="A91" s="44" t="s">
        <v>1466</v>
      </c>
      <c r="B91" s="40" t="s">
        <v>1976</v>
      </c>
      <c r="C91" s="41">
        <v>1</v>
      </c>
      <c r="D91" s="41">
        <v>1</v>
      </c>
      <c r="E91" s="36"/>
      <c r="F91" s="36"/>
      <c r="G91" s="36"/>
      <c r="H91" s="36"/>
      <c r="I91" s="36"/>
      <c r="J91" s="36"/>
      <c r="K91" s="36"/>
      <c r="L91" s="36"/>
      <c r="M91" s="41">
        <v>6000</v>
      </c>
      <c r="N91" s="36"/>
      <c r="O91" s="36"/>
      <c r="P91" s="36"/>
      <c r="Q91" s="41">
        <v>122</v>
      </c>
    </row>
    <row r="92" spans="1:17" ht="15">
      <c r="A92" s="44" t="s">
        <v>1469</v>
      </c>
      <c r="B92" s="40" t="s">
        <v>1975</v>
      </c>
      <c r="C92" s="36"/>
      <c r="D92" s="36"/>
      <c r="E92" s="36"/>
      <c r="F92" s="36"/>
      <c r="G92" s="36"/>
      <c r="H92" s="36"/>
      <c r="I92" s="36"/>
      <c r="J92" s="41">
        <v>47368</v>
      </c>
      <c r="K92" s="36"/>
      <c r="L92" s="36"/>
      <c r="M92" s="36"/>
      <c r="N92" s="36"/>
      <c r="O92" s="36"/>
      <c r="P92" s="36"/>
      <c r="Q92" s="41">
        <v>11223</v>
      </c>
    </row>
    <row r="93" spans="1:17" ht="15">
      <c r="A93" s="44" t="s">
        <v>1472</v>
      </c>
      <c r="B93" s="40" t="s">
        <v>1974</v>
      </c>
      <c r="C93" s="41">
        <v>55889</v>
      </c>
      <c r="D93" s="36"/>
      <c r="E93" s="36"/>
      <c r="F93" s="41">
        <v>12500</v>
      </c>
      <c r="G93" s="36"/>
      <c r="H93" s="36"/>
      <c r="I93" s="36"/>
      <c r="J93" s="41">
        <v>54000</v>
      </c>
      <c r="K93" s="41">
        <v>78852</v>
      </c>
      <c r="L93" s="36"/>
      <c r="M93" s="41">
        <v>1344</v>
      </c>
      <c r="N93" s="36"/>
      <c r="O93" s="41">
        <v>10324</v>
      </c>
      <c r="P93" s="36"/>
      <c r="Q93" s="41">
        <v>1944</v>
      </c>
    </row>
    <row r="94" spans="1:17" ht="15">
      <c r="A94" s="44" t="s">
        <v>1475</v>
      </c>
      <c r="B94" s="40" t="s">
        <v>2121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41">
        <v>160</v>
      </c>
    </row>
    <row r="95" spans="1:17" ht="15">
      <c r="A95" s="44" t="s">
        <v>1478</v>
      </c>
      <c r="B95" s="40" t="s">
        <v>1973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41">
        <v>11388</v>
      </c>
    </row>
    <row r="96" spans="1:17" ht="15">
      <c r="A96" s="44" t="s">
        <v>1481</v>
      </c>
      <c r="B96" s="40" t="s">
        <v>2122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41">
        <v>1434</v>
      </c>
    </row>
    <row r="97" spans="1:17" ht="15">
      <c r="A97" s="44" t="s">
        <v>1484</v>
      </c>
      <c r="B97" s="40" t="s">
        <v>2093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41">
        <v>864</v>
      </c>
    </row>
    <row r="98" spans="1:17" ht="15">
      <c r="A98" s="44" t="s">
        <v>1487</v>
      </c>
      <c r="B98" s="40" t="s">
        <v>1972</v>
      </c>
      <c r="C98" s="41">
        <v>1440</v>
      </c>
      <c r="D98" s="36"/>
      <c r="E98" s="36"/>
      <c r="F98" s="36"/>
      <c r="G98" s="36"/>
      <c r="H98" s="36"/>
      <c r="I98" s="36"/>
      <c r="J98" s="36"/>
      <c r="K98" s="41">
        <v>372</v>
      </c>
      <c r="L98" s="41">
        <v>2800</v>
      </c>
      <c r="M98" s="41">
        <v>1400</v>
      </c>
      <c r="N98" s="36"/>
      <c r="O98" s="36"/>
      <c r="P98" s="41">
        <v>960</v>
      </c>
      <c r="Q98" s="41">
        <v>6604</v>
      </c>
    </row>
    <row r="99" spans="1:17" ht="15">
      <c r="A99" s="44" t="s">
        <v>1493</v>
      </c>
      <c r="B99" s="40" t="s">
        <v>2160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41">
        <v>420</v>
      </c>
    </row>
    <row r="100" spans="1:17" ht="15">
      <c r="A100" s="44" t="s">
        <v>1496</v>
      </c>
      <c r="B100" s="40" t="s">
        <v>1971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41">
        <v>600</v>
      </c>
      <c r="Q100" s="41">
        <v>10292</v>
      </c>
    </row>
    <row r="101" spans="1:17" ht="15">
      <c r="A101" s="44" t="s">
        <v>1499</v>
      </c>
      <c r="B101" s="40" t="s">
        <v>1970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41">
        <v>2768</v>
      </c>
    </row>
    <row r="102" spans="1:17" ht="15">
      <c r="A102" s="44" t="s">
        <v>1502</v>
      </c>
      <c r="B102" s="40" t="s">
        <v>1755</v>
      </c>
      <c r="C102" s="41">
        <v>7554</v>
      </c>
      <c r="D102" s="36"/>
      <c r="E102" s="36"/>
      <c r="F102" s="36"/>
      <c r="G102" s="41">
        <v>4830</v>
      </c>
      <c r="H102" s="36"/>
      <c r="I102" s="41">
        <v>816</v>
      </c>
      <c r="J102" s="36"/>
      <c r="K102" s="36"/>
      <c r="L102" s="36"/>
      <c r="M102" s="36"/>
      <c r="N102" s="36"/>
      <c r="O102" s="36"/>
      <c r="P102" s="36"/>
      <c r="Q102" s="41">
        <v>2928</v>
      </c>
    </row>
    <row r="103" spans="1:17" ht="15">
      <c r="A103" s="44" t="s">
        <v>1505</v>
      </c>
      <c r="B103" s="40" t="s">
        <v>1969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41">
        <v>864</v>
      </c>
      <c r="Q103" s="41">
        <v>10248</v>
      </c>
    </row>
    <row r="104" spans="1:17" ht="15">
      <c r="A104" s="44" t="s">
        <v>1508</v>
      </c>
      <c r="B104" s="40" t="s">
        <v>1736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41">
        <v>4630</v>
      </c>
      <c r="Q104" s="36"/>
    </row>
    <row r="105" spans="1:17" ht="15">
      <c r="A105" s="44" t="s">
        <v>1510</v>
      </c>
      <c r="B105" s="40" t="s">
        <v>1968</v>
      </c>
      <c r="C105" s="41">
        <v>34404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41">
        <v>1014</v>
      </c>
    </row>
    <row r="106" spans="1:17" ht="15">
      <c r="A106" s="44" t="s">
        <v>1513</v>
      </c>
      <c r="B106" s="40" t="s">
        <v>1967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41">
        <v>1</v>
      </c>
    </row>
    <row r="107" spans="1:17" ht="15">
      <c r="A107" s="44" t="s">
        <v>1516</v>
      </c>
      <c r="B107" s="40" t="s">
        <v>1966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41">
        <v>1728</v>
      </c>
      <c r="Q107" s="36"/>
    </row>
    <row r="108" spans="1:17" ht="15">
      <c r="A108" s="44" t="s">
        <v>1523</v>
      </c>
      <c r="B108" s="40" t="s">
        <v>2123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41">
        <v>261</v>
      </c>
    </row>
    <row r="109" spans="1:17" ht="15">
      <c r="A109" s="44" t="s">
        <v>1535</v>
      </c>
      <c r="B109" s="40" t="s">
        <v>1965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41">
        <v>1953</v>
      </c>
    </row>
    <row r="110" spans="1:17" ht="15">
      <c r="A110" s="44" t="s">
        <v>1538</v>
      </c>
      <c r="B110" s="40" t="s">
        <v>2049</v>
      </c>
      <c r="C110" s="36"/>
      <c r="D110" s="41">
        <v>10327</v>
      </c>
      <c r="E110" s="36"/>
      <c r="F110" s="36"/>
      <c r="G110" s="41">
        <v>36851</v>
      </c>
      <c r="H110" s="36"/>
      <c r="I110" s="36"/>
      <c r="J110" s="36"/>
      <c r="K110" s="36"/>
      <c r="L110" s="36"/>
      <c r="M110" s="41">
        <v>26700</v>
      </c>
      <c r="N110" s="36"/>
      <c r="O110" s="36"/>
      <c r="P110" s="36"/>
      <c r="Q110" s="36"/>
    </row>
    <row r="111" spans="1:17" ht="15">
      <c r="A111" s="44" t="s">
        <v>1544</v>
      </c>
      <c r="B111" s="40" t="s">
        <v>1964</v>
      </c>
      <c r="C111" s="41">
        <v>81672</v>
      </c>
      <c r="D111" s="36"/>
      <c r="E111" s="36"/>
      <c r="F111" s="36"/>
      <c r="G111" s="36"/>
      <c r="H111" s="36"/>
      <c r="I111" s="36"/>
      <c r="J111" s="41">
        <v>51919</v>
      </c>
      <c r="K111" s="36"/>
      <c r="L111" s="41">
        <v>31368</v>
      </c>
      <c r="M111" s="41">
        <v>377948</v>
      </c>
      <c r="N111" s="36"/>
      <c r="O111" s="36"/>
      <c r="P111" s="36"/>
      <c r="Q111" s="36"/>
    </row>
    <row r="112" spans="1:17" ht="15">
      <c r="A112" s="44" t="s">
        <v>1547</v>
      </c>
      <c r="B112" s="40" t="s">
        <v>1963</v>
      </c>
      <c r="C112" s="41">
        <v>107882</v>
      </c>
      <c r="D112" s="41">
        <v>21504</v>
      </c>
      <c r="E112" s="36"/>
      <c r="F112" s="41">
        <v>348</v>
      </c>
      <c r="G112" s="41">
        <v>4442</v>
      </c>
      <c r="H112" s="36"/>
      <c r="I112" s="36"/>
      <c r="J112" s="41">
        <v>47567</v>
      </c>
      <c r="K112" s="36"/>
      <c r="L112" s="41">
        <v>12694</v>
      </c>
      <c r="M112" s="36"/>
      <c r="N112" s="36"/>
      <c r="O112" s="41">
        <v>27000</v>
      </c>
      <c r="P112" s="41">
        <v>236964</v>
      </c>
      <c r="Q112" s="41">
        <v>4580</v>
      </c>
    </row>
    <row r="113" spans="1:17" ht="15">
      <c r="A113" s="44" t="s">
        <v>1550</v>
      </c>
      <c r="B113" s="40" t="s">
        <v>1962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41">
        <v>732</v>
      </c>
      <c r="Q113" s="41">
        <v>960</v>
      </c>
    </row>
    <row r="114" spans="1:17" ht="15">
      <c r="A114" s="44" t="s">
        <v>1556</v>
      </c>
      <c r="B114" s="40" t="s">
        <v>1961</v>
      </c>
      <c r="C114" s="36"/>
      <c r="D114" s="36"/>
      <c r="E114" s="36"/>
      <c r="F114" s="41">
        <v>8396</v>
      </c>
      <c r="G114" s="41">
        <v>850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41">
        <v>3024</v>
      </c>
    </row>
    <row r="115" spans="1:17" ht="15">
      <c r="A115" s="44" t="s">
        <v>1565</v>
      </c>
      <c r="B115" s="40" t="s">
        <v>1960</v>
      </c>
      <c r="C115" s="41">
        <v>19836</v>
      </c>
      <c r="D115" s="36"/>
      <c r="E115" s="36"/>
      <c r="F115" s="41">
        <v>4352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41">
        <v>12328</v>
      </c>
    </row>
    <row r="116" spans="1:17" ht="15">
      <c r="A116" s="44" t="s">
        <v>1568</v>
      </c>
      <c r="B116" s="40" t="s">
        <v>1959</v>
      </c>
      <c r="C116" s="36"/>
      <c r="D116" s="36"/>
      <c r="E116" s="41">
        <v>140262</v>
      </c>
      <c r="F116" s="41">
        <v>146918</v>
      </c>
      <c r="G116" s="36"/>
      <c r="H116" s="36"/>
      <c r="I116" s="36"/>
      <c r="J116" s="36"/>
      <c r="K116" s="36"/>
      <c r="L116" s="41">
        <v>980</v>
      </c>
      <c r="M116" s="36"/>
      <c r="N116" s="36"/>
      <c r="O116" s="36"/>
      <c r="P116" s="36"/>
      <c r="Q116" s="36"/>
    </row>
    <row r="117" spans="1:17" ht="15">
      <c r="A117" s="44" t="s">
        <v>1571</v>
      </c>
      <c r="B117" s="40" t="s">
        <v>1958</v>
      </c>
      <c r="C117" s="36"/>
      <c r="D117" s="36"/>
      <c r="E117" s="36"/>
      <c r="F117" s="36"/>
      <c r="G117" s="41">
        <v>1170</v>
      </c>
      <c r="H117" s="36"/>
      <c r="I117" s="36"/>
      <c r="J117" s="36"/>
      <c r="K117" s="36"/>
      <c r="L117" s="41">
        <v>17532</v>
      </c>
      <c r="M117" s="36"/>
      <c r="N117" s="36"/>
      <c r="O117" s="36"/>
      <c r="P117" s="36"/>
      <c r="Q117" s="41">
        <v>8628</v>
      </c>
    </row>
    <row r="118" spans="1:17" ht="15">
      <c r="A118" s="44" t="s">
        <v>1577</v>
      </c>
      <c r="B118" s="40" t="s">
        <v>2124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41">
        <v>400</v>
      </c>
      <c r="Q118" s="41">
        <v>400</v>
      </c>
    </row>
    <row r="119" spans="1:17" ht="15">
      <c r="A119" s="44" t="s">
        <v>1580</v>
      </c>
      <c r="B119" s="40" t="s">
        <v>2161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41">
        <v>192</v>
      </c>
    </row>
    <row r="120" spans="1:17" ht="15">
      <c r="A120" s="44" t="s">
        <v>1586</v>
      </c>
      <c r="B120" s="40" t="s">
        <v>1957</v>
      </c>
      <c r="C120" s="36"/>
      <c r="D120" s="41">
        <v>5585</v>
      </c>
      <c r="E120" s="36"/>
      <c r="F120" s="36"/>
      <c r="G120" s="36"/>
      <c r="H120" s="36"/>
      <c r="I120" s="36"/>
      <c r="J120" s="36"/>
      <c r="K120" s="36"/>
      <c r="L120" s="41">
        <v>1440</v>
      </c>
      <c r="M120" s="36"/>
      <c r="N120" s="36"/>
      <c r="O120" s="36"/>
      <c r="P120" s="36"/>
      <c r="Q120" s="41">
        <v>16</v>
      </c>
    </row>
    <row r="121" spans="1:17" ht="15">
      <c r="A121" s="44" t="s">
        <v>1589</v>
      </c>
      <c r="B121" s="40" t="s">
        <v>2062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41">
        <v>200</v>
      </c>
    </row>
    <row r="122" spans="1:17" ht="15">
      <c r="A122" s="44" t="s">
        <v>1598</v>
      </c>
      <c r="B122" s="40" t="s">
        <v>2125</v>
      </c>
      <c r="C122" s="41">
        <v>2744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ht="15">
      <c r="A123" s="44" t="s">
        <v>1601</v>
      </c>
      <c r="B123" s="40" t="s">
        <v>1956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41">
        <v>2989</v>
      </c>
      <c r="N123" s="36"/>
      <c r="O123" s="36"/>
      <c r="P123" s="36"/>
      <c r="Q123" s="41">
        <v>2610</v>
      </c>
    </row>
    <row r="124" spans="1:17" ht="15">
      <c r="A124" s="44" t="s">
        <v>1604</v>
      </c>
      <c r="B124" s="40" t="s">
        <v>1955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41">
        <v>7500</v>
      </c>
      <c r="N124" s="36"/>
      <c r="O124" s="36"/>
      <c r="P124" s="36"/>
      <c r="Q124" s="41">
        <v>677</v>
      </c>
    </row>
    <row r="125" spans="1:17" ht="15">
      <c r="A125" s="44" t="s">
        <v>1610</v>
      </c>
      <c r="B125" s="40" t="s">
        <v>2162</v>
      </c>
      <c r="C125" s="41">
        <v>4515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ht="15">
      <c r="A126" s="44" t="s">
        <v>1613</v>
      </c>
      <c r="B126" s="40" t="s">
        <v>2094</v>
      </c>
      <c r="C126" s="36"/>
      <c r="D126" s="36"/>
      <c r="E126" s="36"/>
      <c r="F126" s="36"/>
      <c r="G126" s="41">
        <v>1840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ht="15">
      <c r="A127" s="44" t="s">
        <v>1622</v>
      </c>
      <c r="B127" s="40" t="s">
        <v>1954</v>
      </c>
      <c r="C127" s="36"/>
      <c r="D127" s="36"/>
      <c r="E127" s="36"/>
      <c r="F127" s="41">
        <v>1260</v>
      </c>
      <c r="G127" s="41">
        <v>5029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41">
        <v>2328</v>
      </c>
    </row>
    <row r="128" spans="1:17" ht="15">
      <c r="A128" s="44" t="s">
        <v>1625</v>
      </c>
      <c r="B128" s="40" t="s">
        <v>1953</v>
      </c>
      <c r="C128" s="41">
        <v>9100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41">
        <v>2904</v>
      </c>
    </row>
    <row r="129" spans="1:17" ht="15">
      <c r="A129" s="44" t="s">
        <v>1628</v>
      </c>
      <c r="B129" s="40" t="s">
        <v>1952</v>
      </c>
      <c r="C129" s="41">
        <v>10172</v>
      </c>
      <c r="D129" s="36"/>
      <c r="E129" s="36"/>
      <c r="F129" s="36"/>
      <c r="G129" s="36"/>
      <c r="H129" s="36"/>
      <c r="I129" s="36"/>
      <c r="J129" s="41">
        <v>121442</v>
      </c>
      <c r="K129" s="36"/>
      <c r="L129" s="41">
        <v>78900</v>
      </c>
      <c r="M129" s="36"/>
      <c r="N129" s="36"/>
      <c r="O129" s="36"/>
      <c r="P129" s="36"/>
      <c r="Q129" s="41">
        <v>1752</v>
      </c>
    </row>
    <row r="130" spans="1:17" ht="15">
      <c r="A130" s="44" t="s">
        <v>1635</v>
      </c>
      <c r="B130" s="40" t="s">
        <v>1951</v>
      </c>
      <c r="C130" s="36"/>
      <c r="D130" s="36"/>
      <c r="E130" s="36"/>
      <c r="F130" s="36"/>
      <c r="G130" s="36"/>
      <c r="H130" s="36"/>
      <c r="I130" s="36"/>
      <c r="J130" s="36"/>
      <c r="K130" s="41">
        <v>365</v>
      </c>
      <c r="L130" s="36"/>
      <c r="M130" s="36"/>
      <c r="N130" s="36"/>
      <c r="O130" s="36"/>
      <c r="P130" s="41">
        <v>200</v>
      </c>
      <c r="Q130" s="41">
        <v>1032</v>
      </c>
    </row>
    <row r="131" spans="1:17" ht="15">
      <c r="A131" s="44" t="s">
        <v>1644</v>
      </c>
      <c r="B131" s="40" t="s">
        <v>1950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41">
        <v>5000</v>
      </c>
      <c r="Q131" s="41">
        <v>6192</v>
      </c>
    </row>
    <row r="132" spans="1:17" ht="15">
      <c r="A132" s="44" t="s">
        <v>1647</v>
      </c>
      <c r="B132" s="40" t="s">
        <v>1949</v>
      </c>
      <c r="C132" s="36"/>
      <c r="D132" s="36"/>
      <c r="E132" s="36"/>
      <c r="F132" s="41">
        <v>5925</v>
      </c>
      <c r="G132" s="36"/>
      <c r="H132" s="36"/>
      <c r="I132" s="36"/>
      <c r="J132" s="36"/>
      <c r="K132" s="36"/>
      <c r="L132" s="36"/>
      <c r="M132" s="41">
        <v>6400</v>
      </c>
      <c r="N132" s="36"/>
      <c r="O132" s="36"/>
      <c r="P132" s="36"/>
      <c r="Q132" s="41">
        <v>4044</v>
      </c>
    </row>
    <row r="133" spans="1:17" ht="15">
      <c r="A133" s="44" t="s">
        <v>1650</v>
      </c>
      <c r="B133" s="40" t="s">
        <v>1948</v>
      </c>
      <c r="C133" s="41">
        <v>30430</v>
      </c>
      <c r="D133" s="41">
        <v>1700</v>
      </c>
      <c r="E133" s="36"/>
      <c r="F133" s="36"/>
      <c r="G133" s="36"/>
      <c r="H133" s="36"/>
      <c r="I133" s="41">
        <v>1864</v>
      </c>
      <c r="J133" s="36"/>
      <c r="K133" s="36"/>
      <c r="L133" s="36"/>
      <c r="M133" s="36"/>
      <c r="N133" s="36"/>
      <c r="O133" s="36"/>
      <c r="P133" s="36"/>
      <c r="Q133" s="36"/>
    </row>
    <row r="134" spans="1:17" ht="15">
      <c r="A134" s="44" t="s">
        <v>1653</v>
      </c>
      <c r="B134" s="40" t="s">
        <v>1947</v>
      </c>
      <c r="C134" s="41">
        <v>720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41">
        <v>666</v>
      </c>
    </row>
    <row r="135" spans="1:17" ht="15">
      <c r="A135" s="44" t="s">
        <v>1656</v>
      </c>
      <c r="B135" s="40" t="s">
        <v>1946</v>
      </c>
      <c r="C135" s="41">
        <v>9817</v>
      </c>
      <c r="D135" s="36"/>
      <c r="E135" s="36"/>
      <c r="F135" s="36"/>
      <c r="G135" s="41">
        <v>24780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41">
        <v>1868</v>
      </c>
    </row>
    <row r="136" spans="1:17" ht="15">
      <c r="A136" s="44" t="s">
        <v>1659</v>
      </c>
      <c r="B136" s="40" t="s">
        <v>1945</v>
      </c>
      <c r="C136" s="41">
        <v>4580</v>
      </c>
      <c r="D136" s="36"/>
      <c r="E136" s="36"/>
      <c r="F136" s="41">
        <v>1910</v>
      </c>
      <c r="G136" s="36"/>
      <c r="H136" s="36"/>
      <c r="I136" s="36"/>
      <c r="J136" s="41">
        <v>17074</v>
      </c>
      <c r="K136" s="36"/>
      <c r="L136" s="36"/>
      <c r="M136" s="36"/>
      <c r="N136" s="36"/>
      <c r="O136" s="36"/>
      <c r="P136" s="36"/>
      <c r="Q136" s="36"/>
    </row>
    <row r="137" spans="1:17" ht="15">
      <c r="A137" s="44" t="s">
        <v>1662</v>
      </c>
      <c r="B137" s="40" t="s">
        <v>2163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41">
        <v>1487</v>
      </c>
    </row>
    <row r="138" spans="1:17" ht="15">
      <c r="A138" s="44" t="s">
        <v>1665</v>
      </c>
      <c r="B138" s="40" t="s">
        <v>1944</v>
      </c>
      <c r="C138" s="41">
        <v>2095</v>
      </c>
      <c r="D138" s="41">
        <v>2400</v>
      </c>
      <c r="E138" s="36"/>
      <c r="F138" s="36"/>
      <c r="G138" s="41">
        <v>13054</v>
      </c>
      <c r="H138" s="36"/>
      <c r="I138" s="36"/>
      <c r="J138" s="36"/>
      <c r="K138" s="36"/>
      <c r="L138" s="36"/>
      <c r="M138" s="36"/>
      <c r="N138" s="36"/>
      <c r="O138" s="36"/>
      <c r="P138" s="36"/>
      <c r="Q138" s="41">
        <v>6988</v>
      </c>
    </row>
    <row r="139" spans="1:17" ht="15">
      <c r="A139" s="44" t="s">
        <v>1668</v>
      </c>
      <c r="B139" s="40" t="s">
        <v>2095</v>
      </c>
      <c r="C139" s="36"/>
      <c r="D139" s="36"/>
      <c r="E139" s="36"/>
      <c r="F139" s="41">
        <v>1553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41">
        <v>576</v>
      </c>
    </row>
    <row r="140" spans="1:17" ht="15">
      <c r="A140" s="44" t="s">
        <v>1677</v>
      </c>
      <c r="B140" s="40" t="s">
        <v>2164</v>
      </c>
      <c r="C140" s="41">
        <v>1795</v>
      </c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ht="15">
      <c r="A141" s="44" t="s">
        <v>1680</v>
      </c>
      <c r="B141" s="40" t="s">
        <v>1943</v>
      </c>
      <c r="C141" s="41">
        <v>3522</v>
      </c>
      <c r="D141" s="41">
        <v>8320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41">
        <v>16032</v>
      </c>
      <c r="Q141" s="41">
        <v>1</v>
      </c>
    </row>
    <row r="142" spans="1:17" ht="15">
      <c r="A142" s="44" t="s">
        <v>1684</v>
      </c>
      <c r="B142" s="40" t="s">
        <v>1942</v>
      </c>
      <c r="C142" s="41">
        <v>792</v>
      </c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ht="15">
      <c r="A143" s="44" t="s">
        <v>1690</v>
      </c>
      <c r="B143" s="40" t="s">
        <v>1941</v>
      </c>
      <c r="C143" s="36"/>
      <c r="D143" s="41">
        <v>9111</v>
      </c>
      <c r="E143" s="36"/>
      <c r="F143" s="36"/>
      <c r="G143" s="41">
        <v>14227</v>
      </c>
      <c r="H143" s="36"/>
      <c r="I143" s="36"/>
      <c r="J143" s="36"/>
      <c r="K143" s="36"/>
      <c r="L143" s="36"/>
      <c r="M143" s="36"/>
      <c r="N143" s="36"/>
      <c r="O143" s="36"/>
      <c r="P143" s="36"/>
      <c r="Q143" s="41">
        <v>9072</v>
      </c>
    </row>
    <row r="144" spans="1:17" ht="15">
      <c r="A144" s="44" t="s">
        <v>1693</v>
      </c>
      <c r="B144" s="40" t="s">
        <v>1940</v>
      </c>
      <c r="C144" s="41">
        <v>2880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41">
        <v>1969</v>
      </c>
      <c r="Q144" s="36"/>
    </row>
    <row r="145" spans="1:17" ht="15">
      <c r="A145" s="44" t="s">
        <v>1696</v>
      </c>
      <c r="B145" s="40" t="s">
        <v>1939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41">
        <v>7172</v>
      </c>
    </row>
    <row r="146" spans="1:17" ht="15">
      <c r="A146" s="44" t="s">
        <v>1699</v>
      </c>
      <c r="B146" s="40" t="s">
        <v>1747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41">
        <v>8280</v>
      </c>
    </row>
    <row r="147" spans="1:17" ht="15">
      <c r="A147" s="44" t="s">
        <v>1702</v>
      </c>
      <c r="B147" s="40" t="s">
        <v>1891</v>
      </c>
      <c r="C147" s="41">
        <v>5460</v>
      </c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41">
        <v>18260</v>
      </c>
    </row>
    <row r="148" spans="1:17" ht="15">
      <c r="A148" s="44" t="s">
        <v>1708</v>
      </c>
      <c r="B148" s="40" t="s">
        <v>1938</v>
      </c>
      <c r="C148" s="36"/>
      <c r="D148" s="36"/>
      <c r="E148" s="36"/>
      <c r="F148" s="41">
        <v>270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41">
        <v>17356</v>
      </c>
    </row>
    <row r="149" spans="1:17" ht="15">
      <c r="A149" s="44" t="s">
        <v>1711</v>
      </c>
      <c r="B149" s="40" t="s">
        <v>1937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41">
        <v>434</v>
      </c>
      <c r="N149" s="36"/>
      <c r="O149" s="36"/>
      <c r="P149" s="41">
        <v>20800</v>
      </c>
      <c r="Q149" s="41">
        <v>12856</v>
      </c>
    </row>
    <row r="150" spans="1:17" ht="15">
      <c r="A150" s="44" t="s">
        <v>1720</v>
      </c>
      <c r="B150" s="40" t="s">
        <v>1936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41">
        <v>2435</v>
      </c>
      <c r="P150" s="41">
        <v>39904</v>
      </c>
      <c r="Q150" s="41">
        <v>6296</v>
      </c>
    </row>
    <row r="151" spans="1:17" ht="15">
      <c r="A151" s="44" t="s">
        <v>7</v>
      </c>
      <c r="B151" s="40" t="s">
        <v>1935</v>
      </c>
      <c r="C151" s="41">
        <v>42089</v>
      </c>
      <c r="D151" s="41">
        <v>109060</v>
      </c>
      <c r="E151" s="36"/>
      <c r="F151" s="41">
        <v>0</v>
      </c>
      <c r="G151" s="41">
        <v>9780</v>
      </c>
      <c r="H151" s="36"/>
      <c r="I151" s="36"/>
      <c r="J151" s="41">
        <v>75685</v>
      </c>
      <c r="K151" s="36"/>
      <c r="L151" s="36"/>
      <c r="M151" s="41">
        <v>5000</v>
      </c>
      <c r="N151" s="36"/>
      <c r="O151" s="41">
        <v>18628</v>
      </c>
      <c r="P151" s="41">
        <v>53372</v>
      </c>
      <c r="Q151" s="41">
        <v>4178</v>
      </c>
    </row>
    <row r="152" spans="1:17" ht="15">
      <c r="A152" s="44" t="s">
        <v>11</v>
      </c>
      <c r="B152" s="40" t="s">
        <v>2165</v>
      </c>
      <c r="C152" s="36"/>
      <c r="D152" s="41">
        <v>754</v>
      </c>
      <c r="E152" s="36"/>
      <c r="F152" s="36"/>
      <c r="G152" s="36"/>
      <c r="H152" s="36"/>
      <c r="I152" s="36"/>
      <c r="J152" s="41">
        <v>4159</v>
      </c>
      <c r="K152" s="36"/>
      <c r="L152" s="36"/>
      <c r="M152" s="36"/>
      <c r="N152" s="36"/>
      <c r="O152" s="41">
        <v>3721</v>
      </c>
      <c r="P152" s="36"/>
      <c r="Q152" s="36"/>
    </row>
    <row r="153" spans="1:17" ht="15">
      <c r="A153" s="44" t="s">
        <v>13</v>
      </c>
      <c r="B153" s="40" t="s">
        <v>2096</v>
      </c>
      <c r="C153" s="41">
        <v>716</v>
      </c>
      <c r="D153" s="36"/>
      <c r="E153" s="36"/>
      <c r="F153" s="36"/>
      <c r="G153" s="36"/>
      <c r="H153" s="36"/>
      <c r="I153" s="36"/>
      <c r="J153" s="41">
        <v>513764</v>
      </c>
      <c r="K153" s="36"/>
      <c r="L153" s="36"/>
      <c r="M153" s="36"/>
      <c r="N153" s="36"/>
      <c r="O153" s="36"/>
      <c r="P153" s="36"/>
      <c r="Q153" s="36"/>
    </row>
    <row r="154" spans="1:17" ht="15">
      <c r="A154" s="44" t="s">
        <v>21</v>
      </c>
      <c r="B154" s="40" t="s">
        <v>2063</v>
      </c>
      <c r="C154" s="41">
        <v>1920</v>
      </c>
      <c r="D154" s="36"/>
      <c r="E154" s="36"/>
      <c r="F154" s="36"/>
      <c r="G154" s="36"/>
      <c r="H154" s="36"/>
      <c r="I154" s="36"/>
      <c r="J154" s="41">
        <v>31941</v>
      </c>
      <c r="K154" s="36"/>
      <c r="L154" s="41">
        <v>11206</v>
      </c>
      <c r="M154" s="36"/>
      <c r="N154" s="36"/>
      <c r="O154" s="36"/>
      <c r="P154" s="36"/>
      <c r="Q154" s="36"/>
    </row>
    <row r="155" spans="1:17" ht="15">
      <c r="A155" s="44" t="s">
        <v>24</v>
      </c>
      <c r="B155" s="40" t="s">
        <v>2166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41">
        <v>192</v>
      </c>
    </row>
    <row r="156" spans="1:17" ht="15">
      <c r="A156" s="44" t="s">
        <v>26</v>
      </c>
      <c r="B156" s="40" t="s">
        <v>2050</v>
      </c>
      <c r="C156" s="41">
        <v>22797</v>
      </c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ht="15">
      <c r="A157" s="44" t="s">
        <v>34</v>
      </c>
      <c r="B157" s="40" t="s">
        <v>1934</v>
      </c>
      <c r="C157" s="36"/>
      <c r="D157" s="41">
        <v>41814</v>
      </c>
      <c r="E157" s="36"/>
      <c r="F157" s="36"/>
      <c r="G157" s="41">
        <v>3850</v>
      </c>
      <c r="H157" s="36"/>
      <c r="I157" s="36"/>
      <c r="J157" s="41">
        <v>153636</v>
      </c>
      <c r="K157" s="36"/>
      <c r="L157" s="41">
        <v>22381</v>
      </c>
      <c r="M157" s="36"/>
      <c r="N157" s="36"/>
      <c r="O157" s="41">
        <v>119545</v>
      </c>
      <c r="P157" s="41">
        <v>41001</v>
      </c>
      <c r="Q157" s="41">
        <v>2677</v>
      </c>
    </row>
    <row r="158" spans="1:17" ht="15">
      <c r="A158" s="44" t="s">
        <v>37</v>
      </c>
      <c r="B158" s="40" t="s">
        <v>1933</v>
      </c>
      <c r="C158" s="41">
        <v>3312</v>
      </c>
      <c r="D158" s="41">
        <v>3668</v>
      </c>
      <c r="E158" s="36"/>
      <c r="F158" s="36"/>
      <c r="G158" s="36"/>
      <c r="H158" s="36"/>
      <c r="I158" s="36"/>
      <c r="J158" s="41">
        <v>212347</v>
      </c>
      <c r="K158" s="36"/>
      <c r="L158" s="36"/>
      <c r="M158" s="36"/>
      <c r="N158" s="36"/>
      <c r="O158" s="36"/>
      <c r="P158" s="36"/>
      <c r="Q158" s="41">
        <v>976</v>
      </c>
    </row>
    <row r="159" spans="1:17" ht="15">
      <c r="A159" s="44" t="s">
        <v>40</v>
      </c>
      <c r="B159" s="40" t="s">
        <v>1932</v>
      </c>
      <c r="C159" s="36"/>
      <c r="D159" s="36"/>
      <c r="E159" s="36"/>
      <c r="F159" s="41">
        <v>5898</v>
      </c>
      <c r="G159" s="36"/>
      <c r="H159" s="36"/>
      <c r="I159" s="36"/>
      <c r="J159" s="41">
        <v>22876</v>
      </c>
      <c r="K159" s="36"/>
      <c r="L159" s="36"/>
      <c r="M159" s="36"/>
      <c r="N159" s="36"/>
      <c r="O159" s="36"/>
      <c r="P159" s="41">
        <v>209350</v>
      </c>
      <c r="Q159" s="41">
        <v>5274</v>
      </c>
    </row>
    <row r="160" spans="1:17" ht="15">
      <c r="A160" s="44" t="s">
        <v>43</v>
      </c>
      <c r="B160" s="40" t="s">
        <v>1931</v>
      </c>
      <c r="C160" s="41">
        <v>4530</v>
      </c>
      <c r="D160" s="41">
        <v>5934</v>
      </c>
      <c r="E160" s="36"/>
      <c r="F160" s="36"/>
      <c r="G160" s="36"/>
      <c r="H160" s="36"/>
      <c r="I160" s="36"/>
      <c r="J160" s="41">
        <v>98228</v>
      </c>
      <c r="K160" s="36"/>
      <c r="L160" s="36"/>
      <c r="M160" s="36"/>
      <c r="N160" s="36"/>
      <c r="O160" s="36"/>
      <c r="P160" s="36"/>
      <c r="Q160" s="41">
        <v>8148</v>
      </c>
    </row>
    <row r="161" spans="1:17" ht="15">
      <c r="A161" s="44" t="s">
        <v>46</v>
      </c>
      <c r="B161" s="40" t="s">
        <v>1930</v>
      </c>
      <c r="C161" s="41">
        <v>94978</v>
      </c>
      <c r="D161" s="41">
        <v>200486</v>
      </c>
      <c r="E161" s="36"/>
      <c r="F161" s="36"/>
      <c r="G161" s="36"/>
      <c r="H161" s="36"/>
      <c r="I161" s="36"/>
      <c r="J161" s="41">
        <v>236845</v>
      </c>
      <c r="K161" s="36"/>
      <c r="L161" s="41">
        <v>18705</v>
      </c>
      <c r="M161" s="41">
        <v>11294</v>
      </c>
      <c r="N161" s="36"/>
      <c r="O161" s="36"/>
      <c r="P161" s="41">
        <v>2068</v>
      </c>
      <c r="Q161" s="41">
        <v>708</v>
      </c>
    </row>
    <row r="162" spans="1:17" ht="15">
      <c r="A162" s="44" t="s">
        <v>52</v>
      </c>
      <c r="B162" s="40" t="s">
        <v>1929</v>
      </c>
      <c r="C162" s="41">
        <v>33502</v>
      </c>
      <c r="D162" s="36"/>
      <c r="E162" s="36"/>
      <c r="F162" s="36"/>
      <c r="G162" s="36"/>
      <c r="H162" s="36"/>
      <c r="I162" s="36"/>
      <c r="J162" s="41">
        <v>49235</v>
      </c>
      <c r="K162" s="36"/>
      <c r="L162" s="36"/>
      <c r="M162" s="36"/>
      <c r="N162" s="36"/>
      <c r="O162" s="36"/>
      <c r="P162" s="36"/>
      <c r="Q162" s="41">
        <v>618</v>
      </c>
    </row>
    <row r="163" spans="1:17" ht="15">
      <c r="A163" s="44" t="s">
        <v>54</v>
      </c>
      <c r="B163" s="40" t="s">
        <v>1928</v>
      </c>
      <c r="C163" s="36"/>
      <c r="D163" s="36"/>
      <c r="E163" s="36"/>
      <c r="F163" s="36"/>
      <c r="G163" s="36"/>
      <c r="H163" s="36"/>
      <c r="I163" s="36"/>
      <c r="J163" s="41">
        <v>124958</v>
      </c>
      <c r="K163" s="36"/>
      <c r="L163" s="36"/>
      <c r="M163" s="36"/>
      <c r="N163" s="36"/>
      <c r="O163" s="36"/>
      <c r="P163" s="41">
        <v>44442</v>
      </c>
      <c r="Q163" s="36"/>
    </row>
    <row r="164" spans="1:17" ht="15">
      <c r="A164" s="44" t="s">
        <v>57</v>
      </c>
      <c r="B164" s="40" t="s">
        <v>1927</v>
      </c>
      <c r="C164" s="36"/>
      <c r="D164" s="36"/>
      <c r="E164" s="36"/>
      <c r="F164" s="36"/>
      <c r="G164" s="36"/>
      <c r="H164" s="36"/>
      <c r="I164" s="36"/>
      <c r="J164" s="41">
        <v>7956</v>
      </c>
      <c r="K164" s="36"/>
      <c r="L164" s="36"/>
      <c r="M164" s="36"/>
      <c r="N164" s="36"/>
      <c r="O164" s="36"/>
      <c r="P164" s="36"/>
      <c r="Q164" s="36"/>
    </row>
    <row r="165" spans="1:17" ht="15">
      <c r="A165" s="44" t="s">
        <v>60</v>
      </c>
      <c r="B165" s="40" t="s">
        <v>2064</v>
      </c>
      <c r="C165" s="36"/>
      <c r="D165" s="36"/>
      <c r="E165" s="36"/>
      <c r="F165" s="36"/>
      <c r="G165" s="36"/>
      <c r="H165" s="36"/>
      <c r="I165" s="36"/>
      <c r="J165" s="41">
        <v>6564</v>
      </c>
      <c r="K165" s="36"/>
      <c r="L165" s="36"/>
      <c r="M165" s="36"/>
      <c r="N165" s="36"/>
      <c r="O165" s="36"/>
      <c r="P165" s="36"/>
      <c r="Q165" s="36"/>
    </row>
    <row r="166" spans="1:17" ht="15">
      <c r="A166" s="44" t="s">
        <v>63</v>
      </c>
      <c r="B166" s="40" t="s">
        <v>2097</v>
      </c>
      <c r="C166" s="36"/>
      <c r="D166" s="36"/>
      <c r="E166" s="36"/>
      <c r="F166" s="36"/>
      <c r="G166" s="36"/>
      <c r="H166" s="36"/>
      <c r="I166" s="36"/>
      <c r="J166" s="41">
        <v>21320</v>
      </c>
      <c r="K166" s="36"/>
      <c r="L166" s="36"/>
      <c r="M166" s="36"/>
      <c r="N166" s="36"/>
      <c r="O166" s="36"/>
      <c r="P166" s="36"/>
      <c r="Q166" s="41">
        <v>390</v>
      </c>
    </row>
    <row r="167" spans="1:17" ht="15">
      <c r="A167" s="44" t="s">
        <v>66</v>
      </c>
      <c r="B167" s="40" t="s">
        <v>1926</v>
      </c>
      <c r="C167" s="41">
        <v>2715</v>
      </c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41">
        <v>960</v>
      </c>
    </row>
    <row r="168" spans="1:17" ht="15">
      <c r="A168" s="44" t="s">
        <v>73</v>
      </c>
      <c r="B168" s="40" t="s">
        <v>1925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41">
        <v>19425</v>
      </c>
      <c r="M168" s="36"/>
      <c r="N168" s="36"/>
      <c r="O168" s="36"/>
      <c r="P168" s="41">
        <v>186</v>
      </c>
      <c r="Q168" s="41">
        <v>700</v>
      </c>
    </row>
    <row r="169" spans="1:17" ht="15">
      <c r="A169" s="44" t="s">
        <v>79</v>
      </c>
      <c r="B169" s="40" t="s">
        <v>1924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41">
        <v>2400</v>
      </c>
    </row>
    <row r="170" spans="1:17" ht="15">
      <c r="A170" s="44" t="s">
        <v>82</v>
      </c>
      <c r="B170" s="40" t="s">
        <v>1923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41">
        <v>2904</v>
      </c>
      <c r="Q170" s="41">
        <v>1460</v>
      </c>
    </row>
    <row r="171" spans="1:17" ht="15">
      <c r="A171" s="44" t="s">
        <v>85</v>
      </c>
      <c r="B171" s="40" t="s">
        <v>1749</v>
      </c>
      <c r="C171" s="41">
        <v>720</v>
      </c>
      <c r="D171" s="36"/>
      <c r="E171" s="36"/>
      <c r="F171" s="41">
        <v>256</v>
      </c>
      <c r="G171" s="36"/>
      <c r="H171" s="36"/>
      <c r="I171" s="36"/>
      <c r="J171" s="36"/>
      <c r="K171" s="36"/>
      <c r="L171" s="36"/>
      <c r="M171" s="36"/>
      <c r="N171" s="36"/>
      <c r="O171" s="36"/>
      <c r="P171" s="41">
        <v>2000</v>
      </c>
      <c r="Q171" s="41">
        <v>3200</v>
      </c>
    </row>
    <row r="172" spans="1:17" ht="15">
      <c r="A172" s="44" t="s">
        <v>88</v>
      </c>
      <c r="B172" s="40" t="s">
        <v>1922</v>
      </c>
      <c r="C172" s="41">
        <v>355</v>
      </c>
      <c r="D172" s="41">
        <v>342970</v>
      </c>
      <c r="E172" s="36"/>
      <c r="F172" s="36"/>
      <c r="G172" s="36"/>
      <c r="H172" s="36"/>
      <c r="I172" s="36"/>
      <c r="J172" s="41">
        <v>36780</v>
      </c>
      <c r="K172" s="36"/>
      <c r="L172" s="36"/>
      <c r="M172" s="36"/>
      <c r="N172" s="36"/>
      <c r="O172" s="36"/>
      <c r="P172" s="41">
        <v>273350</v>
      </c>
      <c r="Q172" s="41">
        <v>24</v>
      </c>
    </row>
    <row r="173" spans="1:17" ht="15">
      <c r="A173" s="44" t="s">
        <v>93</v>
      </c>
      <c r="B173" s="40" t="s">
        <v>1921</v>
      </c>
      <c r="C173" s="41">
        <v>12159</v>
      </c>
      <c r="D173" s="36"/>
      <c r="E173" s="36"/>
      <c r="F173" s="36"/>
      <c r="G173" s="36"/>
      <c r="H173" s="36"/>
      <c r="I173" s="36"/>
      <c r="J173" s="41">
        <v>51200</v>
      </c>
      <c r="K173" s="36"/>
      <c r="L173" s="36"/>
      <c r="M173" s="36"/>
      <c r="N173" s="36"/>
      <c r="O173" s="36"/>
      <c r="P173" s="41">
        <v>208</v>
      </c>
      <c r="Q173" s="41">
        <v>12532</v>
      </c>
    </row>
    <row r="174" spans="1:17" ht="15">
      <c r="A174" s="44" t="s">
        <v>99</v>
      </c>
      <c r="B174" s="40" t="s">
        <v>2126</v>
      </c>
      <c r="C174" s="41">
        <v>11652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41">
        <v>1200</v>
      </c>
    </row>
    <row r="175" spans="1:17" ht="15">
      <c r="A175" s="44" t="s">
        <v>102</v>
      </c>
      <c r="B175" s="40" t="s">
        <v>1879</v>
      </c>
      <c r="C175" s="41">
        <v>7617</v>
      </c>
      <c r="D175" s="36"/>
      <c r="E175" s="36"/>
      <c r="F175" s="41">
        <v>1200</v>
      </c>
      <c r="G175" s="36"/>
      <c r="H175" s="36"/>
      <c r="I175" s="36"/>
      <c r="J175" s="41">
        <v>34494</v>
      </c>
      <c r="K175" s="36"/>
      <c r="L175" s="36"/>
      <c r="M175" s="36"/>
      <c r="N175" s="36"/>
      <c r="O175" s="36"/>
      <c r="P175" s="41">
        <v>10839</v>
      </c>
      <c r="Q175" s="41">
        <v>4352</v>
      </c>
    </row>
    <row r="176" spans="1:17" ht="15">
      <c r="A176" s="44" t="s">
        <v>111</v>
      </c>
      <c r="B176" s="40" t="s">
        <v>2167</v>
      </c>
      <c r="C176" s="41">
        <v>80</v>
      </c>
      <c r="D176" s="36"/>
      <c r="E176" s="36"/>
      <c r="F176" s="36"/>
      <c r="G176" s="36"/>
      <c r="H176" s="36"/>
      <c r="I176" s="36"/>
      <c r="J176" s="36"/>
      <c r="K176" s="36"/>
      <c r="L176" s="36"/>
      <c r="M176" s="41">
        <v>1843</v>
      </c>
      <c r="N176" s="36"/>
      <c r="O176" s="36"/>
      <c r="P176" s="36"/>
      <c r="Q176" s="41">
        <v>3316</v>
      </c>
    </row>
    <row r="177" spans="1:17" ht="15">
      <c r="A177" s="44" t="s">
        <v>114</v>
      </c>
      <c r="B177" s="40" t="s">
        <v>2168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41">
        <v>576</v>
      </c>
      <c r="Q177" s="36"/>
    </row>
    <row r="178" spans="1:17" ht="15">
      <c r="A178" s="44" t="s">
        <v>117</v>
      </c>
      <c r="B178" s="40" t="s">
        <v>1920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41">
        <v>3680</v>
      </c>
      <c r="Q178" s="41">
        <v>6496</v>
      </c>
    </row>
    <row r="179" spans="1:17" ht="15">
      <c r="A179" s="44" t="s">
        <v>120</v>
      </c>
      <c r="B179" s="40" t="s">
        <v>2098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41">
        <v>108</v>
      </c>
    </row>
    <row r="180" spans="1:17" ht="15">
      <c r="A180" s="44" t="s">
        <v>122</v>
      </c>
      <c r="B180" s="40" t="s">
        <v>1736</v>
      </c>
      <c r="C180" s="41">
        <v>24652</v>
      </c>
      <c r="D180" s="36"/>
      <c r="E180" s="36"/>
      <c r="F180" s="36"/>
      <c r="G180" s="41">
        <v>1255</v>
      </c>
      <c r="H180" s="36"/>
      <c r="I180" s="36"/>
      <c r="J180" s="41">
        <v>55265</v>
      </c>
      <c r="K180" s="36"/>
      <c r="L180" s="36"/>
      <c r="M180" s="36"/>
      <c r="N180" s="36"/>
      <c r="O180" s="36"/>
      <c r="P180" s="41">
        <v>5770</v>
      </c>
      <c r="Q180" s="41">
        <v>3688</v>
      </c>
    </row>
    <row r="181" spans="1:17" ht="15">
      <c r="A181" s="44" t="s">
        <v>124</v>
      </c>
      <c r="B181" s="40" t="s">
        <v>2169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41">
        <v>1458</v>
      </c>
    </row>
    <row r="182" spans="1:17" ht="15">
      <c r="A182" s="44" t="s">
        <v>127</v>
      </c>
      <c r="B182" s="40" t="s">
        <v>1919</v>
      </c>
      <c r="C182" s="41">
        <v>1848</v>
      </c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41">
        <v>2180</v>
      </c>
    </row>
    <row r="183" spans="1:17" ht="15">
      <c r="A183" s="44" t="s">
        <v>139</v>
      </c>
      <c r="B183" s="40" t="s">
        <v>1918</v>
      </c>
      <c r="C183" s="41">
        <v>2560</v>
      </c>
      <c r="D183" s="36"/>
      <c r="E183" s="36"/>
      <c r="F183" s="36"/>
      <c r="G183" s="36"/>
      <c r="H183" s="36"/>
      <c r="I183" s="36"/>
      <c r="J183" s="41">
        <v>95515</v>
      </c>
      <c r="K183" s="36"/>
      <c r="L183" s="36"/>
      <c r="M183" s="36"/>
      <c r="N183" s="36"/>
      <c r="O183" s="36"/>
      <c r="P183" s="36"/>
      <c r="Q183" s="41">
        <v>12326</v>
      </c>
    </row>
    <row r="184" spans="1:17" ht="15">
      <c r="A184" s="44" t="s">
        <v>143</v>
      </c>
      <c r="B184" s="40" t="s">
        <v>1917</v>
      </c>
      <c r="C184" s="36"/>
      <c r="D184" s="41">
        <v>6955</v>
      </c>
      <c r="E184" s="36"/>
      <c r="F184" s="36"/>
      <c r="G184" s="36"/>
      <c r="H184" s="36"/>
      <c r="I184" s="36"/>
      <c r="J184" s="41">
        <v>48429</v>
      </c>
      <c r="K184" s="36"/>
      <c r="L184" s="41">
        <v>13500</v>
      </c>
      <c r="M184" s="41">
        <v>19980</v>
      </c>
      <c r="N184" s="36"/>
      <c r="O184" s="36"/>
      <c r="P184" s="36"/>
      <c r="Q184" s="36"/>
    </row>
    <row r="185" spans="1:17" ht="15">
      <c r="A185" s="44" t="s">
        <v>152</v>
      </c>
      <c r="B185" s="40" t="s">
        <v>1916</v>
      </c>
      <c r="C185" s="41">
        <v>2636</v>
      </c>
      <c r="D185" s="41">
        <v>3750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ht="15">
      <c r="A186" s="44" t="s">
        <v>155</v>
      </c>
      <c r="B186" s="40" t="s">
        <v>1915</v>
      </c>
      <c r="C186" s="41">
        <v>15034</v>
      </c>
      <c r="D186" s="36"/>
      <c r="E186" s="36"/>
      <c r="F186" s="36"/>
      <c r="G186" s="36"/>
      <c r="H186" s="36"/>
      <c r="I186" s="36"/>
      <c r="J186" s="41">
        <v>62198</v>
      </c>
      <c r="K186" s="36"/>
      <c r="L186" s="36"/>
      <c r="M186" s="36"/>
      <c r="N186" s="36"/>
      <c r="O186" s="36"/>
      <c r="P186" s="36"/>
      <c r="Q186" s="36"/>
    </row>
    <row r="187" spans="1:17" ht="15">
      <c r="A187" s="44" t="s">
        <v>158</v>
      </c>
      <c r="B187" s="40" t="s">
        <v>1914</v>
      </c>
      <c r="C187" s="41">
        <v>20181</v>
      </c>
      <c r="D187" s="36"/>
      <c r="E187" s="36"/>
      <c r="F187" s="36"/>
      <c r="G187" s="41">
        <v>26280</v>
      </c>
      <c r="H187" s="36"/>
      <c r="I187" s="36"/>
      <c r="J187" s="41">
        <v>4218201</v>
      </c>
      <c r="K187" s="36"/>
      <c r="L187" s="36"/>
      <c r="M187" s="41">
        <v>45392</v>
      </c>
      <c r="N187" s="36"/>
      <c r="O187" s="36"/>
      <c r="P187" s="36"/>
      <c r="Q187" s="41">
        <v>36870</v>
      </c>
    </row>
    <row r="188" spans="1:17" ht="15">
      <c r="A188" s="44" t="s">
        <v>161</v>
      </c>
      <c r="B188" s="40" t="s">
        <v>1913</v>
      </c>
      <c r="C188" s="41">
        <v>61871</v>
      </c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41">
        <v>38512</v>
      </c>
      <c r="Q188" s="41">
        <v>200</v>
      </c>
    </row>
    <row r="189" spans="1:17" ht="15">
      <c r="A189" s="44" t="s">
        <v>164</v>
      </c>
      <c r="B189" s="40" t="s">
        <v>2170</v>
      </c>
      <c r="C189" s="36"/>
      <c r="D189" s="36"/>
      <c r="E189" s="36"/>
      <c r="F189" s="36"/>
      <c r="G189" s="36"/>
      <c r="H189" s="36"/>
      <c r="I189" s="36"/>
      <c r="J189" s="41">
        <v>1</v>
      </c>
      <c r="K189" s="36"/>
      <c r="L189" s="36"/>
      <c r="M189" s="36"/>
      <c r="N189" s="36"/>
      <c r="O189" s="36"/>
      <c r="P189" s="36"/>
      <c r="Q189" s="36"/>
    </row>
    <row r="190" spans="1:17" ht="15">
      <c r="A190" s="44" t="s">
        <v>167</v>
      </c>
      <c r="B190" s="40" t="s">
        <v>1912</v>
      </c>
      <c r="C190" s="41">
        <v>2711</v>
      </c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15">
      <c r="A191" s="44" t="s">
        <v>170</v>
      </c>
      <c r="B191" s="40" t="s">
        <v>1911</v>
      </c>
      <c r="C191" s="41">
        <v>624</v>
      </c>
      <c r="D191" s="36"/>
      <c r="E191" s="36"/>
      <c r="F191" s="36"/>
      <c r="G191" s="36"/>
      <c r="H191" s="36"/>
      <c r="I191" s="36"/>
      <c r="J191" s="41">
        <v>157528</v>
      </c>
      <c r="K191" s="36"/>
      <c r="L191" s="36"/>
      <c r="M191" s="36"/>
      <c r="N191" s="36"/>
      <c r="O191" s="36"/>
      <c r="P191" s="36"/>
      <c r="Q191" s="36"/>
    </row>
    <row r="192" spans="1:17" ht="15">
      <c r="A192" s="44" t="s">
        <v>176</v>
      </c>
      <c r="B192" s="40" t="s">
        <v>1910</v>
      </c>
      <c r="C192" s="36"/>
      <c r="D192" s="36"/>
      <c r="E192" s="36"/>
      <c r="F192" s="36"/>
      <c r="G192" s="36"/>
      <c r="H192" s="36"/>
      <c r="I192" s="36"/>
      <c r="J192" s="41">
        <v>111392</v>
      </c>
      <c r="K192" s="36"/>
      <c r="L192" s="36"/>
      <c r="M192" s="36"/>
      <c r="N192" s="36"/>
      <c r="O192" s="36"/>
      <c r="P192" s="36"/>
      <c r="Q192" s="36"/>
    </row>
    <row r="193" spans="1:17" ht="15">
      <c r="A193" s="44" t="s">
        <v>180</v>
      </c>
      <c r="B193" s="40" t="s">
        <v>1909</v>
      </c>
      <c r="C193" s="41">
        <v>3500</v>
      </c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41">
        <v>18768</v>
      </c>
    </row>
    <row r="194" spans="1:17" ht="15">
      <c r="A194" s="44" t="s">
        <v>183</v>
      </c>
      <c r="B194" s="40" t="s">
        <v>1908</v>
      </c>
      <c r="C194" s="36"/>
      <c r="D194" s="41">
        <v>1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41">
        <v>22080</v>
      </c>
      <c r="Q194" s="41">
        <v>1013</v>
      </c>
    </row>
    <row r="195" spans="1:17" ht="15">
      <c r="A195" s="44" t="s">
        <v>186</v>
      </c>
      <c r="B195" s="40" t="s">
        <v>2171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41">
        <v>8040</v>
      </c>
      <c r="Q195" s="41">
        <v>1</v>
      </c>
    </row>
    <row r="196" spans="1:17" ht="15">
      <c r="A196" s="44" t="s">
        <v>195</v>
      </c>
      <c r="B196" s="40" t="s">
        <v>1907</v>
      </c>
      <c r="C196" s="41">
        <v>3030</v>
      </c>
      <c r="D196" s="36"/>
      <c r="E196" s="36"/>
      <c r="F196" s="41">
        <v>5200</v>
      </c>
      <c r="G196" s="36"/>
      <c r="H196" s="41">
        <v>1</v>
      </c>
      <c r="I196" s="36"/>
      <c r="J196" s="36"/>
      <c r="K196" s="36"/>
      <c r="L196" s="36"/>
      <c r="M196" s="36"/>
      <c r="N196" s="36"/>
      <c r="O196" s="36"/>
      <c r="P196" s="41">
        <v>672</v>
      </c>
      <c r="Q196" s="41">
        <v>11190</v>
      </c>
    </row>
    <row r="197" spans="1:17" ht="15">
      <c r="A197" s="44" t="s">
        <v>198</v>
      </c>
      <c r="B197" s="40" t="s">
        <v>1906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41">
        <v>3488</v>
      </c>
      <c r="Q197" s="41">
        <v>616</v>
      </c>
    </row>
    <row r="198" spans="1:17" ht="15">
      <c r="A198" s="44" t="s">
        <v>201</v>
      </c>
      <c r="B198" s="40" t="s">
        <v>1905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41">
        <v>10750</v>
      </c>
    </row>
    <row r="199" spans="1:17" ht="15">
      <c r="A199" s="44" t="s">
        <v>207</v>
      </c>
      <c r="B199" s="40" t="s">
        <v>1749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41">
        <v>3770</v>
      </c>
      <c r="Q199" s="41">
        <v>1667</v>
      </c>
    </row>
    <row r="200" spans="1:17" ht="15">
      <c r="A200" s="44" t="s">
        <v>212</v>
      </c>
      <c r="B200" s="40" t="s">
        <v>1904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41">
        <v>1</v>
      </c>
      <c r="Q200" s="41">
        <v>4</v>
      </c>
    </row>
    <row r="201" spans="1:17" ht="15">
      <c r="A201" s="44" t="s">
        <v>215</v>
      </c>
      <c r="B201" s="40" t="s">
        <v>1903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41">
        <v>4</v>
      </c>
    </row>
    <row r="202" spans="1:17" ht="15">
      <c r="A202" s="44" t="s">
        <v>218</v>
      </c>
      <c r="B202" s="40" t="s">
        <v>2127</v>
      </c>
      <c r="C202" s="36"/>
      <c r="D202" s="36"/>
      <c r="E202" s="36"/>
      <c r="F202" s="36"/>
      <c r="G202" s="36"/>
      <c r="H202" s="36"/>
      <c r="I202" s="36"/>
      <c r="J202" s="41">
        <v>3006</v>
      </c>
      <c r="K202" s="36"/>
      <c r="L202" s="36"/>
      <c r="M202" s="36"/>
      <c r="N202" s="36"/>
      <c r="O202" s="36"/>
      <c r="P202" s="36"/>
      <c r="Q202" s="36"/>
    </row>
    <row r="203" spans="1:17" ht="15">
      <c r="A203" s="44" t="s">
        <v>221</v>
      </c>
      <c r="B203" s="40" t="s">
        <v>1902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41">
        <v>7257</v>
      </c>
    </row>
    <row r="204" spans="1:17" ht="15">
      <c r="A204" s="44" t="s">
        <v>224</v>
      </c>
      <c r="B204" s="40" t="s">
        <v>1901</v>
      </c>
      <c r="C204" s="36"/>
      <c r="D204" s="36"/>
      <c r="E204" s="36"/>
      <c r="F204" s="41">
        <v>396</v>
      </c>
      <c r="G204" s="36"/>
      <c r="H204" s="36"/>
      <c r="I204" s="36"/>
      <c r="J204" s="36"/>
      <c r="K204" s="36"/>
      <c r="L204" s="36"/>
      <c r="M204" s="36"/>
      <c r="N204" s="36"/>
      <c r="O204" s="36"/>
      <c r="P204" s="41">
        <v>2400</v>
      </c>
      <c r="Q204" s="41">
        <v>4187</v>
      </c>
    </row>
    <row r="205" spans="1:17" ht="15">
      <c r="A205" s="44" t="s">
        <v>227</v>
      </c>
      <c r="B205" s="40" t="s">
        <v>2128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41">
        <v>1</v>
      </c>
    </row>
    <row r="206" spans="1:17" ht="15">
      <c r="A206" s="44" t="s">
        <v>230</v>
      </c>
      <c r="B206" s="40" t="s">
        <v>2172</v>
      </c>
      <c r="C206" s="41">
        <v>8218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41">
        <v>4</v>
      </c>
    </row>
    <row r="207" spans="1:17" ht="15">
      <c r="A207" s="44" t="s">
        <v>233</v>
      </c>
      <c r="B207" s="40" t="s">
        <v>1900</v>
      </c>
      <c r="C207" s="36"/>
      <c r="D207" s="36"/>
      <c r="E207" s="36"/>
      <c r="F207" s="36"/>
      <c r="G207" s="41">
        <v>366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41">
        <v>9826</v>
      </c>
    </row>
    <row r="208" spans="1:17" ht="15">
      <c r="A208" s="44" t="s">
        <v>236</v>
      </c>
      <c r="B208" s="40" t="s">
        <v>1899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41">
        <v>1761</v>
      </c>
    </row>
    <row r="209" spans="1:17" ht="15">
      <c r="A209" s="44" t="s">
        <v>239</v>
      </c>
      <c r="B209" s="40" t="s">
        <v>1898</v>
      </c>
      <c r="C209" s="41">
        <v>120643</v>
      </c>
      <c r="D209" s="41">
        <v>6483</v>
      </c>
      <c r="E209" s="36"/>
      <c r="F209" s="41">
        <v>380</v>
      </c>
      <c r="G209" s="41">
        <v>2072</v>
      </c>
      <c r="H209" s="36"/>
      <c r="I209" s="36"/>
      <c r="J209" s="41">
        <v>106164</v>
      </c>
      <c r="K209" s="36"/>
      <c r="L209" s="41">
        <v>6940</v>
      </c>
      <c r="M209" s="41">
        <v>2257</v>
      </c>
      <c r="N209" s="36"/>
      <c r="O209" s="36"/>
      <c r="P209" s="41">
        <v>52951</v>
      </c>
      <c r="Q209" s="41">
        <v>3755</v>
      </c>
    </row>
    <row r="210" spans="1:17" ht="15">
      <c r="A210" s="44" t="s">
        <v>242</v>
      </c>
      <c r="B210" s="40" t="s">
        <v>1897</v>
      </c>
      <c r="C210" s="41">
        <v>6200</v>
      </c>
      <c r="D210" s="36"/>
      <c r="E210" s="36"/>
      <c r="F210" s="41">
        <v>1</v>
      </c>
      <c r="G210" s="36"/>
      <c r="H210" s="36"/>
      <c r="I210" s="36"/>
      <c r="J210" s="41">
        <v>30644</v>
      </c>
      <c r="K210" s="41">
        <v>156</v>
      </c>
      <c r="L210" s="36"/>
      <c r="M210" s="36"/>
      <c r="N210" s="36"/>
      <c r="O210" s="36"/>
      <c r="P210" s="36"/>
      <c r="Q210" s="41">
        <v>32210</v>
      </c>
    </row>
    <row r="211" spans="1:17" ht="15">
      <c r="A211" s="44" t="s">
        <v>248</v>
      </c>
      <c r="B211" s="40" t="s">
        <v>1896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41">
        <v>30186</v>
      </c>
      <c r="Q211" s="41">
        <v>6704</v>
      </c>
    </row>
    <row r="212" spans="1:17" ht="15">
      <c r="A212" s="44" t="s">
        <v>251</v>
      </c>
      <c r="B212" s="40" t="s">
        <v>1753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41">
        <v>946</v>
      </c>
    </row>
    <row r="213" spans="1:17" ht="15">
      <c r="A213" s="44" t="s">
        <v>254</v>
      </c>
      <c r="B213" s="40" t="s">
        <v>1895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41">
        <v>8769</v>
      </c>
    </row>
    <row r="214" spans="1:17" ht="15">
      <c r="A214" s="44" t="s">
        <v>258</v>
      </c>
      <c r="B214" s="40" t="s">
        <v>2129</v>
      </c>
      <c r="C214" s="41">
        <v>6800</v>
      </c>
      <c r="D214" s="36"/>
      <c r="E214" s="36"/>
      <c r="F214" s="36"/>
      <c r="G214" s="41">
        <v>2861</v>
      </c>
      <c r="H214" s="36"/>
      <c r="I214" s="36"/>
      <c r="J214" s="41">
        <v>90884</v>
      </c>
      <c r="K214" s="36"/>
      <c r="L214" s="36"/>
      <c r="M214" s="36"/>
      <c r="N214" s="36"/>
      <c r="O214" s="36"/>
      <c r="P214" s="36"/>
      <c r="Q214" s="36"/>
    </row>
    <row r="215" spans="1:17" ht="15">
      <c r="A215" s="44" t="s">
        <v>261</v>
      </c>
      <c r="B215" s="40" t="s">
        <v>1894</v>
      </c>
      <c r="C215" s="36"/>
      <c r="D215" s="41">
        <v>45323</v>
      </c>
      <c r="E215" s="36"/>
      <c r="F215" s="36"/>
      <c r="G215" s="36"/>
      <c r="H215" s="36"/>
      <c r="I215" s="36"/>
      <c r="J215" s="41">
        <v>131229</v>
      </c>
      <c r="K215" s="36"/>
      <c r="L215" s="36"/>
      <c r="M215" s="36"/>
      <c r="N215" s="36"/>
      <c r="O215" s="36"/>
      <c r="P215" s="41">
        <v>7128</v>
      </c>
      <c r="Q215" s="36"/>
    </row>
    <row r="216" spans="1:17" ht="15">
      <c r="A216" s="44" t="s">
        <v>264</v>
      </c>
      <c r="B216" s="40" t="s">
        <v>1893</v>
      </c>
      <c r="C216" s="41">
        <v>69527</v>
      </c>
      <c r="D216" s="41">
        <v>24588</v>
      </c>
      <c r="E216" s="36"/>
      <c r="F216" s="41">
        <v>4317</v>
      </c>
      <c r="G216" s="36"/>
      <c r="H216" s="36"/>
      <c r="I216" s="36"/>
      <c r="J216" s="41">
        <v>11950</v>
      </c>
      <c r="K216" s="36"/>
      <c r="L216" s="36"/>
      <c r="M216" s="41">
        <v>3846</v>
      </c>
      <c r="N216" s="36"/>
      <c r="O216" s="41">
        <v>63679</v>
      </c>
      <c r="P216" s="41">
        <v>2</v>
      </c>
      <c r="Q216" s="36"/>
    </row>
    <row r="217" spans="1:17" ht="15">
      <c r="A217" s="44" t="s">
        <v>266</v>
      </c>
      <c r="B217" s="40" t="s">
        <v>2099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41">
        <v>448</v>
      </c>
    </row>
    <row r="218" spans="1:17" ht="15">
      <c r="A218" s="44" t="s">
        <v>269</v>
      </c>
      <c r="B218" s="40" t="s">
        <v>1892</v>
      </c>
      <c r="C218" s="41">
        <v>1022</v>
      </c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41">
        <v>1</v>
      </c>
    </row>
    <row r="219" spans="1:17" ht="15">
      <c r="A219" s="44" t="s">
        <v>272</v>
      </c>
      <c r="B219" s="40" t="s">
        <v>1891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41">
        <v>12156</v>
      </c>
    </row>
    <row r="220" spans="1:17" ht="15">
      <c r="A220" s="44" t="s">
        <v>274</v>
      </c>
      <c r="B220" s="40" t="s">
        <v>1890</v>
      </c>
      <c r="C220" s="41">
        <v>696</v>
      </c>
      <c r="D220" s="41">
        <v>18114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41">
        <v>5763</v>
      </c>
    </row>
    <row r="221" spans="1:17" ht="15">
      <c r="A221" s="44" t="s">
        <v>276</v>
      </c>
      <c r="B221" s="40" t="s">
        <v>1889</v>
      </c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41">
        <v>649</v>
      </c>
    </row>
    <row r="222" spans="1:17" ht="15">
      <c r="A222" s="90" t="s">
        <v>279</v>
      </c>
      <c r="B222" s="40" t="s">
        <v>280</v>
      </c>
      <c r="C222" s="98" t="s">
        <v>2114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41"/>
    </row>
    <row r="223" spans="1:17" ht="15">
      <c r="A223" s="44" t="s">
        <v>287</v>
      </c>
      <c r="B223" s="40" t="s">
        <v>1888</v>
      </c>
      <c r="C223" s="36"/>
      <c r="D223" s="36"/>
      <c r="E223" s="36"/>
      <c r="F223" s="36"/>
      <c r="G223" s="36"/>
      <c r="H223" s="36"/>
      <c r="I223" s="36"/>
      <c r="J223" s="41">
        <v>8</v>
      </c>
      <c r="K223" s="36"/>
      <c r="L223" s="36"/>
      <c r="M223" s="36"/>
      <c r="N223" s="36"/>
      <c r="O223" s="41">
        <v>4176</v>
      </c>
      <c r="P223" s="41">
        <v>185033</v>
      </c>
      <c r="Q223" s="41">
        <v>340</v>
      </c>
    </row>
    <row r="224" spans="1:17" ht="15">
      <c r="A224" s="44" t="s">
        <v>289</v>
      </c>
      <c r="B224" s="40" t="s">
        <v>1887</v>
      </c>
      <c r="C224" s="36"/>
      <c r="D224" s="36"/>
      <c r="E224" s="36"/>
      <c r="F224" s="36"/>
      <c r="G224" s="36"/>
      <c r="H224" s="36"/>
      <c r="I224" s="41">
        <v>1089</v>
      </c>
      <c r="J224" s="36"/>
      <c r="K224" s="36"/>
      <c r="L224" s="36"/>
      <c r="M224" s="36"/>
      <c r="N224" s="36"/>
      <c r="O224" s="41">
        <v>37801</v>
      </c>
      <c r="P224" s="36"/>
      <c r="Q224" s="41">
        <v>1372</v>
      </c>
    </row>
    <row r="225" spans="1:17" ht="15">
      <c r="A225" s="90" t="s">
        <v>282</v>
      </c>
      <c r="B225" s="40" t="s">
        <v>2065</v>
      </c>
      <c r="C225" s="41">
        <v>35026</v>
      </c>
      <c r="D225" s="36"/>
      <c r="E225" s="36"/>
      <c r="F225" s="41">
        <v>1</v>
      </c>
      <c r="G225" s="36"/>
      <c r="H225" s="36"/>
      <c r="I225" s="36"/>
      <c r="J225" s="41">
        <v>561790</v>
      </c>
      <c r="K225" s="36"/>
      <c r="L225" s="41">
        <v>450</v>
      </c>
      <c r="M225" s="36"/>
      <c r="N225" s="36"/>
      <c r="O225" s="41">
        <v>22630</v>
      </c>
      <c r="P225" s="36"/>
      <c r="Q225" s="41">
        <v>916</v>
      </c>
    </row>
    <row r="226" spans="1:17" ht="15">
      <c r="A226" s="44" t="s">
        <v>293</v>
      </c>
      <c r="B226" s="40" t="s">
        <v>1886</v>
      </c>
      <c r="C226" s="41">
        <v>43839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41">
        <v>206500</v>
      </c>
      <c r="Q226" s="36"/>
    </row>
    <row r="227" spans="1:17" ht="15">
      <c r="A227" s="44" t="s">
        <v>296</v>
      </c>
      <c r="B227" s="40" t="s">
        <v>1885</v>
      </c>
      <c r="C227" s="36"/>
      <c r="D227" s="36"/>
      <c r="E227" s="36"/>
      <c r="F227" s="36"/>
      <c r="G227" s="36"/>
      <c r="H227" s="36"/>
      <c r="I227" s="36"/>
      <c r="J227" s="41">
        <v>18284</v>
      </c>
      <c r="K227" s="36"/>
      <c r="L227" s="36"/>
      <c r="M227" s="36"/>
      <c r="N227" s="36"/>
      <c r="O227" s="36"/>
      <c r="P227" s="41">
        <v>1302285</v>
      </c>
      <c r="Q227" s="36"/>
    </row>
    <row r="228" spans="1:17" ht="15">
      <c r="A228" s="44" t="s">
        <v>302</v>
      </c>
      <c r="B228" s="40" t="s">
        <v>1884</v>
      </c>
      <c r="C228" s="41">
        <v>13358</v>
      </c>
      <c r="D228" s="41">
        <v>26079</v>
      </c>
      <c r="E228" s="36"/>
      <c r="F228" s="41">
        <v>5310</v>
      </c>
      <c r="G228" s="41">
        <v>3261</v>
      </c>
      <c r="H228" s="36"/>
      <c r="I228" s="36"/>
      <c r="J228" s="36"/>
      <c r="K228" s="36"/>
      <c r="L228" s="41">
        <v>16509</v>
      </c>
      <c r="M228" s="36"/>
      <c r="N228" s="36"/>
      <c r="O228" s="36"/>
      <c r="P228" s="41">
        <v>1</v>
      </c>
      <c r="Q228" s="41">
        <v>2</v>
      </c>
    </row>
    <row r="229" spans="1:17" ht="15">
      <c r="A229" s="44" t="s">
        <v>305</v>
      </c>
      <c r="B229" s="40" t="s">
        <v>1883</v>
      </c>
      <c r="C229" s="41">
        <v>2026</v>
      </c>
      <c r="D229" s="36"/>
      <c r="E229" s="36"/>
      <c r="F229" s="41">
        <v>6000</v>
      </c>
      <c r="G229" s="36"/>
      <c r="H229" s="36"/>
      <c r="I229" s="36"/>
      <c r="J229" s="36"/>
      <c r="K229" s="36"/>
      <c r="L229" s="41">
        <v>19863</v>
      </c>
      <c r="M229" s="36"/>
      <c r="N229" s="36"/>
      <c r="O229" s="36"/>
      <c r="P229" s="41">
        <v>80250</v>
      </c>
      <c r="Q229" s="41">
        <v>320</v>
      </c>
    </row>
    <row r="230" spans="1:17" ht="15">
      <c r="A230" s="44" t="s">
        <v>314</v>
      </c>
      <c r="B230" s="40" t="s">
        <v>1882</v>
      </c>
      <c r="C230" s="36"/>
      <c r="D230" s="36"/>
      <c r="E230" s="36"/>
      <c r="F230" s="36"/>
      <c r="G230" s="36"/>
      <c r="H230" s="36"/>
      <c r="I230" s="36"/>
      <c r="J230" s="41">
        <v>47771</v>
      </c>
      <c r="K230" s="36"/>
      <c r="L230" s="36"/>
      <c r="M230" s="36"/>
      <c r="N230" s="36"/>
      <c r="O230" s="36"/>
      <c r="P230" s="36"/>
      <c r="Q230" s="41">
        <v>1</v>
      </c>
    </row>
    <row r="231" spans="1:17" ht="15">
      <c r="A231" s="44" t="s">
        <v>317</v>
      </c>
      <c r="B231" s="40" t="s">
        <v>2100</v>
      </c>
      <c r="C231" s="41">
        <v>46866</v>
      </c>
      <c r="D231" s="36"/>
      <c r="E231" s="36"/>
      <c r="F231" s="36"/>
      <c r="G231" s="41">
        <v>4832</v>
      </c>
      <c r="H231" s="36"/>
      <c r="I231" s="36"/>
      <c r="J231" s="41">
        <v>46572</v>
      </c>
      <c r="K231" s="36"/>
      <c r="L231" s="36"/>
      <c r="M231" s="36"/>
      <c r="N231" s="36"/>
      <c r="O231" s="41">
        <v>3</v>
      </c>
      <c r="P231" s="36"/>
      <c r="Q231" s="41">
        <v>18000</v>
      </c>
    </row>
    <row r="232" spans="1:17" ht="15">
      <c r="A232" s="44" t="s">
        <v>320</v>
      </c>
      <c r="B232" s="40" t="s">
        <v>1881</v>
      </c>
      <c r="C232" s="41">
        <v>12179</v>
      </c>
      <c r="D232" s="41">
        <v>43500</v>
      </c>
      <c r="E232" s="36"/>
      <c r="F232" s="36"/>
      <c r="G232" s="36"/>
      <c r="H232" s="36"/>
      <c r="I232" s="36"/>
      <c r="J232" s="41">
        <v>188909</v>
      </c>
      <c r="K232" s="36"/>
      <c r="L232" s="36"/>
      <c r="M232" s="36"/>
      <c r="N232" s="36"/>
      <c r="O232" s="36"/>
      <c r="P232" s="36"/>
      <c r="Q232" s="36"/>
    </row>
    <row r="233" spans="1:17" ht="15">
      <c r="A233" s="44" t="s">
        <v>323</v>
      </c>
      <c r="B233" s="40" t="s">
        <v>1880</v>
      </c>
      <c r="C233" s="41">
        <v>8013</v>
      </c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41">
        <v>744</v>
      </c>
    </row>
    <row r="234" spans="1:17" ht="15">
      <c r="A234" s="44" t="s">
        <v>329</v>
      </c>
      <c r="B234" s="40" t="s">
        <v>1879</v>
      </c>
      <c r="C234" s="41">
        <v>69318</v>
      </c>
      <c r="D234" s="41">
        <v>24632</v>
      </c>
      <c r="E234" s="36"/>
      <c r="F234" s="41">
        <v>3947</v>
      </c>
      <c r="G234" s="36"/>
      <c r="H234" s="36"/>
      <c r="I234" s="36"/>
      <c r="J234" s="41">
        <v>37303</v>
      </c>
      <c r="K234" s="36"/>
      <c r="L234" s="36"/>
      <c r="M234" s="36"/>
      <c r="N234" s="36"/>
      <c r="O234" s="41">
        <v>6063</v>
      </c>
      <c r="P234" s="36"/>
      <c r="Q234" s="41">
        <v>16128</v>
      </c>
    </row>
    <row r="235" spans="1:17" ht="15">
      <c r="A235" s="44" t="s">
        <v>331</v>
      </c>
      <c r="B235" s="40" t="s">
        <v>1878</v>
      </c>
      <c r="C235" s="41">
        <v>1427</v>
      </c>
      <c r="D235" s="36"/>
      <c r="E235" s="36"/>
      <c r="F235" s="36"/>
      <c r="G235" s="41">
        <v>2830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/>
    </row>
    <row r="236" spans="1:17" ht="15">
      <c r="A236" s="44" t="s">
        <v>333</v>
      </c>
      <c r="B236" s="40" t="s">
        <v>1877</v>
      </c>
      <c r="C236" s="41">
        <v>10303</v>
      </c>
      <c r="D236" s="41">
        <v>25263</v>
      </c>
      <c r="E236" s="36"/>
      <c r="F236" s="36"/>
      <c r="G236" s="36"/>
      <c r="H236" s="36"/>
      <c r="I236" s="36"/>
      <c r="J236" s="41">
        <v>5196</v>
      </c>
      <c r="K236" s="36"/>
      <c r="L236" s="36"/>
      <c r="M236" s="36"/>
      <c r="N236" s="36"/>
      <c r="O236" s="36"/>
      <c r="P236" s="36"/>
      <c r="Q236" s="36"/>
    </row>
    <row r="237" spans="1:17" ht="15">
      <c r="A237" s="44" t="s">
        <v>336</v>
      </c>
      <c r="B237" s="40" t="s">
        <v>1876</v>
      </c>
      <c r="C237" s="41">
        <v>2</v>
      </c>
      <c r="D237" s="36"/>
      <c r="E237" s="36"/>
      <c r="F237" s="36"/>
      <c r="G237" s="36"/>
      <c r="H237" s="36"/>
      <c r="I237" s="36"/>
      <c r="J237" s="41">
        <v>22347</v>
      </c>
      <c r="K237" s="36"/>
      <c r="L237" s="36"/>
      <c r="M237" s="36"/>
      <c r="N237" s="36"/>
      <c r="O237" s="36"/>
      <c r="P237" s="36"/>
      <c r="Q237" s="36"/>
    </row>
    <row r="238" spans="1:17" ht="15">
      <c r="A238" s="44" t="s">
        <v>339</v>
      </c>
      <c r="B238" s="40" t="s">
        <v>1875</v>
      </c>
      <c r="C238" s="41">
        <v>3444</v>
      </c>
      <c r="D238" s="36"/>
      <c r="E238" s="36"/>
      <c r="F238" s="41">
        <v>13374</v>
      </c>
      <c r="G238" s="36"/>
      <c r="H238" s="36"/>
      <c r="I238" s="41">
        <v>480</v>
      </c>
      <c r="J238" s="36"/>
      <c r="K238" s="36"/>
      <c r="L238" s="36"/>
      <c r="M238" s="41">
        <v>90404</v>
      </c>
      <c r="N238" s="36"/>
      <c r="O238" s="41">
        <v>86897</v>
      </c>
      <c r="P238" s="36"/>
      <c r="Q238" s="41">
        <v>108</v>
      </c>
    </row>
    <row r="239" spans="1:17" ht="15">
      <c r="A239" s="44" t="s">
        <v>345</v>
      </c>
      <c r="B239" s="40" t="s">
        <v>1874</v>
      </c>
      <c r="C239" s="36"/>
      <c r="D239" s="36"/>
      <c r="E239" s="36"/>
      <c r="F239" s="41">
        <v>701</v>
      </c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</row>
    <row r="240" spans="1:17" ht="15">
      <c r="A240" s="44" t="s">
        <v>348</v>
      </c>
      <c r="B240" s="40" t="s">
        <v>1873</v>
      </c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41">
        <v>512</v>
      </c>
    </row>
    <row r="241" spans="1:17" ht="15">
      <c r="A241" s="44" t="s">
        <v>351</v>
      </c>
      <c r="B241" s="40" t="s">
        <v>1872</v>
      </c>
      <c r="C241" s="41">
        <v>264500</v>
      </c>
      <c r="D241" s="36"/>
      <c r="E241" s="36"/>
      <c r="F241" s="41">
        <v>5384</v>
      </c>
      <c r="G241" s="41">
        <v>298</v>
      </c>
      <c r="H241" s="36"/>
      <c r="I241" s="36"/>
      <c r="J241" s="36"/>
      <c r="K241" s="36"/>
      <c r="L241" s="36"/>
      <c r="M241" s="36"/>
      <c r="N241" s="36"/>
      <c r="O241" s="36"/>
      <c r="P241" s="41">
        <v>690126</v>
      </c>
      <c r="Q241" s="41">
        <v>1281</v>
      </c>
    </row>
    <row r="242" spans="1:17" ht="15">
      <c r="A242" s="44" t="s">
        <v>354</v>
      </c>
      <c r="B242" s="40" t="s">
        <v>1871</v>
      </c>
      <c r="C242" s="41">
        <v>27228</v>
      </c>
      <c r="D242" s="41">
        <v>0</v>
      </c>
      <c r="E242" s="36"/>
      <c r="F242" s="36"/>
      <c r="G242" s="36"/>
      <c r="H242" s="36"/>
      <c r="I242" s="36"/>
      <c r="J242" s="41">
        <v>51398</v>
      </c>
      <c r="K242" s="41">
        <v>48656</v>
      </c>
      <c r="L242" s="36"/>
      <c r="M242" s="36"/>
      <c r="N242" s="36"/>
      <c r="O242" s="36"/>
      <c r="P242" s="36"/>
      <c r="Q242" s="41">
        <v>182</v>
      </c>
    </row>
    <row r="243" spans="1:17" ht="15">
      <c r="A243" s="44" t="s">
        <v>357</v>
      </c>
      <c r="B243" s="40" t="s">
        <v>2173</v>
      </c>
      <c r="C243" s="41">
        <v>340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</row>
    <row r="244" spans="1:17" ht="15">
      <c r="A244" s="44" t="s">
        <v>363</v>
      </c>
      <c r="B244" s="40" t="s">
        <v>1870</v>
      </c>
      <c r="C244" s="41">
        <v>2887</v>
      </c>
      <c r="D244" s="41">
        <v>9500</v>
      </c>
      <c r="E244" s="36"/>
      <c r="F244" s="36"/>
      <c r="G244" s="41">
        <v>6831</v>
      </c>
      <c r="H244" s="36"/>
      <c r="I244" s="36"/>
      <c r="J244" s="41">
        <v>54274</v>
      </c>
      <c r="K244" s="36"/>
      <c r="L244" s="36"/>
      <c r="M244" s="36"/>
      <c r="N244" s="36"/>
      <c r="O244" s="36"/>
      <c r="P244" s="41">
        <v>13347</v>
      </c>
      <c r="Q244" s="41">
        <v>1848</v>
      </c>
    </row>
    <row r="245" spans="1:17" ht="15">
      <c r="A245" s="44" t="s">
        <v>370</v>
      </c>
      <c r="B245" s="40" t="s">
        <v>2174</v>
      </c>
      <c r="C245" s="36"/>
      <c r="D245" s="36"/>
      <c r="E245" s="36"/>
      <c r="F245" s="36"/>
      <c r="G245" s="41">
        <v>5000</v>
      </c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1:17" ht="15">
      <c r="A246" s="44" t="s">
        <v>373</v>
      </c>
      <c r="B246" s="40" t="s">
        <v>2175</v>
      </c>
      <c r="C246" s="41">
        <v>360</v>
      </c>
      <c r="D246" s="36"/>
      <c r="E246" s="36"/>
      <c r="F246" s="36"/>
      <c r="G246" s="36"/>
      <c r="H246" s="36"/>
      <c r="I246" s="36"/>
      <c r="J246" s="41">
        <v>91767</v>
      </c>
      <c r="K246" s="41">
        <v>9705</v>
      </c>
      <c r="L246" s="36"/>
      <c r="M246" s="36"/>
      <c r="N246" s="36"/>
      <c r="O246" s="36"/>
      <c r="P246" s="36"/>
      <c r="Q246" s="36"/>
    </row>
    <row r="247" spans="1:17" ht="15">
      <c r="A247" s="44" t="s">
        <v>376</v>
      </c>
      <c r="B247" s="40" t="s">
        <v>2051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41">
        <v>2</v>
      </c>
    </row>
    <row r="248" spans="1:17" ht="15">
      <c r="A248" s="44" t="s">
        <v>379</v>
      </c>
      <c r="B248" s="40" t="s">
        <v>1869</v>
      </c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41">
        <v>2766</v>
      </c>
    </row>
    <row r="249" spans="1:17" ht="15">
      <c r="A249" s="44" t="s">
        <v>382</v>
      </c>
      <c r="B249" s="40" t="s">
        <v>1868</v>
      </c>
      <c r="C249" s="41">
        <v>14448</v>
      </c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41">
        <v>1003</v>
      </c>
    </row>
    <row r="250" spans="1:17" ht="15">
      <c r="A250" s="44" t="s">
        <v>388</v>
      </c>
      <c r="B250" s="40" t="s">
        <v>1867</v>
      </c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41">
        <v>6763</v>
      </c>
    </row>
    <row r="251" spans="1:17" ht="15">
      <c r="A251" s="44" t="s">
        <v>391</v>
      </c>
      <c r="B251" s="40" t="s">
        <v>1866</v>
      </c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41">
        <v>2566</v>
      </c>
      <c r="Q251" s="41">
        <v>7078</v>
      </c>
    </row>
    <row r="252" spans="1:17" ht="15">
      <c r="A252" s="44" t="s">
        <v>397</v>
      </c>
      <c r="B252" s="40" t="s">
        <v>1865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41">
        <v>11600</v>
      </c>
      <c r="M252" s="36"/>
      <c r="N252" s="36"/>
      <c r="O252" s="36"/>
      <c r="P252" s="36"/>
      <c r="Q252" s="41">
        <v>3196</v>
      </c>
    </row>
    <row r="253" spans="1:17" ht="15">
      <c r="A253" s="44" t="s">
        <v>400</v>
      </c>
      <c r="B253" s="40" t="s">
        <v>1864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41">
        <v>952</v>
      </c>
    </row>
    <row r="254" spans="1:17" ht="15">
      <c r="A254" s="44" t="s">
        <v>406</v>
      </c>
      <c r="B254" s="40" t="s">
        <v>2176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41">
        <v>1726</v>
      </c>
    </row>
    <row r="255" spans="1:17" ht="15">
      <c r="A255" s="44" t="s">
        <v>409</v>
      </c>
      <c r="B255" s="40" t="s">
        <v>1863</v>
      </c>
      <c r="C255" s="36"/>
      <c r="D255" s="41">
        <v>271</v>
      </c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41">
        <v>1230</v>
      </c>
      <c r="Q255" s="41">
        <v>529</v>
      </c>
    </row>
    <row r="256" spans="1:17" ht="15">
      <c r="A256" s="44" t="s">
        <v>412</v>
      </c>
      <c r="B256" s="40" t="s">
        <v>1862</v>
      </c>
      <c r="C256" s="41">
        <v>7600</v>
      </c>
      <c r="D256" s="41">
        <v>9188</v>
      </c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41">
        <v>3384</v>
      </c>
    </row>
    <row r="257" spans="1:17" ht="15">
      <c r="A257" s="44" t="s">
        <v>418</v>
      </c>
      <c r="B257" s="40" t="s">
        <v>2066</v>
      </c>
      <c r="C257" s="41">
        <v>0</v>
      </c>
      <c r="D257" s="36"/>
      <c r="E257" s="36"/>
      <c r="F257" s="36"/>
      <c r="G257" s="41">
        <v>240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41">
        <v>1004</v>
      </c>
    </row>
    <row r="258" spans="1:17" ht="15">
      <c r="A258" s="44" t="s">
        <v>421</v>
      </c>
      <c r="B258" s="40" t="s">
        <v>1861</v>
      </c>
      <c r="C258" s="41">
        <v>121820</v>
      </c>
      <c r="D258" s="36"/>
      <c r="E258" s="36"/>
      <c r="F258" s="36"/>
      <c r="G258" s="41">
        <v>59030</v>
      </c>
      <c r="H258" s="36"/>
      <c r="I258" s="36"/>
      <c r="J258" s="36"/>
      <c r="K258" s="36"/>
      <c r="L258" s="36"/>
      <c r="M258" s="36"/>
      <c r="N258" s="36"/>
      <c r="O258" s="36"/>
      <c r="P258" s="41">
        <v>4800</v>
      </c>
      <c r="Q258" s="41">
        <v>32063</v>
      </c>
    </row>
    <row r="259" spans="1:17" ht="15">
      <c r="A259" s="44" t="s">
        <v>427</v>
      </c>
      <c r="B259" s="40" t="s">
        <v>2177</v>
      </c>
      <c r="C259" s="36"/>
      <c r="D259" s="36"/>
      <c r="E259" s="36"/>
      <c r="F259" s="36"/>
      <c r="G259" s="36"/>
      <c r="H259" s="36"/>
      <c r="I259" s="36"/>
      <c r="J259" s="41">
        <v>1130</v>
      </c>
      <c r="K259" s="36"/>
      <c r="L259" s="36"/>
      <c r="M259" s="41">
        <v>12550</v>
      </c>
      <c r="N259" s="36"/>
      <c r="O259" s="36"/>
      <c r="P259" s="36"/>
      <c r="Q259" s="36"/>
    </row>
    <row r="260" spans="1:17" ht="15">
      <c r="A260" s="44" t="s">
        <v>430</v>
      </c>
      <c r="B260" s="40" t="s">
        <v>2101</v>
      </c>
      <c r="C260" s="41">
        <v>896</v>
      </c>
      <c r="D260" s="36"/>
      <c r="E260" s="36"/>
      <c r="F260" s="36"/>
      <c r="G260" s="36"/>
      <c r="H260" s="36"/>
      <c r="I260" s="36"/>
      <c r="J260" s="41">
        <v>12455</v>
      </c>
      <c r="K260" s="36"/>
      <c r="L260" s="36"/>
      <c r="M260" s="36"/>
      <c r="N260" s="36"/>
      <c r="O260" s="36"/>
      <c r="P260" s="36"/>
      <c r="Q260" s="41">
        <v>376</v>
      </c>
    </row>
    <row r="261" spans="1:17" ht="15">
      <c r="A261" s="44" t="s">
        <v>439</v>
      </c>
      <c r="B261" s="40" t="s">
        <v>1860</v>
      </c>
      <c r="C261" s="41">
        <v>924</v>
      </c>
      <c r="D261" s="36"/>
      <c r="E261" s="36"/>
      <c r="F261" s="36"/>
      <c r="G261" s="36"/>
      <c r="H261" s="36"/>
      <c r="I261" s="36"/>
      <c r="J261" s="41">
        <v>7132</v>
      </c>
      <c r="K261" s="36"/>
      <c r="L261" s="36"/>
      <c r="M261" s="36"/>
      <c r="N261" s="36"/>
      <c r="O261" s="36"/>
      <c r="P261" s="36"/>
      <c r="Q261" s="41">
        <v>1549</v>
      </c>
    </row>
    <row r="262" spans="1:17" ht="15">
      <c r="A262" s="44" t="s">
        <v>442</v>
      </c>
      <c r="B262" s="40" t="s">
        <v>1859</v>
      </c>
      <c r="C262" s="36"/>
      <c r="D262" s="36"/>
      <c r="E262" s="36"/>
      <c r="F262" s="41">
        <v>27148</v>
      </c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41">
        <v>6257</v>
      </c>
    </row>
    <row r="263" spans="1:17" ht="15">
      <c r="A263" s="44" t="s">
        <v>445</v>
      </c>
      <c r="B263" s="40" t="s">
        <v>1858</v>
      </c>
      <c r="C263" s="36"/>
      <c r="D263" s="41">
        <v>608</v>
      </c>
      <c r="E263" s="36"/>
      <c r="F263" s="36"/>
      <c r="G263" s="36"/>
      <c r="H263" s="36"/>
      <c r="I263" s="36"/>
      <c r="J263" s="36"/>
      <c r="K263" s="36"/>
      <c r="L263" s="41">
        <v>120</v>
      </c>
      <c r="M263" s="36"/>
      <c r="N263" s="36"/>
      <c r="O263" s="36"/>
      <c r="P263" s="36"/>
      <c r="Q263" s="41">
        <v>294</v>
      </c>
    </row>
    <row r="264" spans="1:17" ht="15">
      <c r="A264" s="44" t="s">
        <v>448</v>
      </c>
      <c r="B264" s="40" t="s">
        <v>1857</v>
      </c>
      <c r="C264" s="41">
        <v>26353</v>
      </c>
      <c r="D264" s="36"/>
      <c r="E264" s="36"/>
      <c r="F264" s="36"/>
      <c r="G264" s="41">
        <v>12060</v>
      </c>
      <c r="H264" s="36"/>
      <c r="I264" s="36"/>
      <c r="J264" s="41">
        <v>43363</v>
      </c>
      <c r="K264" s="36"/>
      <c r="L264" s="36"/>
      <c r="M264" s="36"/>
      <c r="N264" s="36"/>
      <c r="O264" s="36"/>
      <c r="P264" s="41">
        <v>10600</v>
      </c>
      <c r="Q264" s="41">
        <v>12134</v>
      </c>
    </row>
    <row r="265" spans="1:17" ht="15">
      <c r="A265" s="44" t="s">
        <v>451</v>
      </c>
      <c r="B265" s="40" t="s">
        <v>1856</v>
      </c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41">
        <v>774</v>
      </c>
    </row>
    <row r="266" spans="1:17" ht="15">
      <c r="A266" s="44" t="s">
        <v>454</v>
      </c>
      <c r="B266" s="40" t="s">
        <v>1855</v>
      </c>
      <c r="C266" s="36"/>
      <c r="D266" s="36"/>
      <c r="E266" s="36"/>
      <c r="F266" s="41">
        <v>4387</v>
      </c>
      <c r="G266" s="36"/>
      <c r="H266" s="36"/>
      <c r="I266" s="36"/>
      <c r="J266" s="41">
        <v>144007</v>
      </c>
      <c r="K266" s="36"/>
      <c r="L266" s="36"/>
      <c r="M266" s="36"/>
      <c r="N266" s="36"/>
      <c r="O266" s="36"/>
      <c r="P266" s="41">
        <v>192</v>
      </c>
      <c r="Q266" s="36"/>
    </row>
    <row r="267" spans="1:17" ht="15">
      <c r="A267" s="44" t="s">
        <v>457</v>
      </c>
      <c r="B267" s="40" t="s">
        <v>1854</v>
      </c>
      <c r="C267" s="41">
        <v>2793</v>
      </c>
      <c r="D267" s="36"/>
      <c r="E267" s="36"/>
      <c r="F267" s="36"/>
      <c r="G267" s="36"/>
      <c r="H267" s="36"/>
      <c r="I267" s="36"/>
      <c r="J267" s="41">
        <v>106277</v>
      </c>
      <c r="K267" s="36"/>
      <c r="L267" s="36"/>
      <c r="M267" s="36"/>
      <c r="N267" s="36"/>
      <c r="O267" s="41">
        <v>8704</v>
      </c>
      <c r="P267" s="36"/>
      <c r="Q267" s="36"/>
    </row>
    <row r="268" spans="1:17" ht="15">
      <c r="A268" s="44" t="s">
        <v>460</v>
      </c>
      <c r="B268" s="40" t="s">
        <v>1853</v>
      </c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41">
        <v>15200</v>
      </c>
      <c r="Q268" s="41">
        <v>24136</v>
      </c>
    </row>
    <row r="269" spans="1:17" ht="15">
      <c r="A269" s="44" t="s">
        <v>463</v>
      </c>
      <c r="B269" s="40" t="s">
        <v>1852</v>
      </c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41">
        <v>1105</v>
      </c>
    </row>
    <row r="270" spans="1:17" ht="15">
      <c r="A270" s="44" t="s">
        <v>466</v>
      </c>
      <c r="B270" s="40" t="s">
        <v>1851</v>
      </c>
      <c r="C270" s="41">
        <v>4995</v>
      </c>
      <c r="D270" s="36"/>
      <c r="E270" s="36"/>
      <c r="F270" s="36"/>
      <c r="G270" s="36"/>
      <c r="H270" s="36"/>
      <c r="I270" s="36"/>
      <c r="J270" s="36"/>
      <c r="K270" s="36"/>
      <c r="L270" s="41">
        <v>5681</v>
      </c>
      <c r="M270" s="36"/>
      <c r="N270" s="36"/>
      <c r="O270" s="36"/>
      <c r="P270" s="36"/>
      <c r="Q270" s="41">
        <v>506</v>
      </c>
    </row>
    <row r="271" spans="1:17" ht="15">
      <c r="A271" s="44" t="s">
        <v>469</v>
      </c>
      <c r="B271" s="40" t="s">
        <v>2102</v>
      </c>
      <c r="C271" s="36"/>
      <c r="D271" s="41">
        <v>2154</v>
      </c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41">
        <v>1045</v>
      </c>
    </row>
    <row r="272" spans="1:17" ht="15">
      <c r="A272" s="44" t="s">
        <v>475</v>
      </c>
      <c r="B272" s="40" t="s">
        <v>1812</v>
      </c>
      <c r="C272" s="41">
        <v>49475</v>
      </c>
      <c r="D272" s="36"/>
      <c r="E272" s="36"/>
      <c r="F272" s="36"/>
      <c r="G272" s="36"/>
      <c r="H272" s="36"/>
      <c r="I272" s="41">
        <v>1696</v>
      </c>
      <c r="J272" s="36"/>
      <c r="K272" s="36"/>
      <c r="L272" s="41">
        <v>29000</v>
      </c>
      <c r="M272" s="36"/>
      <c r="N272" s="36"/>
      <c r="O272" s="36"/>
      <c r="P272" s="41">
        <v>93143</v>
      </c>
      <c r="Q272" s="41">
        <v>11347</v>
      </c>
    </row>
    <row r="273" spans="1:17" ht="15">
      <c r="A273" s="44" t="s">
        <v>478</v>
      </c>
      <c r="B273" s="40" t="s">
        <v>2067</v>
      </c>
      <c r="C273" s="36"/>
      <c r="D273" s="36"/>
      <c r="E273" s="36"/>
      <c r="F273" s="36"/>
      <c r="G273" s="36"/>
      <c r="H273" s="36"/>
      <c r="I273" s="36"/>
      <c r="J273" s="41">
        <v>6598</v>
      </c>
      <c r="K273" s="36"/>
      <c r="L273" s="36"/>
      <c r="M273" s="36"/>
      <c r="N273" s="36"/>
      <c r="O273" s="36"/>
      <c r="P273" s="36"/>
      <c r="Q273" s="41">
        <v>654</v>
      </c>
    </row>
    <row r="274" spans="1:17" ht="15">
      <c r="A274" s="44" t="s">
        <v>481</v>
      </c>
      <c r="B274" s="40" t="s">
        <v>2130</v>
      </c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41">
        <v>6000</v>
      </c>
      <c r="Q274" s="36"/>
    </row>
    <row r="275" spans="1:17" ht="15">
      <c r="A275" s="44" t="s">
        <v>484</v>
      </c>
      <c r="B275" s="40" t="s">
        <v>1850</v>
      </c>
      <c r="C275" s="36"/>
      <c r="D275" s="36"/>
      <c r="E275" s="36"/>
      <c r="F275" s="41">
        <v>987</v>
      </c>
      <c r="G275" s="36"/>
      <c r="H275" s="36"/>
      <c r="I275" s="36"/>
      <c r="J275" s="41">
        <v>22033</v>
      </c>
      <c r="K275" s="36"/>
      <c r="L275" s="36"/>
      <c r="M275" s="36"/>
      <c r="N275" s="36"/>
      <c r="O275" s="36"/>
      <c r="P275" s="36"/>
      <c r="Q275" s="36"/>
    </row>
    <row r="276" spans="1:17" ht="15">
      <c r="A276" s="44" t="s">
        <v>495</v>
      </c>
      <c r="B276" s="40" t="s">
        <v>2178</v>
      </c>
      <c r="C276" s="36"/>
      <c r="D276" s="41">
        <v>9399</v>
      </c>
      <c r="E276" s="36"/>
      <c r="F276" s="41">
        <v>11069</v>
      </c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</row>
    <row r="277" spans="1:17" ht="15">
      <c r="A277" s="44" t="s">
        <v>498</v>
      </c>
      <c r="B277" s="40" t="s">
        <v>1849</v>
      </c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41">
        <v>280</v>
      </c>
    </row>
    <row r="278" spans="1:17" ht="15">
      <c r="A278" s="44" t="s">
        <v>504</v>
      </c>
      <c r="B278" s="40" t="s">
        <v>2179</v>
      </c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41">
        <v>1</v>
      </c>
    </row>
    <row r="279" spans="1:17" ht="15">
      <c r="A279" s="44" t="s">
        <v>509</v>
      </c>
      <c r="B279" s="40" t="s">
        <v>1848</v>
      </c>
      <c r="C279" s="36"/>
      <c r="D279" s="41">
        <v>1956</v>
      </c>
      <c r="E279" s="36"/>
      <c r="F279" s="36"/>
      <c r="G279" s="36"/>
      <c r="H279" s="36"/>
      <c r="I279" s="36"/>
      <c r="J279" s="36"/>
      <c r="K279" s="36"/>
      <c r="L279" s="41">
        <v>1</v>
      </c>
      <c r="M279" s="36"/>
      <c r="N279" s="36"/>
      <c r="O279" s="36"/>
      <c r="P279" s="36"/>
      <c r="Q279" s="41">
        <v>580</v>
      </c>
    </row>
    <row r="280" spans="1:17" ht="15">
      <c r="A280" s="44" t="s">
        <v>512</v>
      </c>
      <c r="B280" s="40" t="s">
        <v>1847</v>
      </c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41">
        <v>3</v>
      </c>
    </row>
    <row r="281" spans="1:17" ht="15">
      <c r="A281" s="44" t="s">
        <v>517</v>
      </c>
      <c r="B281" s="40" t="s">
        <v>1846</v>
      </c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41">
        <v>658</v>
      </c>
      <c r="N281" s="36"/>
      <c r="O281" s="36"/>
      <c r="P281" s="41">
        <v>3840</v>
      </c>
      <c r="Q281" s="41">
        <v>15558</v>
      </c>
    </row>
    <row r="282" spans="1:17" ht="15">
      <c r="A282" s="44" t="s">
        <v>520</v>
      </c>
      <c r="B282" s="40" t="s">
        <v>1845</v>
      </c>
      <c r="C282" s="41">
        <v>78663</v>
      </c>
      <c r="D282" s="41">
        <v>21197</v>
      </c>
      <c r="E282" s="36"/>
      <c r="F282" s="36"/>
      <c r="G282" s="36"/>
      <c r="H282" s="41">
        <v>12319</v>
      </c>
      <c r="I282" s="36"/>
      <c r="J282" s="36"/>
      <c r="K282" s="41">
        <v>1488</v>
      </c>
      <c r="L282" s="36"/>
      <c r="M282" s="36"/>
      <c r="N282" s="36"/>
      <c r="O282" s="36"/>
      <c r="P282" s="41">
        <v>5280</v>
      </c>
      <c r="Q282" s="41">
        <v>12533</v>
      </c>
    </row>
    <row r="283" spans="1:17" ht="15">
      <c r="A283" s="44" t="s">
        <v>523</v>
      </c>
      <c r="B283" s="40" t="s">
        <v>1844</v>
      </c>
      <c r="C283" s="41">
        <v>24885</v>
      </c>
      <c r="D283" s="41">
        <v>109582</v>
      </c>
      <c r="E283" s="36"/>
      <c r="F283" s="36"/>
      <c r="G283" s="36"/>
      <c r="H283" s="36"/>
      <c r="I283" s="41">
        <v>47699</v>
      </c>
      <c r="J283" s="36"/>
      <c r="K283" s="36"/>
      <c r="L283" s="41">
        <v>7500</v>
      </c>
      <c r="M283" s="36"/>
      <c r="N283" s="36"/>
      <c r="O283" s="36"/>
      <c r="P283" s="36"/>
      <c r="Q283" s="41">
        <v>3736</v>
      </c>
    </row>
    <row r="284" spans="1:17" ht="15">
      <c r="A284" s="44" t="s">
        <v>527</v>
      </c>
      <c r="B284" s="40" t="s">
        <v>2103</v>
      </c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41">
        <v>160</v>
      </c>
    </row>
    <row r="285" spans="1:17" ht="15">
      <c r="A285" s="44" t="s">
        <v>530</v>
      </c>
      <c r="B285" s="40" t="s">
        <v>2180</v>
      </c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41">
        <v>682</v>
      </c>
      <c r="P285" s="36"/>
      <c r="Q285" s="41">
        <v>160</v>
      </c>
    </row>
    <row r="286" spans="1:17" ht="15">
      <c r="A286" s="44" t="s">
        <v>533</v>
      </c>
      <c r="B286" s="40" t="s">
        <v>1843</v>
      </c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41">
        <v>1055</v>
      </c>
    </row>
    <row r="287" spans="1:17" ht="15">
      <c r="A287" s="44" t="s">
        <v>536</v>
      </c>
      <c r="B287" s="40" t="s">
        <v>1842</v>
      </c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41">
        <v>817</v>
      </c>
    </row>
    <row r="288" spans="1:17" ht="15">
      <c r="A288" s="44" t="s">
        <v>539</v>
      </c>
      <c r="B288" s="40" t="s">
        <v>1841</v>
      </c>
      <c r="C288" s="41">
        <v>1283</v>
      </c>
      <c r="D288" s="36"/>
      <c r="E288" s="36"/>
      <c r="F288" s="36"/>
      <c r="G288" s="36"/>
      <c r="H288" s="36"/>
      <c r="I288" s="36"/>
      <c r="J288" s="36"/>
      <c r="K288" s="36"/>
      <c r="L288" s="41">
        <v>400</v>
      </c>
      <c r="M288" s="36"/>
      <c r="N288" s="36"/>
      <c r="O288" s="36"/>
      <c r="P288" s="36"/>
      <c r="Q288" s="36"/>
    </row>
    <row r="289" spans="1:17" ht="15">
      <c r="A289" s="44" t="s">
        <v>545</v>
      </c>
      <c r="B289" s="40" t="s">
        <v>1840</v>
      </c>
      <c r="C289" s="41">
        <v>3596</v>
      </c>
      <c r="D289" s="36"/>
      <c r="E289" s="36"/>
      <c r="F289" s="36"/>
      <c r="G289" s="41">
        <v>1792</v>
      </c>
      <c r="H289" s="36"/>
      <c r="I289" s="36"/>
      <c r="J289" s="36"/>
      <c r="K289" s="36"/>
      <c r="L289" s="36"/>
      <c r="M289" s="36"/>
      <c r="N289" s="36"/>
      <c r="O289" s="36"/>
      <c r="P289" s="36"/>
      <c r="Q289" s="41">
        <v>8932</v>
      </c>
    </row>
    <row r="290" spans="1:17" ht="15">
      <c r="A290" s="44" t="s">
        <v>548</v>
      </c>
      <c r="B290" s="40" t="s">
        <v>1839</v>
      </c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41">
        <v>3104</v>
      </c>
    </row>
    <row r="291" spans="1:17" ht="15">
      <c r="A291" s="44" t="s">
        <v>551</v>
      </c>
      <c r="B291" s="40" t="s">
        <v>2104</v>
      </c>
      <c r="C291" s="36"/>
      <c r="D291" s="36"/>
      <c r="E291" s="36"/>
      <c r="F291" s="41">
        <v>133</v>
      </c>
      <c r="G291" s="36"/>
      <c r="H291" s="36"/>
      <c r="I291" s="36"/>
      <c r="J291" s="36"/>
      <c r="K291" s="41">
        <v>16989</v>
      </c>
      <c r="L291" s="36"/>
      <c r="M291" s="36"/>
      <c r="N291" s="36"/>
      <c r="O291" s="36"/>
      <c r="P291" s="36"/>
      <c r="Q291" s="36"/>
    </row>
    <row r="292" spans="1:17" ht="15">
      <c r="A292" s="44" t="s">
        <v>557</v>
      </c>
      <c r="B292" s="40" t="s">
        <v>1838</v>
      </c>
      <c r="C292" s="36"/>
      <c r="D292" s="36"/>
      <c r="E292" s="36"/>
      <c r="F292" s="41">
        <v>24</v>
      </c>
      <c r="G292" s="36"/>
      <c r="H292" s="36"/>
      <c r="I292" s="36"/>
      <c r="J292" s="41">
        <v>457349</v>
      </c>
      <c r="K292" s="36"/>
      <c r="L292" s="36"/>
      <c r="M292" s="36"/>
      <c r="N292" s="36"/>
      <c r="O292" s="36"/>
      <c r="P292" s="36"/>
      <c r="Q292" s="36"/>
    </row>
    <row r="293" spans="1:17" ht="15">
      <c r="A293" s="44" t="s">
        <v>560</v>
      </c>
      <c r="B293" s="40" t="s">
        <v>1837</v>
      </c>
      <c r="C293" s="41">
        <v>59376</v>
      </c>
      <c r="D293" s="41">
        <v>135060</v>
      </c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41">
        <v>147420</v>
      </c>
      <c r="Q293" s="41">
        <v>224</v>
      </c>
    </row>
    <row r="294" spans="1:17" ht="15">
      <c r="A294" s="44" t="s">
        <v>563</v>
      </c>
      <c r="B294" s="40" t="s">
        <v>1836</v>
      </c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41">
        <v>12718</v>
      </c>
    </row>
    <row r="295" spans="1:17" ht="15">
      <c r="A295" s="44" t="s">
        <v>566</v>
      </c>
      <c r="B295" s="40" t="s">
        <v>1835</v>
      </c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41">
        <v>11612</v>
      </c>
    </row>
    <row r="296" spans="1:17" ht="15">
      <c r="A296" s="44" t="s">
        <v>569</v>
      </c>
      <c r="B296" s="40" t="s">
        <v>2068</v>
      </c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41">
        <v>1240</v>
      </c>
    </row>
    <row r="297" spans="1:17" ht="15">
      <c r="A297" s="44" t="s">
        <v>572</v>
      </c>
      <c r="B297" s="40" t="s">
        <v>2131</v>
      </c>
      <c r="C297" s="36"/>
      <c r="D297" s="36"/>
      <c r="E297" s="36"/>
      <c r="F297" s="36"/>
      <c r="G297" s="36"/>
      <c r="H297" s="36"/>
      <c r="I297" s="36"/>
      <c r="J297" s="36"/>
      <c r="K297" s="36"/>
      <c r="L297" s="41">
        <v>644</v>
      </c>
      <c r="M297" s="36"/>
      <c r="N297" s="36"/>
      <c r="O297" s="36"/>
      <c r="P297" s="36"/>
      <c r="Q297" s="41">
        <v>880</v>
      </c>
    </row>
    <row r="298" spans="1:17" ht="15">
      <c r="A298" s="44" t="s">
        <v>575</v>
      </c>
      <c r="B298" s="40" t="s">
        <v>1834</v>
      </c>
      <c r="C298" s="41">
        <v>693</v>
      </c>
      <c r="D298" s="41">
        <v>3700</v>
      </c>
      <c r="E298" s="36"/>
      <c r="F298" s="36"/>
      <c r="G298" s="41">
        <v>1504</v>
      </c>
      <c r="H298" s="36"/>
      <c r="I298" s="36"/>
      <c r="J298" s="36"/>
      <c r="K298" s="36"/>
      <c r="L298" s="36"/>
      <c r="M298" s="36"/>
      <c r="N298" s="36"/>
      <c r="O298" s="36"/>
      <c r="P298" s="36"/>
      <c r="Q298" s="41">
        <v>72663</v>
      </c>
    </row>
    <row r="299" spans="1:17" ht="15">
      <c r="A299" s="44" t="s">
        <v>581</v>
      </c>
      <c r="B299" s="40" t="s">
        <v>2181</v>
      </c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41">
        <v>1362</v>
      </c>
    </row>
    <row r="300" spans="1:17" ht="15">
      <c r="A300" s="44" t="s">
        <v>587</v>
      </c>
      <c r="B300" s="40" t="s">
        <v>1833</v>
      </c>
      <c r="C300" s="41">
        <v>48</v>
      </c>
      <c r="D300" s="41">
        <v>12595</v>
      </c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41">
        <v>12925</v>
      </c>
    </row>
    <row r="301" spans="1:17" ht="15">
      <c r="A301" s="44" t="s">
        <v>590</v>
      </c>
      <c r="B301" s="40" t="s">
        <v>1832</v>
      </c>
      <c r="C301" s="41">
        <v>802</v>
      </c>
      <c r="D301" s="36"/>
      <c r="E301" s="41">
        <v>960</v>
      </c>
      <c r="F301" s="36"/>
      <c r="G301" s="36"/>
      <c r="H301" s="36"/>
      <c r="I301" s="36"/>
      <c r="J301" s="36"/>
      <c r="K301" s="36"/>
      <c r="L301" s="41">
        <v>50625</v>
      </c>
      <c r="M301" s="36"/>
      <c r="N301" s="36"/>
      <c r="O301" s="36"/>
      <c r="P301" s="41">
        <v>154313</v>
      </c>
      <c r="Q301" s="41">
        <v>964</v>
      </c>
    </row>
    <row r="302" spans="1:17" ht="15">
      <c r="A302" s="44" t="s">
        <v>593</v>
      </c>
      <c r="B302" s="40" t="s">
        <v>2132</v>
      </c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41">
        <v>72020</v>
      </c>
      <c r="P302" s="36"/>
      <c r="Q302" s="36"/>
    </row>
    <row r="303" spans="1:17" ht="15">
      <c r="A303" s="44" t="s">
        <v>596</v>
      </c>
      <c r="B303" s="40" t="s">
        <v>1831</v>
      </c>
      <c r="C303" s="41">
        <v>46065</v>
      </c>
      <c r="D303" s="36"/>
      <c r="E303" s="36"/>
      <c r="F303" s="41">
        <v>839</v>
      </c>
      <c r="G303" s="36"/>
      <c r="H303" s="36"/>
      <c r="I303" s="36"/>
      <c r="J303" s="41">
        <v>78229</v>
      </c>
      <c r="K303" s="36"/>
      <c r="L303" s="36"/>
      <c r="M303" s="36"/>
      <c r="N303" s="36"/>
      <c r="O303" s="36"/>
      <c r="P303" s="36"/>
      <c r="Q303" s="41">
        <v>9984</v>
      </c>
    </row>
    <row r="304" spans="1:17" ht="15">
      <c r="A304" s="44" t="s">
        <v>602</v>
      </c>
      <c r="B304" s="40" t="s">
        <v>1830</v>
      </c>
      <c r="C304" s="36"/>
      <c r="D304" s="36"/>
      <c r="E304" s="36"/>
      <c r="F304" s="36"/>
      <c r="G304" s="36"/>
      <c r="H304" s="36"/>
      <c r="I304" s="36"/>
      <c r="J304" s="41">
        <v>105212</v>
      </c>
      <c r="K304" s="36"/>
      <c r="L304" s="36"/>
      <c r="M304" s="36"/>
      <c r="N304" s="36"/>
      <c r="O304" s="36"/>
      <c r="P304" s="41">
        <v>891</v>
      </c>
      <c r="Q304" s="41">
        <v>7936</v>
      </c>
    </row>
    <row r="305" spans="1:17" ht="15">
      <c r="A305" s="44" t="s">
        <v>605</v>
      </c>
      <c r="B305" s="40" t="s">
        <v>1829</v>
      </c>
      <c r="C305" s="41">
        <v>36289</v>
      </c>
      <c r="D305" s="36"/>
      <c r="E305" s="36"/>
      <c r="F305" s="36"/>
      <c r="G305" s="36"/>
      <c r="H305" s="36"/>
      <c r="I305" s="36"/>
      <c r="J305" s="36"/>
      <c r="K305" s="36"/>
      <c r="L305" s="41">
        <v>3000</v>
      </c>
      <c r="M305" s="36"/>
      <c r="N305" s="36"/>
      <c r="O305" s="36"/>
      <c r="P305" s="41">
        <v>87650</v>
      </c>
      <c r="Q305" s="41">
        <v>7776</v>
      </c>
    </row>
    <row r="306" spans="1:17" ht="15">
      <c r="A306" s="44" t="s">
        <v>611</v>
      </c>
      <c r="B306" s="40" t="s">
        <v>2052</v>
      </c>
      <c r="C306" s="41">
        <v>2556</v>
      </c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41">
        <v>576</v>
      </c>
    </row>
    <row r="307" spans="1:17" ht="15">
      <c r="A307" s="44" t="s">
        <v>614</v>
      </c>
      <c r="B307" s="40" t="s">
        <v>2069</v>
      </c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41">
        <v>1097</v>
      </c>
    </row>
    <row r="308" spans="1:17" ht="15">
      <c r="A308" s="44" t="s">
        <v>617</v>
      </c>
      <c r="B308" s="40" t="s">
        <v>1828</v>
      </c>
      <c r="C308" s="36"/>
      <c r="D308" s="36"/>
      <c r="E308" s="36"/>
      <c r="F308" s="41">
        <v>49</v>
      </c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41">
        <v>1792</v>
      </c>
    </row>
    <row r="309" spans="1:17" ht="15">
      <c r="A309" s="44" t="s">
        <v>620</v>
      </c>
      <c r="B309" s="40" t="s">
        <v>1827</v>
      </c>
      <c r="C309" s="41">
        <v>12627</v>
      </c>
      <c r="D309" s="36"/>
      <c r="E309" s="36"/>
      <c r="F309" s="41">
        <v>2256</v>
      </c>
      <c r="G309" s="41">
        <v>2741</v>
      </c>
      <c r="H309" s="36"/>
      <c r="I309" s="36"/>
      <c r="J309" s="36"/>
      <c r="K309" s="36"/>
      <c r="L309" s="36"/>
      <c r="M309" s="36"/>
      <c r="N309" s="36"/>
      <c r="O309" s="41">
        <v>12238</v>
      </c>
      <c r="P309" s="41">
        <v>4800</v>
      </c>
      <c r="Q309" s="41">
        <v>6440</v>
      </c>
    </row>
    <row r="310" spans="1:17" ht="15">
      <c r="A310" s="44" t="s">
        <v>626</v>
      </c>
      <c r="B310" s="40" t="s">
        <v>2182</v>
      </c>
      <c r="C310" s="41">
        <v>420</v>
      </c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</row>
    <row r="311" spans="1:17" ht="15">
      <c r="A311" s="44" t="s">
        <v>629</v>
      </c>
      <c r="B311" s="40" t="s">
        <v>1826</v>
      </c>
      <c r="C311" s="41">
        <v>828</v>
      </c>
      <c r="D311" s="41">
        <v>7117</v>
      </c>
      <c r="E311" s="36"/>
      <c r="F311" s="36"/>
      <c r="G311" s="36"/>
      <c r="H311" s="36"/>
      <c r="I311" s="36"/>
      <c r="J311" s="41">
        <v>148204</v>
      </c>
      <c r="K311" s="36"/>
      <c r="L311" s="36"/>
      <c r="M311" s="36"/>
      <c r="N311" s="36"/>
      <c r="O311" s="36"/>
      <c r="P311" s="36"/>
      <c r="Q311" s="41">
        <v>3465</v>
      </c>
    </row>
    <row r="312" spans="1:17" ht="15">
      <c r="A312" s="44" t="s">
        <v>632</v>
      </c>
      <c r="B312" s="40" t="s">
        <v>1825</v>
      </c>
      <c r="C312" s="41">
        <v>2000</v>
      </c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41">
        <v>200</v>
      </c>
    </row>
    <row r="313" spans="1:17" ht="15">
      <c r="A313" s="44" t="s">
        <v>638</v>
      </c>
      <c r="B313" s="40" t="s">
        <v>1736</v>
      </c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41">
        <v>280</v>
      </c>
    </row>
    <row r="314" spans="1:17" ht="15">
      <c r="A314" s="44" t="s">
        <v>644</v>
      </c>
      <c r="B314" s="40" t="s">
        <v>1824</v>
      </c>
      <c r="C314" s="36"/>
      <c r="D314" s="36"/>
      <c r="E314" s="36"/>
      <c r="F314" s="36"/>
      <c r="G314" s="41">
        <v>413</v>
      </c>
      <c r="H314" s="36"/>
      <c r="I314" s="36"/>
      <c r="J314" s="36"/>
      <c r="K314" s="36"/>
      <c r="L314" s="36"/>
      <c r="M314" s="36"/>
      <c r="N314" s="36"/>
      <c r="O314" s="36"/>
      <c r="P314" s="36"/>
      <c r="Q314" s="41">
        <v>473</v>
      </c>
    </row>
    <row r="315" spans="1:17" ht="15">
      <c r="A315" s="44" t="s">
        <v>650</v>
      </c>
      <c r="B315" s="40" t="s">
        <v>1823</v>
      </c>
      <c r="C315" s="36"/>
      <c r="D315" s="41">
        <v>360</v>
      </c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41">
        <v>768</v>
      </c>
    </row>
    <row r="316" spans="1:17" ht="15">
      <c r="A316" s="44" t="s">
        <v>653</v>
      </c>
      <c r="B316" s="40" t="s">
        <v>1822</v>
      </c>
      <c r="C316" s="36"/>
      <c r="D316" s="41">
        <v>6520</v>
      </c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41">
        <v>3576</v>
      </c>
    </row>
    <row r="317" spans="1:17" ht="15">
      <c r="A317" s="44" t="s">
        <v>656</v>
      </c>
      <c r="B317" s="40" t="s">
        <v>1821</v>
      </c>
      <c r="C317" s="41">
        <v>2000</v>
      </c>
      <c r="D317" s="41">
        <v>9346</v>
      </c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</row>
    <row r="318" spans="1:17" ht="15">
      <c r="A318" s="44" t="s">
        <v>659</v>
      </c>
      <c r="B318" s="40" t="s">
        <v>1820</v>
      </c>
      <c r="C318" s="41">
        <v>7561</v>
      </c>
      <c r="D318" s="41">
        <v>5496</v>
      </c>
      <c r="E318" s="36"/>
      <c r="F318" s="41">
        <v>5479</v>
      </c>
      <c r="G318" s="41">
        <v>4731</v>
      </c>
      <c r="H318" s="36"/>
      <c r="I318" s="36"/>
      <c r="J318" s="41">
        <v>80558</v>
      </c>
      <c r="K318" s="36"/>
      <c r="L318" s="36"/>
      <c r="M318" s="36"/>
      <c r="N318" s="36"/>
      <c r="O318" s="36"/>
      <c r="P318" s="36"/>
      <c r="Q318" s="41">
        <v>7806</v>
      </c>
    </row>
    <row r="319" spans="1:17" ht="15">
      <c r="A319" s="44" t="s">
        <v>662</v>
      </c>
      <c r="B319" s="40" t="s">
        <v>1819</v>
      </c>
      <c r="C319" s="41">
        <v>12167</v>
      </c>
      <c r="D319" s="41">
        <v>9998</v>
      </c>
      <c r="E319" s="36"/>
      <c r="F319" s="36"/>
      <c r="G319" s="36"/>
      <c r="H319" s="41">
        <v>6370</v>
      </c>
      <c r="I319" s="36"/>
      <c r="J319" s="41">
        <v>127515</v>
      </c>
      <c r="K319" s="36"/>
      <c r="L319" s="36"/>
      <c r="M319" s="36"/>
      <c r="N319" s="36"/>
      <c r="O319" s="41">
        <v>52125</v>
      </c>
      <c r="P319" s="41">
        <v>3201</v>
      </c>
      <c r="Q319" s="41">
        <v>2342</v>
      </c>
    </row>
    <row r="320" spans="1:17" ht="15">
      <c r="A320" s="44" t="s">
        <v>664</v>
      </c>
      <c r="B320" s="40" t="s">
        <v>2133</v>
      </c>
      <c r="C320" s="36"/>
      <c r="D320" s="41">
        <v>4160</v>
      </c>
      <c r="E320" s="36"/>
      <c r="F320" s="36"/>
      <c r="G320" s="36"/>
      <c r="H320" s="36"/>
      <c r="I320" s="36"/>
      <c r="J320" s="36"/>
      <c r="K320" s="36"/>
      <c r="L320" s="41">
        <v>1</v>
      </c>
      <c r="M320" s="36"/>
      <c r="N320" s="36"/>
      <c r="O320" s="36"/>
      <c r="P320" s="36"/>
      <c r="Q320" s="41">
        <v>7850</v>
      </c>
    </row>
    <row r="321" spans="1:17" ht="15">
      <c r="A321" s="44" t="s">
        <v>667</v>
      </c>
      <c r="B321" s="40" t="s">
        <v>1818</v>
      </c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41">
        <v>955</v>
      </c>
    </row>
    <row r="322" spans="1:17" ht="15">
      <c r="A322" s="44" t="s">
        <v>670</v>
      </c>
      <c r="B322" s="40" t="s">
        <v>2134</v>
      </c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41">
        <v>1047</v>
      </c>
    </row>
    <row r="323" spans="1:17" ht="15">
      <c r="A323" s="44" t="s">
        <v>673</v>
      </c>
      <c r="B323" s="40" t="s">
        <v>1817</v>
      </c>
      <c r="C323" s="41">
        <v>13000</v>
      </c>
      <c r="D323" s="36"/>
      <c r="E323" s="36"/>
      <c r="F323" s="36"/>
      <c r="G323" s="41">
        <v>830</v>
      </c>
      <c r="H323" s="36"/>
      <c r="I323" s="41">
        <v>1</v>
      </c>
      <c r="J323" s="41">
        <v>71091</v>
      </c>
      <c r="K323" s="36"/>
      <c r="L323" s="36"/>
      <c r="M323" s="36"/>
      <c r="N323" s="36"/>
      <c r="O323" s="36"/>
      <c r="P323" s="41">
        <v>6000</v>
      </c>
      <c r="Q323" s="41">
        <v>1736</v>
      </c>
    </row>
    <row r="324" spans="1:17" ht="15">
      <c r="A324" s="44" t="s">
        <v>676</v>
      </c>
      <c r="B324" s="40" t="s">
        <v>1816</v>
      </c>
      <c r="C324" s="36"/>
      <c r="D324" s="36"/>
      <c r="E324" s="36"/>
      <c r="F324" s="36"/>
      <c r="G324" s="36"/>
      <c r="H324" s="36"/>
      <c r="I324" s="36"/>
      <c r="J324" s="41">
        <v>57600</v>
      </c>
      <c r="K324" s="36"/>
      <c r="L324" s="36"/>
      <c r="M324" s="36"/>
      <c r="N324" s="36"/>
      <c r="O324" s="36"/>
      <c r="P324" s="36"/>
      <c r="Q324" s="41">
        <v>8346</v>
      </c>
    </row>
    <row r="325" spans="1:17" ht="15">
      <c r="A325" s="44" t="s">
        <v>682</v>
      </c>
      <c r="B325" s="40" t="s">
        <v>1815</v>
      </c>
      <c r="C325" s="41">
        <v>92134</v>
      </c>
      <c r="D325" s="41">
        <v>76181</v>
      </c>
      <c r="E325" s="36"/>
      <c r="F325" s="36"/>
      <c r="G325" s="41">
        <v>38186</v>
      </c>
      <c r="H325" s="36"/>
      <c r="I325" s="36"/>
      <c r="J325" s="41">
        <v>12812</v>
      </c>
      <c r="K325" s="36"/>
      <c r="L325" s="41">
        <v>120928</v>
      </c>
      <c r="M325" s="36"/>
      <c r="N325" s="36"/>
      <c r="O325" s="36"/>
      <c r="P325" s="41">
        <v>92112</v>
      </c>
      <c r="Q325" s="41">
        <v>2041</v>
      </c>
    </row>
    <row r="326" spans="1:17" ht="15">
      <c r="A326" s="44" t="s">
        <v>685</v>
      </c>
      <c r="B326" s="40" t="s">
        <v>1814</v>
      </c>
      <c r="C326" s="41">
        <v>12460</v>
      </c>
      <c r="D326" s="36"/>
      <c r="E326" s="36"/>
      <c r="F326" s="36"/>
      <c r="G326" s="36"/>
      <c r="H326" s="36"/>
      <c r="I326" s="41">
        <v>2693</v>
      </c>
      <c r="J326" s="36"/>
      <c r="K326" s="36"/>
      <c r="L326" s="36"/>
      <c r="M326" s="36"/>
      <c r="N326" s="36"/>
      <c r="O326" s="36"/>
      <c r="P326" s="41">
        <v>1018</v>
      </c>
      <c r="Q326" s="41">
        <v>1246</v>
      </c>
    </row>
    <row r="327" spans="1:17" ht="15">
      <c r="A327" s="44" t="s">
        <v>688</v>
      </c>
      <c r="B327" s="40" t="s">
        <v>1813</v>
      </c>
      <c r="C327" s="41">
        <v>14945</v>
      </c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</row>
    <row r="328" spans="1:17" ht="15">
      <c r="A328" s="44" t="s">
        <v>691</v>
      </c>
      <c r="B328" s="40" t="s">
        <v>2105</v>
      </c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41">
        <v>1800</v>
      </c>
      <c r="Q328" s="41">
        <v>7558</v>
      </c>
    </row>
    <row r="329" spans="1:17" ht="15">
      <c r="A329" s="44" t="s">
        <v>694</v>
      </c>
      <c r="B329" s="40" t="s">
        <v>2183</v>
      </c>
      <c r="C329" s="41">
        <v>15948</v>
      </c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</row>
    <row r="330" spans="1:17" ht="15">
      <c r="A330" s="44" t="s">
        <v>697</v>
      </c>
      <c r="B330" s="40" t="s">
        <v>2106</v>
      </c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41">
        <v>576</v>
      </c>
    </row>
    <row r="331" spans="1:17" ht="15">
      <c r="A331" s="44" t="s">
        <v>700</v>
      </c>
      <c r="B331" s="40" t="s">
        <v>1812</v>
      </c>
      <c r="C331" s="36"/>
      <c r="D331" s="41">
        <v>2080</v>
      </c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41">
        <v>1296</v>
      </c>
    </row>
    <row r="332" spans="1:17" ht="15">
      <c r="A332" s="44" t="s">
        <v>702</v>
      </c>
      <c r="B332" s="40" t="s">
        <v>2135</v>
      </c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41">
        <v>1044</v>
      </c>
    </row>
    <row r="333" spans="1:17" ht="15">
      <c r="A333" s="44" t="s">
        <v>708</v>
      </c>
      <c r="B333" s="40" t="s">
        <v>1811</v>
      </c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41">
        <v>14000</v>
      </c>
      <c r="Q333" s="41">
        <v>12026</v>
      </c>
    </row>
    <row r="334" spans="1:17" ht="15">
      <c r="A334" s="44" t="s">
        <v>711</v>
      </c>
      <c r="B334" s="40" t="s">
        <v>1810</v>
      </c>
      <c r="C334" s="41">
        <v>1058</v>
      </c>
      <c r="D334" s="41">
        <v>2666</v>
      </c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41">
        <v>5256</v>
      </c>
    </row>
    <row r="335" spans="1:17" ht="15">
      <c r="A335" s="44" t="s">
        <v>720</v>
      </c>
      <c r="B335" s="40" t="s">
        <v>2136</v>
      </c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41">
        <v>2</v>
      </c>
    </row>
    <row r="336" spans="1:17" ht="15">
      <c r="A336" s="44" t="s">
        <v>723</v>
      </c>
      <c r="B336" s="40" t="s">
        <v>2053</v>
      </c>
      <c r="C336" s="36"/>
      <c r="D336" s="36"/>
      <c r="E336" s="36"/>
      <c r="F336" s="41">
        <v>3296</v>
      </c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</row>
    <row r="337" spans="1:17" ht="15">
      <c r="A337" s="44" t="s">
        <v>726</v>
      </c>
      <c r="B337" s="40" t="s">
        <v>1809</v>
      </c>
      <c r="C337" s="36"/>
      <c r="D337" s="41">
        <v>10331</v>
      </c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41">
        <v>6900</v>
      </c>
      <c r="Q337" s="41">
        <v>39</v>
      </c>
    </row>
    <row r="338" spans="1:17" ht="15">
      <c r="A338" s="44" t="s">
        <v>729</v>
      </c>
      <c r="B338" s="40" t="s">
        <v>1808</v>
      </c>
      <c r="C338" s="41">
        <v>1</v>
      </c>
      <c r="D338" s="41">
        <v>1762</v>
      </c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41">
        <v>8228</v>
      </c>
      <c r="Q338" s="41">
        <v>18166</v>
      </c>
    </row>
    <row r="339" spans="1:17" ht="15">
      <c r="A339" s="44" t="s">
        <v>732</v>
      </c>
      <c r="B339" s="40" t="s">
        <v>1807</v>
      </c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41">
        <v>454</v>
      </c>
    </row>
    <row r="340" spans="1:17" ht="15">
      <c r="A340" s="44" t="s">
        <v>735</v>
      </c>
      <c r="B340" s="40" t="s">
        <v>1806</v>
      </c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41">
        <v>918</v>
      </c>
    </row>
    <row r="341" spans="1:17" ht="15">
      <c r="A341" s="44" t="s">
        <v>738</v>
      </c>
      <c r="B341" s="40" t="s">
        <v>1805</v>
      </c>
      <c r="C341" s="41">
        <v>11192</v>
      </c>
      <c r="D341" s="36"/>
      <c r="E341" s="36"/>
      <c r="F341" s="36"/>
      <c r="G341" s="41">
        <v>24753</v>
      </c>
      <c r="H341" s="36"/>
      <c r="I341" s="41">
        <v>926</v>
      </c>
      <c r="J341" s="36"/>
      <c r="K341" s="36"/>
      <c r="L341" s="36"/>
      <c r="M341" s="36"/>
      <c r="N341" s="36"/>
      <c r="O341" s="36"/>
      <c r="P341" s="41">
        <v>624</v>
      </c>
      <c r="Q341" s="41">
        <v>1536</v>
      </c>
    </row>
    <row r="342" spans="1:17" ht="15">
      <c r="A342" s="44" t="s">
        <v>742</v>
      </c>
      <c r="B342" s="40" t="s">
        <v>1804</v>
      </c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41">
        <v>966</v>
      </c>
    </row>
    <row r="343" spans="1:17" ht="15">
      <c r="A343" s="44" t="s">
        <v>745</v>
      </c>
      <c r="B343" s="40" t="s">
        <v>1803</v>
      </c>
      <c r="C343" s="41">
        <v>3655</v>
      </c>
      <c r="D343" s="36"/>
      <c r="E343" s="36"/>
      <c r="F343" s="41">
        <v>1250</v>
      </c>
      <c r="G343" s="41">
        <v>7959</v>
      </c>
      <c r="H343" s="36"/>
      <c r="I343" s="36"/>
      <c r="J343" s="41">
        <v>127410</v>
      </c>
      <c r="K343" s="36"/>
      <c r="L343" s="41">
        <v>10197</v>
      </c>
      <c r="M343" s="36"/>
      <c r="N343" s="36"/>
      <c r="O343" s="36"/>
      <c r="P343" s="41">
        <v>2960</v>
      </c>
      <c r="Q343" s="41">
        <v>432</v>
      </c>
    </row>
    <row r="344" spans="1:17" ht="15">
      <c r="A344" s="44" t="s">
        <v>748</v>
      </c>
      <c r="B344" s="40" t="s">
        <v>2184</v>
      </c>
      <c r="C344" s="36"/>
      <c r="D344" s="36"/>
      <c r="E344" s="36"/>
      <c r="F344" s="36"/>
      <c r="G344" s="36"/>
      <c r="H344" s="36"/>
      <c r="I344" s="36"/>
      <c r="J344" s="41">
        <v>45136</v>
      </c>
      <c r="K344" s="36"/>
      <c r="L344" s="36"/>
      <c r="M344" s="36"/>
      <c r="N344" s="36"/>
      <c r="O344" s="36"/>
      <c r="P344" s="36"/>
      <c r="Q344" s="36"/>
    </row>
    <row r="345" spans="1:17" ht="15">
      <c r="A345" s="44" t="s">
        <v>751</v>
      </c>
      <c r="B345" s="40" t="s">
        <v>2054</v>
      </c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41">
        <v>150</v>
      </c>
    </row>
    <row r="346" spans="1:17" ht="15">
      <c r="A346" s="44" t="s">
        <v>754</v>
      </c>
      <c r="B346" s="40" t="s">
        <v>1802</v>
      </c>
      <c r="C346" s="41">
        <v>800</v>
      </c>
      <c r="D346" s="36"/>
      <c r="E346" s="36"/>
      <c r="F346" s="36"/>
      <c r="G346" s="36"/>
      <c r="H346" s="36"/>
      <c r="I346" s="36"/>
      <c r="J346" s="41">
        <v>49790</v>
      </c>
      <c r="K346" s="36"/>
      <c r="L346" s="36"/>
      <c r="M346" s="36"/>
      <c r="N346" s="36"/>
      <c r="O346" s="36"/>
      <c r="P346" s="41">
        <v>1488</v>
      </c>
      <c r="Q346" s="41">
        <v>386</v>
      </c>
    </row>
    <row r="347" spans="1:17" ht="15">
      <c r="A347" s="44" t="s">
        <v>757</v>
      </c>
      <c r="B347" s="40" t="s">
        <v>2185</v>
      </c>
      <c r="C347" s="41">
        <v>12112</v>
      </c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</row>
    <row r="348" spans="1:17" ht="15">
      <c r="A348" s="44" t="s">
        <v>763</v>
      </c>
      <c r="B348" s="40" t="s">
        <v>1801</v>
      </c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41">
        <v>1517</v>
      </c>
      <c r="N348" s="36"/>
      <c r="O348" s="36"/>
      <c r="P348" s="36"/>
      <c r="Q348" s="36"/>
    </row>
    <row r="349" spans="1:17" ht="15">
      <c r="A349" s="44" t="s">
        <v>772</v>
      </c>
      <c r="B349" s="40" t="s">
        <v>1800</v>
      </c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41">
        <v>1684</v>
      </c>
    </row>
    <row r="350" spans="1:17" ht="15">
      <c r="A350" s="44" t="s">
        <v>778</v>
      </c>
      <c r="B350" s="40" t="s">
        <v>2137</v>
      </c>
      <c r="C350" s="36"/>
      <c r="D350" s="36"/>
      <c r="E350" s="36"/>
      <c r="F350" s="36"/>
      <c r="G350" s="36"/>
      <c r="H350" s="36"/>
      <c r="I350" s="36"/>
      <c r="J350" s="41">
        <v>101313</v>
      </c>
      <c r="K350" s="36"/>
      <c r="L350" s="36"/>
      <c r="M350" s="36"/>
      <c r="N350" s="36"/>
      <c r="O350" s="36"/>
      <c r="P350" s="36"/>
      <c r="Q350" s="36"/>
    </row>
    <row r="351" spans="1:17" ht="15">
      <c r="A351" s="44" t="s">
        <v>781</v>
      </c>
      <c r="B351" s="40" t="s">
        <v>2186</v>
      </c>
      <c r="C351" s="41">
        <v>163887</v>
      </c>
      <c r="D351" s="41">
        <v>7381</v>
      </c>
      <c r="E351" s="36"/>
      <c r="F351" s="36"/>
      <c r="G351" s="36"/>
      <c r="H351" s="41">
        <v>40064</v>
      </c>
      <c r="I351" s="36"/>
      <c r="J351" s="36"/>
      <c r="K351" s="36"/>
      <c r="L351" s="36"/>
      <c r="M351" s="36"/>
      <c r="N351" s="36"/>
      <c r="O351" s="36"/>
      <c r="P351" s="36"/>
      <c r="Q351" s="41">
        <v>8898</v>
      </c>
    </row>
    <row r="352" spans="1:17" ht="15">
      <c r="A352" s="44" t="s">
        <v>784</v>
      </c>
      <c r="B352" s="40" t="s">
        <v>1799</v>
      </c>
      <c r="C352" s="36"/>
      <c r="D352" s="36"/>
      <c r="E352" s="36"/>
      <c r="F352" s="41">
        <v>1120</v>
      </c>
      <c r="G352" s="41">
        <v>324</v>
      </c>
      <c r="H352" s="36"/>
      <c r="I352" s="36"/>
      <c r="J352" s="36"/>
      <c r="K352" s="36"/>
      <c r="L352" s="36"/>
      <c r="M352" s="36"/>
      <c r="N352" s="36"/>
      <c r="O352" s="41">
        <v>12504</v>
      </c>
      <c r="P352" s="36"/>
      <c r="Q352" s="41">
        <v>12909</v>
      </c>
    </row>
    <row r="353" spans="1:17" ht="15">
      <c r="A353" s="44" t="s">
        <v>787</v>
      </c>
      <c r="B353" s="40" t="s">
        <v>1798</v>
      </c>
      <c r="C353" s="36"/>
      <c r="D353" s="41">
        <v>5227</v>
      </c>
      <c r="E353" s="36"/>
      <c r="F353" s="36"/>
      <c r="G353" s="36"/>
      <c r="H353" s="36"/>
      <c r="I353" s="36"/>
      <c r="J353" s="41">
        <v>44394</v>
      </c>
      <c r="K353" s="36"/>
      <c r="L353" s="36"/>
      <c r="M353" s="36"/>
      <c r="N353" s="36"/>
      <c r="O353" s="36"/>
      <c r="P353" s="36"/>
      <c r="Q353" s="36"/>
    </row>
    <row r="354" spans="1:17" ht="15">
      <c r="A354" s="44" t="s">
        <v>790</v>
      </c>
      <c r="B354" s="40" t="s">
        <v>2138</v>
      </c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41">
        <v>4320</v>
      </c>
    </row>
    <row r="355" spans="1:17" ht="15">
      <c r="A355" s="44" t="s">
        <v>793</v>
      </c>
      <c r="B355" s="40" t="s">
        <v>1797</v>
      </c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41">
        <v>672</v>
      </c>
    </row>
    <row r="356" spans="1:17" ht="15">
      <c r="A356" s="44" t="s">
        <v>796</v>
      </c>
      <c r="B356" s="40" t="s">
        <v>1796</v>
      </c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41">
        <v>2400</v>
      </c>
    </row>
    <row r="357" spans="1:17" ht="15">
      <c r="A357" s="44" t="s">
        <v>799</v>
      </c>
      <c r="B357" s="40" t="s">
        <v>1795</v>
      </c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41">
        <v>300</v>
      </c>
      <c r="P357" s="36"/>
      <c r="Q357" s="41">
        <v>9784</v>
      </c>
    </row>
    <row r="358" spans="1:17" ht="15">
      <c r="A358" s="44" t="s">
        <v>802</v>
      </c>
      <c r="B358" s="40" t="s">
        <v>1794</v>
      </c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41">
        <v>7897</v>
      </c>
      <c r="Q358" s="41">
        <v>6514</v>
      </c>
    </row>
    <row r="359" spans="1:17" ht="15">
      <c r="A359" s="44" t="s">
        <v>805</v>
      </c>
      <c r="B359" s="40" t="s">
        <v>1793</v>
      </c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41">
        <v>3226</v>
      </c>
      <c r="Q359" s="41">
        <v>10260</v>
      </c>
    </row>
    <row r="360" spans="1:17" ht="15">
      <c r="A360" s="44" t="s">
        <v>811</v>
      </c>
      <c r="B360" s="40" t="s">
        <v>1792</v>
      </c>
      <c r="C360" s="36"/>
      <c r="D360" s="36"/>
      <c r="E360" s="36"/>
      <c r="F360" s="41">
        <v>462</v>
      </c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41">
        <v>4754</v>
      </c>
    </row>
    <row r="361" spans="1:17" ht="15">
      <c r="A361" s="44" t="s">
        <v>814</v>
      </c>
      <c r="B361" s="40" t="s">
        <v>1791</v>
      </c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41">
        <v>6180</v>
      </c>
    </row>
    <row r="362" spans="1:17" ht="15">
      <c r="A362" s="44" t="s">
        <v>817</v>
      </c>
      <c r="B362" s="40" t="s">
        <v>1790</v>
      </c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41">
        <v>18921</v>
      </c>
    </row>
    <row r="363" spans="1:17" ht="15">
      <c r="A363" s="44" t="s">
        <v>820</v>
      </c>
      <c r="B363" s="40" t="s">
        <v>2107</v>
      </c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41">
        <v>4864</v>
      </c>
    </row>
    <row r="364" spans="1:17" ht="15">
      <c r="A364" s="44" t="s">
        <v>827</v>
      </c>
      <c r="B364" s="40" t="s">
        <v>2108</v>
      </c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41">
        <v>2</v>
      </c>
    </row>
    <row r="365" spans="1:17" ht="15">
      <c r="A365" s="44" t="s">
        <v>830</v>
      </c>
      <c r="B365" s="40" t="s">
        <v>1789</v>
      </c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41">
        <v>2400</v>
      </c>
    </row>
    <row r="366" spans="1:17" ht="15">
      <c r="A366" s="44" t="s">
        <v>833</v>
      </c>
      <c r="B366" s="40" t="s">
        <v>1788</v>
      </c>
      <c r="C366" s="41">
        <v>1988</v>
      </c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41">
        <v>9120</v>
      </c>
      <c r="Q366" s="41">
        <v>8206</v>
      </c>
    </row>
    <row r="367" spans="1:17" ht="15">
      <c r="A367" s="44" t="s">
        <v>840</v>
      </c>
      <c r="B367" s="40" t="s">
        <v>2055</v>
      </c>
      <c r="C367" s="36"/>
      <c r="D367" s="36"/>
      <c r="E367" s="36"/>
      <c r="F367" s="41">
        <v>24860</v>
      </c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41">
        <v>1620</v>
      </c>
    </row>
    <row r="368" spans="1:17" ht="15">
      <c r="A368" s="44" t="s">
        <v>843</v>
      </c>
      <c r="B368" s="40" t="s">
        <v>1787</v>
      </c>
      <c r="C368" s="41">
        <v>6820</v>
      </c>
      <c r="D368" s="36"/>
      <c r="E368" s="36"/>
      <c r="F368" s="36"/>
      <c r="G368" s="41">
        <v>50710</v>
      </c>
      <c r="H368" s="36"/>
      <c r="I368" s="36"/>
      <c r="J368" s="36"/>
      <c r="K368" s="36"/>
      <c r="L368" s="36"/>
      <c r="M368" s="36"/>
      <c r="N368" s="36"/>
      <c r="O368" s="36"/>
      <c r="P368" s="41">
        <v>351395</v>
      </c>
      <c r="Q368" s="41">
        <v>7043</v>
      </c>
    </row>
    <row r="369" spans="1:17" ht="15">
      <c r="A369" s="44" t="s">
        <v>846</v>
      </c>
      <c r="B369" s="40" t="s">
        <v>1786</v>
      </c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41">
        <v>3376</v>
      </c>
    </row>
    <row r="370" spans="1:17" ht="15">
      <c r="A370" s="44" t="s">
        <v>849</v>
      </c>
      <c r="B370" s="40" t="s">
        <v>2187</v>
      </c>
      <c r="C370" s="36"/>
      <c r="D370" s="36"/>
      <c r="E370" s="36"/>
      <c r="F370" s="36"/>
      <c r="G370" s="36"/>
      <c r="H370" s="36"/>
      <c r="I370" s="36"/>
      <c r="J370" s="36"/>
      <c r="K370" s="36"/>
      <c r="L370" s="41">
        <v>3575</v>
      </c>
      <c r="M370" s="36"/>
      <c r="N370" s="36"/>
      <c r="O370" s="36"/>
      <c r="P370" s="36"/>
      <c r="Q370" s="41">
        <v>400</v>
      </c>
    </row>
    <row r="371" spans="1:17" ht="15">
      <c r="A371" s="44" t="s">
        <v>852</v>
      </c>
      <c r="B371" s="40" t="s">
        <v>1785</v>
      </c>
      <c r="C371" s="41">
        <v>82876</v>
      </c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41">
        <v>12133</v>
      </c>
    </row>
    <row r="372" spans="1:17" ht="15">
      <c r="A372" s="44" t="s">
        <v>855</v>
      </c>
      <c r="B372" s="40" t="s">
        <v>1784</v>
      </c>
      <c r="C372" s="41">
        <v>29028</v>
      </c>
      <c r="D372" s="41">
        <v>5587</v>
      </c>
      <c r="E372" s="36"/>
      <c r="F372" s="36"/>
      <c r="G372" s="41">
        <v>6909</v>
      </c>
      <c r="H372" s="36"/>
      <c r="I372" s="36"/>
      <c r="J372" s="36"/>
      <c r="K372" s="36"/>
      <c r="L372" s="36"/>
      <c r="M372" s="36"/>
      <c r="N372" s="36"/>
      <c r="O372" s="36"/>
      <c r="P372" s="36"/>
      <c r="Q372" s="41">
        <v>720</v>
      </c>
    </row>
    <row r="373" spans="1:17" ht="15">
      <c r="A373" s="44" t="s">
        <v>861</v>
      </c>
      <c r="B373" s="40" t="s">
        <v>1749</v>
      </c>
      <c r="C373" s="41">
        <v>2886</v>
      </c>
      <c r="D373" s="41">
        <v>33796</v>
      </c>
      <c r="E373" s="36"/>
      <c r="F373" s="36"/>
      <c r="G373" s="41">
        <v>63579</v>
      </c>
      <c r="H373" s="36"/>
      <c r="I373" s="36"/>
      <c r="J373" s="41">
        <v>116644</v>
      </c>
      <c r="K373" s="36"/>
      <c r="L373" s="41">
        <v>4675</v>
      </c>
      <c r="M373" s="41">
        <v>13090</v>
      </c>
      <c r="N373" s="36"/>
      <c r="O373" s="36"/>
      <c r="P373" s="41">
        <v>208594</v>
      </c>
      <c r="Q373" s="41">
        <v>2734</v>
      </c>
    </row>
    <row r="374" spans="1:17" ht="15">
      <c r="A374" s="44" t="s">
        <v>883</v>
      </c>
      <c r="B374" s="40" t="s">
        <v>1783</v>
      </c>
      <c r="C374" s="36"/>
      <c r="D374" s="41">
        <v>5280</v>
      </c>
      <c r="E374" s="36"/>
      <c r="F374" s="36"/>
      <c r="G374" s="36"/>
      <c r="H374" s="36"/>
      <c r="I374" s="41">
        <v>1568</v>
      </c>
      <c r="J374" s="36"/>
      <c r="K374" s="36"/>
      <c r="L374" s="36"/>
      <c r="M374" s="36"/>
      <c r="N374" s="36"/>
      <c r="O374" s="36"/>
      <c r="P374" s="41">
        <v>4480</v>
      </c>
      <c r="Q374" s="41">
        <v>19333</v>
      </c>
    </row>
    <row r="375" spans="1:17" ht="15">
      <c r="A375" s="44" t="s">
        <v>886</v>
      </c>
      <c r="B375" s="40" t="s">
        <v>2188</v>
      </c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41">
        <v>624</v>
      </c>
    </row>
    <row r="376" spans="1:17" ht="15">
      <c r="A376" s="44" t="s">
        <v>892</v>
      </c>
      <c r="B376" s="40" t="s">
        <v>1782</v>
      </c>
      <c r="C376" s="41">
        <v>1047</v>
      </c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41">
        <v>3982</v>
      </c>
    </row>
    <row r="377" spans="1:17" ht="15">
      <c r="A377" s="44" t="s">
        <v>895</v>
      </c>
      <c r="B377" s="40" t="s">
        <v>1781</v>
      </c>
      <c r="C377" s="41">
        <v>23807</v>
      </c>
      <c r="D377" s="36"/>
      <c r="E377" s="36"/>
      <c r="F377" s="41">
        <v>7337</v>
      </c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</row>
    <row r="378" spans="1:17" ht="15">
      <c r="A378" s="44" t="s">
        <v>898</v>
      </c>
      <c r="B378" s="40" t="s">
        <v>2189</v>
      </c>
      <c r="C378" s="36"/>
      <c r="D378" s="36"/>
      <c r="E378" s="36"/>
      <c r="F378" s="41">
        <v>13001</v>
      </c>
      <c r="G378" s="36"/>
      <c r="H378" s="36"/>
      <c r="I378" s="36"/>
      <c r="J378" s="36"/>
      <c r="K378" s="36"/>
      <c r="L378" s="36"/>
      <c r="M378" s="36"/>
      <c r="N378" s="36"/>
      <c r="O378" s="36"/>
      <c r="P378" s="41">
        <v>6048</v>
      </c>
      <c r="Q378" s="41">
        <v>180</v>
      </c>
    </row>
    <row r="379" spans="1:17" ht="15">
      <c r="A379" s="44" t="s">
        <v>900</v>
      </c>
      <c r="B379" s="40" t="s">
        <v>1780</v>
      </c>
      <c r="C379" s="36"/>
      <c r="D379" s="36"/>
      <c r="E379" s="36"/>
      <c r="F379" s="36"/>
      <c r="G379" s="41">
        <v>12661</v>
      </c>
      <c r="H379" s="36"/>
      <c r="I379" s="36"/>
      <c r="J379" s="36"/>
      <c r="K379" s="36"/>
      <c r="L379" s="36"/>
      <c r="M379" s="36"/>
      <c r="N379" s="36"/>
      <c r="O379" s="36"/>
      <c r="P379" s="36"/>
      <c r="Q379" s="36"/>
    </row>
    <row r="380" spans="1:17" ht="15">
      <c r="A380" s="44" t="s">
        <v>906</v>
      </c>
      <c r="B380" s="40" t="s">
        <v>2056</v>
      </c>
      <c r="C380" s="36"/>
      <c r="D380" s="36"/>
      <c r="E380" s="36"/>
      <c r="F380" s="36"/>
      <c r="G380" s="36"/>
      <c r="H380" s="36"/>
      <c r="I380" s="36"/>
      <c r="J380" s="41">
        <v>165277</v>
      </c>
      <c r="K380" s="36"/>
      <c r="L380" s="36"/>
      <c r="M380" s="36"/>
      <c r="N380" s="36"/>
      <c r="O380" s="36"/>
      <c r="P380" s="36"/>
      <c r="Q380" s="41">
        <v>646</v>
      </c>
    </row>
    <row r="381" spans="1:17" ht="15">
      <c r="A381" s="44" t="s">
        <v>911</v>
      </c>
      <c r="B381" s="40" t="s">
        <v>1779</v>
      </c>
      <c r="C381" s="41">
        <v>23538</v>
      </c>
      <c r="D381" s="36"/>
      <c r="E381" s="36"/>
      <c r="F381" s="41">
        <v>5145</v>
      </c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41">
        <v>2969</v>
      </c>
    </row>
    <row r="382" spans="1:17" ht="15">
      <c r="A382" s="44" t="s">
        <v>914</v>
      </c>
      <c r="B382" s="40" t="s">
        <v>1778</v>
      </c>
      <c r="C382" s="41">
        <v>4215</v>
      </c>
      <c r="D382" s="36"/>
      <c r="E382" s="36"/>
      <c r="F382" s="41">
        <v>2186</v>
      </c>
      <c r="G382" s="36"/>
      <c r="H382" s="36"/>
      <c r="I382" s="36"/>
      <c r="J382" s="41">
        <v>12771</v>
      </c>
      <c r="K382" s="36"/>
      <c r="L382" s="36"/>
      <c r="M382" s="36"/>
      <c r="N382" s="36"/>
      <c r="O382" s="36"/>
      <c r="P382" s="36"/>
      <c r="Q382" s="41">
        <v>538</v>
      </c>
    </row>
    <row r="383" spans="1:17" ht="15">
      <c r="A383" s="44" t="s">
        <v>921</v>
      </c>
      <c r="B383" s="40" t="s">
        <v>1777</v>
      </c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41">
        <v>5912</v>
      </c>
    </row>
    <row r="384" spans="1:17" ht="15">
      <c r="A384" s="44" t="s">
        <v>930</v>
      </c>
      <c r="B384" s="40" t="s">
        <v>1776</v>
      </c>
      <c r="C384" s="36"/>
      <c r="D384" s="36"/>
      <c r="E384" s="36"/>
      <c r="F384" s="36"/>
      <c r="G384" s="36"/>
      <c r="H384" s="36"/>
      <c r="I384" s="41">
        <v>1920</v>
      </c>
      <c r="J384" s="36"/>
      <c r="K384" s="36"/>
      <c r="L384" s="36"/>
      <c r="M384" s="36"/>
      <c r="N384" s="36"/>
      <c r="O384" s="36"/>
      <c r="P384" s="36"/>
      <c r="Q384" s="41">
        <v>2402</v>
      </c>
    </row>
    <row r="385" spans="1:17" ht="15">
      <c r="A385" s="44" t="s">
        <v>933</v>
      </c>
      <c r="B385" s="40" t="s">
        <v>2057</v>
      </c>
      <c r="C385" s="36"/>
      <c r="D385" s="41">
        <v>6889</v>
      </c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41">
        <v>1132</v>
      </c>
    </row>
    <row r="386" spans="1:17" ht="15">
      <c r="A386" s="44" t="s">
        <v>936</v>
      </c>
      <c r="B386" s="40" t="s">
        <v>1775</v>
      </c>
      <c r="C386" s="36"/>
      <c r="D386" s="36"/>
      <c r="E386" s="36"/>
      <c r="F386" s="41">
        <v>20065</v>
      </c>
      <c r="G386" s="36"/>
      <c r="H386" s="36"/>
      <c r="I386" s="36"/>
      <c r="J386" s="36"/>
      <c r="K386" s="36"/>
      <c r="L386" s="36"/>
      <c r="M386" s="36"/>
      <c r="N386" s="36"/>
      <c r="O386" s="36"/>
      <c r="P386" s="41">
        <v>640</v>
      </c>
      <c r="Q386" s="41">
        <v>6631</v>
      </c>
    </row>
    <row r="387" spans="1:17" ht="15">
      <c r="A387" s="44" t="s">
        <v>939</v>
      </c>
      <c r="B387" s="40" t="s">
        <v>1774</v>
      </c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41">
        <v>9000</v>
      </c>
      <c r="N387" s="36"/>
      <c r="O387" s="36"/>
      <c r="P387" s="36"/>
      <c r="Q387" s="41">
        <v>7880</v>
      </c>
    </row>
    <row r="388" spans="1:17" ht="15">
      <c r="A388" s="44" t="s">
        <v>942</v>
      </c>
      <c r="B388" s="40" t="s">
        <v>2109</v>
      </c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41">
        <v>916</v>
      </c>
    </row>
    <row r="389" spans="1:17" ht="15">
      <c r="A389" s="44" t="s">
        <v>945</v>
      </c>
      <c r="B389" s="40" t="s">
        <v>1773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41">
        <v>7096</v>
      </c>
    </row>
    <row r="390" spans="1:17" ht="15">
      <c r="A390" s="44" t="s">
        <v>948</v>
      </c>
      <c r="B390" s="40" t="s">
        <v>1772</v>
      </c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41">
        <v>1956</v>
      </c>
      <c r="Q390" s="41">
        <v>1080</v>
      </c>
    </row>
    <row r="391" spans="1:17" ht="15">
      <c r="A391" s="44" t="s">
        <v>951</v>
      </c>
      <c r="B391" s="40" t="s">
        <v>1771</v>
      </c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41">
        <v>6500</v>
      </c>
      <c r="Q391" s="41">
        <v>300</v>
      </c>
    </row>
    <row r="392" spans="1:17" ht="15">
      <c r="A392" s="44" t="s">
        <v>954</v>
      </c>
      <c r="B392" s="40" t="s">
        <v>1770</v>
      </c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41">
        <v>1500</v>
      </c>
      <c r="Q392" s="41">
        <v>3598</v>
      </c>
    </row>
    <row r="393" spans="1:17" ht="15">
      <c r="A393" s="44" t="s">
        <v>960</v>
      </c>
      <c r="B393" s="40" t="s">
        <v>1769</v>
      </c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41">
        <v>2000</v>
      </c>
      <c r="Q393" s="41">
        <v>864</v>
      </c>
    </row>
    <row r="394" spans="1:17" ht="15">
      <c r="A394" s="44" t="s">
        <v>963</v>
      </c>
      <c r="B394" s="40" t="s">
        <v>1768</v>
      </c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41">
        <v>1620</v>
      </c>
    </row>
    <row r="395" spans="1:17" ht="15">
      <c r="A395" s="44" t="s">
        <v>966</v>
      </c>
      <c r="B395" s="40" t="s">
        <v>1767</v>
      </c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41">
        <v>960</v>
      </c>
    </row>
    <row r="396" spans="1:17" ht="15">
      <c r="A396" s="44" t="s">
        <v>969</v>
      </c>
      <c r="B396" s="40" t="s">
        <v>1766</v>
      </c>
      <c r="C396" s="41">
        <v>31343</v>
      </c>
      <c r="D396" s="36"/>
      <c r="E396" s="36"/>
      <c r="F396" s="36"/>
      <c r="G396" s="36"/>
      <c r="H396" s="36"/>
      <c r="I396" s="36"/>
      <c r="J396" s="36"/>
      <c r="K396" s="36"/>
      <c r="L396" s="41">
        <v>4171</v>
      </c>
      <c r="M396" s="36"/>
      <c r="N396" s="36"/>
      <c r="O396" s="36"/>
      <c r="P396" s="36"/>
      <c r="Q396" s="41">
        <v>3168</v>
      </c>
    </row>
    <row r="397" spans="1:17" ht="15">
      <c r="A397" s="44" t="s">
        <v>975</v>
      </c>
      <c r="B397" s="40" t="s">
        <v>1765</v>
      </c>
      <c r="C397" s="36"/>
      <c r="D397" s="36"/>
      <c r="E397" s="36"/>
      <c r="F397" s="36"/>
      <c r="G397" s="36"/>
      <c r="H397" s="36"/>
      <c r="I397" s="36"/>
      <c r="J397" s="36"/>
      <c r="K397" s="41">
        <v>2232</v>
      </c>
      <c r="L397" s="36"/>
      <c r="M397" s="36"/>
      <c r="N397" s="36"/>
      <c r="O397" s="36"/>
      <c r="P397" s="36"/>
      <c r="Q397" s="41">
        <v>5364</v>
      </c>
    </row>
    <row r="398" spans="1:17" ht="15">
      <c r="A398" s="44" t="s">
        <v>978</v>
      </c>
      <c r="B398" s="40" t="s">
        <v>2190</v>
      </c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41">
        <v>288</v>
      </c>
    </row>
    <row r="399" spans="1:17" ht="15">
      <c r="A399" s="44" t="s">
        <v>981</v>
      </c>
      <c r="B399" s="40" t="s">
        <v>1764</v>
      </c>
      <c r="C399" s="41">
        <v>4420</v>
      </c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41">
        <v>2400</v>
      </c>
      <c r="Q399" s="41">
        <v>1936</v>
      </c>
    </row>
    <row r="400" spans="1:17" ht="15">
      <c r="A400" s="44" t="s">
        <v>995</v>
      </c>
      <c r="B400" s="40" t="s">
        <v>1763</v>
      </c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41">
        <v>27082</v>
      </c>
    </row>
    <row r="401" spans="1:17" ht="15">
      <c r="A401" s="44" t="s">
        <v>997</v>
      </c>
      <c r="B401" s="40" t="s">
        <v>2191</v>
      </c>
      <c r="C401" s="41">
        <v>7410</v>
      </c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</row>
    <row r="402" spans="1:17" ht="15">
      <c r="A402" s="44" t="s">
        <v>1001</v>
      </c>
      <c r="B402" s="40" t="s">
        <v>2070</v>
      </c>
      <c r="C402" s="41">
        <v>14165</v>
      </c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41">
        <v>312</v>
      </c>
    </row>
    <row r="403" spans="1:17" ht="15">
      <c r="A403" s="44" t="s">
        <v>1004</v>
      </c>
      <c r="B403" s="40" t="s">
        <v>1762</v>
      </c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41">
        <v>124</v>
      </c>
    </row>
    <row r="404" spans="1:17" ht="15">
      <c r="A404" s="44" t="s">
        <v>1007</v>
      </c>
      <c r="B404" s="40" t="s">
        <v>1761</v>
      </c>
      <c r="C404" s="41">
        <v>24960</v>
      </c>
      <c r="D404" s="41">
        <v>20647</v>
      </c>
      <c r="E404" s="36"/>
      <c r="F404" s="41">
        <v>2040</v>
      </c>
      <c r="G404" s="36"/>
      <c r="H404" s="36"/>
      <c r="I404" s="36"/>
      <c r="J404" s="41">
        <v>40205</v>
      </c>
      <c r="K404" s="36"/>
      <c r="L404" s="36"/>
      <c r="M404" s="36"/>
      <c r="N404" s="36"/>
      <c r="O404" s="36"/>
      <c r="P404" s="41">
        <v>1265740</v>
      </c>
      <c r="Q404" s="41">
        <v>1960</v>
      </c>
    </row>
    <row r="405" spans="1:17" ht="15">
      <c r="A405" s="44" t="s">
        <v>1010</v>
      </c>
      <c r="B405" s="40" t="s">
        <v>1760</v>
      </c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41">
        <v>216</v>
      </c>
    </row>
    <row r="406" spans="1:17" ht="15">
      <c r="A406" s="44" t="s">
        <v>1016</v>
      </c>
      <c r="B406" s="40" t="s">
        <v>2139</v>
      </c>
      <c r="C406" s="41">
        <v>45183</v>
      </c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41">
        <v>400</v>
      </c>
    </row>
    <row r="407" spans="1:17" ht="15">
      <c r="A407" s="44" t="s">
        <v>1019</v>
      </c>
      <c r="B407" s="40" t="s">
        <v>2192</v>
      </c>
      <c r="C407" s="41">
        <v>8160</v>
      </c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41">
        <v>2550</v>
      </c>
      <c r="Q407" s="36"/>
    </row>
    <row r="408" spans="1:17" ht="15">
      <c r="A408" s="44" t="s">
        <v>1022</v>
      </c>
      <c r="B408" s="40" t="s">
        <v>1759</v>
      </c>
      <c r="C408" s="41">
        <v>1751</v>
      </c>
      <c r="D408" s="41">
        <v>11281</v>
      </c>
      <c r="E408" s="36"/>
      <c r="F408" s="36"/>
      <c r="G408" s="36"/>
      <c r="H408" s="36"/>
      <c r="I408" s="36"/>
      <c r="J408" s="41">
        <v>217</v>
      </c>
      <c r="K408" s="36"/>
      <c r="L408" s="36"/>
      <c r="M408" s="36"/>
      <c r="N408" s="41">
        <v>25031</v>
      </c>
      <c r="O408" s="36"/>
      <c r="P408" s="41">
        <v>194520</v>
      </c>
      <c r="Q408" s="41">
        <v>1600</v>
      </c>
    </row>
    <row r="409" spans="1:17" ht="15">
      <c r="A409" s="44" t="s">
        <v>1025</v>
      </c>
      <c r="B409" s="40" t="s">
        <v>2193</v>
      </c>
      <c r="C409" s="36"/>
      <c r="D409" s="36"/>
      <c r="E409" s="36"/>
      <c r="F409" s="36"/>
      <c r="G409" s="41">
        <v>13440</v>
      </c>
      <c r="H409" s="36"/>
      <c r="I409" s="36"/>
      <c r="J409" s="41">
        <v>8244</v>
      </c>
      <c r="K409" s="36"/>
      <c r="L409" s="36"/>
      <c r="M409" s="36"/>
      <c r="N409" s="36"/>
      <c r="O409" s="36"/>
      <c r="P409" s="36"/>
      <c r="Q409" s="41">
        <v>1200</v>
      </c>
    </row>
    <row r="410" spans="1:17" ht="15">
      <c r="A410" s="44" t="s">
        <v>1028</v>
      </c>
      <c r="B410" s="40" t="s">
        <v>1758</v>
      </c>
      <c r="C410" s="41">
        <v>300</v>
      </c>
      <c r="D410" s="41">
        <v>9486</v>
      </c>
      <c r="E410" s="36"/>
      <c r="F410" s="36"/>
      <c r="G410" s="36"/>
      <c r="H410" s="36"/>
      <c r="I410" s="36"/>
      <c r="J410" s="41">
        <v>90820</v>
      </c>
      <c r="K410" s="36"/>
      <c r="L410" s="41">
        <v>2363</v>
      </c>
      <c r="M410" s="36"/>
      <c r="N410" s="36"/>
      <c r="O410" s="41">
        <v>139589</v>
      </c>
      <c r="P410" s="41">
        <v>1350</v>
      </c>
      <c r="Q410" s="41">
        <v>987</v>
      </c>
    </row>
    <row r="411" spans="1:17" ht="15">
      <c r="A411" s="44" t="s">
        <v>1031</v>
      </c>
      <c r="B411" s="40" t="s">
        <v>2110</v>
      </c>
      <c r="C411" s="41">
        <v>344</v>
      </c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41">
        <v>42574</v>
      </c>
      <c r="Q411" s="41">
        <v>288</v>
      </c>
    </row>
    <row r="412" spans="1:17" ht="15">
      <c r="A412" s="44" t="s">
        <v>1034</v>
      </c>
      <c r="B412" s="40" t="s">
        <v>1757</v>
      </c>
      <c r="C412" s="36"/>
      <c r="D412" s="36"/>
      <c r="E412" s="36"/>
      <c r="F412" s="41">
        <v>176</v>
      </c>
      <c r="G412" s="36"/>
      <c r="H412" s="36"/>
      <c r="I412" s="36"/>
      <c r="J412" s="41">
        <v>161597</v>
      </c>
      <c r="K412" s="36"/>
      <c r="L412" s="36"/>
      <c r="M412" s="41">
        <v>6783</v>
      </c>
      <c r="N412" s="36"/>
      <c r="O412" s="36"/>
      <c r="P412" s="36"/>
      <c r="Q412" s="41">
        <v>624</v>
      </c>
    </row>
    <row r="413" spans="1:17" ht="15">
      <c r="A413" s="44" t="s">
        <v>1037</v>
      </c>
      <c r="B413" s="40" t="s">
        <v>2111</v>
      </c>
      <c r="C413" s="36"/>
      <c r="D413" s="36"/>
      <c r="E413" s="36"/>
      <c r="F413" s="36"/>
      <c r="G413" s="41">
        <v>9332</v>
      </c>
      <c r="H413" s="36"/>
      <c r="I413" s="41">
        <v>125000</v>
      </c>
      <c r="J413" s="41">
        <v>133590</v>
      </c>
      <c r="K413" s="36"/>
      <c r="L413" s="36"/>
      <c r="M413" s="36"/>
      <c r="N413" s="36"/>
      <c r="O413" s="36"/>
      <c r="P413" s="36"/>
      <c r="Q413" s="41">
        <v>5544</v>
      </c>
    </row>
    <row r="414" spans="1:17" ht="15">
      <c r="A414" s="44" t="s">
        <v>1040</v>
      </c>
      <c r="B414" s="40" t="s">
        <v>2112</v>
      </c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41">
        <v>140</v>
      </c>
      <c r="Q414" s="36"/>
    </row>
    <row r="415" spans="1:17" ht="15">
      <c r="A415" s="44" t="s">
        <v>1043</v>
      </c>
      <c r="B415" s="40" t="s">
        <v>1756</v>
      </c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41">
        <v>216</v>
      </c>
    </row>
    <row r="416" spans="1:17" ht="15">
      <c r="A416" s="44" t="s">
        <v>1046</v>
      </c>
      <c r="B416" s="40" t="s">
        <v>1755</v>
      </c>
      <c r="C416" s="41">
        <v>73869</v>
      </c>
      <c r="D416" s="36"/>
      <c r="E416" s="36"/>
      <c r="F416" s="36"/>
      <c r="G416" s="41">
        <v>17704</v>
      </c>
      <c r="H416" s="36"/>
      <c r="I416" s="36"/>
      <c r="J416" s="41">
        <v>3127</v>
      </c>
      <c r="K416" s="41">
        <v>4859</v>
      </c>
      <c r="L416" s="36"/>
      <c r="M416" s="36"/>
      <c r="N416" s="36"/>
      <c r="O416" s="41">
        <v>10150</v>
      </c>
      <c r="P416" s="36"/>
      <c r="Q416" s="41">
        <v>1205</v>
      </c>
    </row>
    <row r="417" spans="1:17" ht="15">
      <c r="A417" s="44" t="s">
        <v>1048</v>
      </c>
      <c r="B417" s="40" t="s">
        <v>1754</v>
      </c>
      <c r="C417" s="41">
        <v>2749</v>
      </c>
      <c r="D417" s="36"/>
      <c r="E417" s="36"/>
      <c r="F417" s="36"/>
      <c r="G417" s="41">
        <v>800</v>
      </c>
      <c r="H417" s="36"/>
      <c r="I417" s="36"/>
      <c r="J417" s="36"/>
      <c r="K417" s="36"/>
      <c r="L417" s="41">
        <v>79830</v>
      </c>
      <c r="M417" s="36"/>
      <c r="N417" s="36"/>
      <c r="O417" s="36"/>
      <c r="P417" s="36"/>
      <c r="Q417" s="36"/>
    </row>
    <row r="418" spans="1:17" ht="15">
      <c r="A418" s="44" t="s">
        <v>1051</v>
      </c>
      <c r="B418" s="40" t="s">
        <v>1753</v>
      </c>
      <c r="C418" s="41">
        <v>3329</v>
      </c>
      <c r="D418" s="36"/>
      <c r="E418" s="36"/>
      <c r="F418" s="36"/>
      <c r="G418" s="41">
        <v>28442</v>
      </c>
      <c r="H418" s="36"/>
      <c r="I418" s="36"/>
      <c r="J418" s="41">
        <v>49062</v>
      </c>
      <c r="K418" s="36"/>
      <c r="L418" s="36"/>
      <c r="M418" s="36"/>
      <c r="N418" s="36"/>
      <c r="O418" s="36"/>
      <c r="P418" s="36"/>
      <c r="Q418" s="41">
        <v>644</v>
      </c>
    </row>
    <row r="419" spans="1:17" ht="15">
      <c r="A419" s="44" t="s">
        <v>1053</v>
      </c>
      <c r="B419" s="40" t="s">
        <v>1752</v>
      </c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41">
        <v>240</v>
      </c>
    </row>
    <row r="420" spans="1:17" ht="15">
      <c r="A420" s="44" t="s">
        <v>1059</v>
      </c>
      <c r="B420" s="40" t="s">
        <v>1751</v>
      </c>
      <c r="C420" s="41">
        <v>13968</v>
      </c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41">
        <v>9101</v>
      </c>
    </row>
    <row r="421" spans="1:17" ht="15">
      <c r="A421" s="44" t="s">
        <v>1062</v>
      </c>
      <c r="B421" s="40" t="s">
        <v>1750</v>
      </c>
      <c r="C421" s="41">
        <v>1148</v>
      </c>
      <c r="D421" s="36"/>
      <c r="E421" s="36"/>
      <c r="F421" s="41">
        <v>6011</v>
      </c>
      <c r="G421" s="36"/>
      <c r="H421" s="36"/>
      <c r="I421" s="36"/>
      <c r="J421" s="36"/>
      <c r="K421" s="36"/>
      <c r="L421" s="41">
        <v>28704</v>
      </c>
      <c r="M421" s="41">
        <v>4604</v>
      </c>
      <c r="N421" s="36"/>
      <c r="O421" s="36"/>
      <c r="P421" s="41">
        <v>3216</v>
      </c>
      <c r="Q421" s="41">
        <v>4582</v>
      </c>
    </row>
    <row r="422" spans="1:17" ht="15">
      <c r="A422" s="44" t="s">
        <v>1066</v>
      </c>
      <c r="B422" s="40" t="s">
        <v>1749</v>
      </c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41">
        <v>771</v>
      </c>
    </row>
    <row r="423" spans="1:17" ht="15">
      <c r="A423" s="44" t="s">
        <v>1069</v>
      </c>
      <c r="B423" s="40" t="s">
        <v>1748</v>
      </c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41">
        <v>69</v>
      </c>
      <c r="Q423" s="41">
        <v>4992</v>
      </c>
    </row>
    <row r="424" spans="1:17" ht="15">
      <c r="A424" s="44" t="s">
        <v>1072</v>
      </c>
      <c r="B424" s="40" t="s">
        <v>1747</v>
      </c>
      <c r="C424" s="41">
        <v>5800</v>
      </c>
      <c r="D424" s="41">
        <v>701</v>
      </c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41">
        <v>701</v>
      </c>
    </row>
    <row r="425" spans="1:17" ht="15">
      <c r="A425" s="44" t="s">
        <v>1075</v>
      </c>
      <c r="B425" s="40" t="s">
        <v>1746</v>
      </c>
      <c r="C425" s="41">
        <v>8272</v>
      </c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41">
        <v>3012</v>
      </c>
    </row>
    <row r="426" spans="1:17" ht="15">
      <c r="A426" s="44" t="s">
        <v>1077</v>
      </c>
      <c r="B426" s="40" t="s">
        <v>2071</v>
      </c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41">
        <v>1795</v>
      </c>
    </row>
    <row r="427" spans="1:17" ht="15">
      <c r="A427" s="44" t="s">
        <v>1080</v>
      </c>
      <c r="B427" s="40" t="s">
        <v>1745</v>
      </c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41">
        <v>5028</v>
      </c>
      <c r="Q427" s="41">
        <v>3292</v>
      </c>
    </row>
    <row r="428" spans="1:17" ht="15">
      <c r="A428" s="44" t="s">
        <v>1082</v>
      </c>
      <c r="B428" s="40" t="s">
        <v>1744</v>
      </c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41">
        <v>1376</v>
      </c>
      <c r="Q428" s="41">
        <v>2</v>
      </c>
    </row>
    <row r="429" spans="1:17" ht="15">
      <c r="A429" s="44" t="s">
        <v>1085</v>
      </c>
      <c r="B429" s="40" t="s">
        <v>1743</v>
      </c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41">
        <v>4148</v>
      </c>
    </row>
    <row r="430" spans="1:17" ht="15">
      <c r="A430" s="44" t="s">
        <v>1088</v>
      </c>
      <c r="B430" s="40" t="s">
        <v>1742</v>
      </c>
      <c r="C430" s="41">
        <v>390</v>
      </c>
      <c r="D430" s="36"/>
      <c r="E430" s="36"/>
      <c r="F430" s="36"/>
      <c r="G430" s="41">
        <v>9606</v>
      </c>
      <c r="H430" s="36"/>
      <c r="I430" s="36"/>
      <c r="J430" s="36"/>
      <c r="K430" s="36"/>
      <c r="L430" s="36"/>
      <c r="M430" s="36"/>
      <c r="N430" s="36"/>
      <c r="O430" s="36"/>
      <c r="P430" s="41">
        <v>4873</v>
      </c>
      <c r="Q430" s="41">
        <v>3861</v>
      </c>
    </row>
    <row r="431" spans="1:17" ht="15">
      <c r="A431" s="44" t="s">
        <v>1091</v>
      </c>
      <c r="B431" s="40" t="s">
        <v>1741</v>
      </c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41">
        <v>1377</v>
      </c>
    </row>
    <row r="432" spans="1:17" ht="15">
      <c r="A432" s="44" t="s">
        <v>1094</v>
      </c>
      <c r="B432" s="40" t="s">
        <v>1740</v>
      </c>
      <c r="C432" s="36"/>
      <c r="D432" s="36"/>
      <c r="E432" s="36"/>
      <c r="F432" s="36"/>
      <c r="G432" s="41">
        <v>6098</v>
      </c>
      <c r="H432" s="36"/>
      <c r="I432" s="36"/>
      <c r="J432" s="41">
        <v>3357</v>
      </c>
      <c r="K432" s="36"/>
      <c r="L432" s="41">
        <v>4620</v>
      </c>
      <c r="M432" s="36"/>
      <c r="N432" s="36"/>
      <c r="O432" s="36"/>
      <c r="P432" s="41">
        <v>298775</v>
      </c>
      <c r="Q432" s="41">
        <v>411892</v>
      </c>
    </row>
    <row r="433" spans="1:17" ht="15">
      <c r="A433" s="44" t="s">
        <v>1097</v>
      </c>
      <c r="B433" s="40" t="s">
        <v>1739</v>
      </c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41">
        <v>4200</v>
      </c>
      <c r="Q433" s="41">
        <v>3200</v>
      </c>
    </row>
    <row r="434" spans="1:17" ht="15">
      <c r="A434" s="44" t="s">
        <v>1100</v>
      </c>
      <c r="B434" s="40" t="s">
        <v>1738</v>
      </c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41">
        <v>6</v>
      </c>
    </row>
    <row r="435" spans="1:17" ht="15">
      <c r="A435" s="90" t="s">
        <v>2194</v>
      </c>
      <c r="B435" s="40" t="s">
        <v>2195</v>
      </c>
      <c r="C435" s="36" t="s">
        <v>2196</v>
      </c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41"/>
    </row>
    <row r="436" spans="1:17" ht="15">
      <c r="A436" s="44" t="s">
        <v>1103</v>
      </c>
      <c r="B436" s="40" t="s">
        <v>2197</v>
      </c>
      <c r="C436" s="41">
        <v>3212</v>
      </c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41">
        <v>1032</v>
      </c>
    </row>
    <row r="437" spans="1:17" ht="15">
      <c r="A437" s="44" t="s">
        <v>1106</v>
      </c>
      <c r="B437" s="40" t="s">
        <v>2140</v>
      </c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41">
        <v>40</v>
      </c>
    </row>
    <row r="438" spans="1:17" ht="15">
      <c r="A438" s="44" t="s">
        <v>1108</v>
      </c>
      <c r="B438" s="40" t="s">
        <v>1737</v>
      </c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41">
        <v>2951</v>
      </c>
    </row>
    <row r="439" spans="1:17" ht="15">
      <c r="A439" s="44" t="s">
        <v>1111</v>
      </c>
      <c r="B439" s="40" t="s">
        <v>1736</v>
      </c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41">
        <v>15000</v>
      </c>
      <c r="N439" s="36"/>
      <c r="O439" s="36"/>
      <c r="P439" s="36"/>
      <c r="Q439" s="41">
        <v>5181</v>
      </c>
    </row>
    <row r="440" spans="1:17" ht="15">
      <c r="A440" s="44" t="s">
        <v>1114</v>
      </c>
      <c r="B440" s="40" t="s">
        <v>1735</v>
      </c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41">
        <v>320</v>
      </c>
    </row>
    <row r="441" spans="1:17" ht="15">
      <c r="A441" s="44" t="s">
        <v>1117</v>
      </c>
      <c r="B441" s="40" t="s">
        <v>1734</v>
      </c>
      <c r="C441" s="41">
        <v>590408</v>
      </c>
      <c r="D441" s="36"/>
      <c r="E441" s="36"/>
      <c r="F441" s="36"/>
      <c r="G441" s="36"/>
      <c r="H441" s="36"/>
      <c r="I441" s="36"/>
      <c r="J441" s="36"/>
      <c r="K441" s="36"/>
      <c r="L441" s="41">
        <v>264088</v>
      </c>
      <c r="M441" s="36"/>
      <c r="N441" s="36"/>
      <c r="O441" s="36"/>
      <c r="P441" s="41">
        <v>57140</v>
      </c>
      <c r="Q441" s="41">
        <v>2551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77734375" style="0" customWidth="1"/>
    <col min="2" max="2" width="11.4453125" style="0" customWidth="1"/>
    <col min="3" max="3" width="13.21484375" style="0" customWidth="1"/>
    <col min="4" max="4" width="12.5546875" style="0" customWidth="1"/>
    <col min="5" max="5" width="2.21484375" style="0" customWidth="1"/>
    <col min="6" max="6" width="6.21484375" style="33" customWidth="1"/>
    <col min="11" max="11" width="2.77734375" style="0" customWidth="1"/>
    <col min="12" max="12" width="12.88671875" style="0" customWidth="1"/>
    <col min="13" max="13" width="15.77734375" style="0" customWidth="1"/>
    <col min="14" max="14" width="16.5546875" style="0" customWidth="1"/>
    <col min="15" max="15" width="9.88671875" style="0" customWidth="1"/>
    <col min="16" max="16" width="1.88671875" style="0" customWidth="1"/>
    <col min="17" max="17" width="6.3359375" style="0" customWidth="1"/>
    <col min="18" max="18" width="2.3359375" style="0" customWidth="1"/>
  </cols>
  <sheetData>
    <row r="1" ht="15.75" thickBot="1">
      <c r="K1" s="47" t="s">
        <v>2087</v>
      </c>
    </row>
    <row r="2" spans="1:18" ht="16.5" thickTop="1">
      <c r="A2" s="3" t="s">
        <v>2201</v>
      </c>
      <c r="K2" s="63"/>
      <c r="L2" s="64" t="str">
        <f>A2</f>
        <v>Retail square feet certified, 2017</v>
      </c>
      <c r="M2" s="65"/>
      <c r="N2" s="65"/>
      <c r="O2" s="65"/>
      <c r="P2" s="65"/>
      <c r="Q2" s="65"/>
      <c r="R2" s="66"/>
    </row>
    <row r="3" spans="1:18" ht="15">
      <c r="A3" s="14" t="str">
        <f>cert_off!A3</f>
        <v>Source: New Jersey Department of Community Affairs, 4/9/18</v>
      </c>
      <c r="K3" s="67"/>
      <c r="L3" s="49" t="str">
        <f>A3</f>
        <v>Source: New Jersey Department of Community Affairs, 4/9/18</v>
      </c>
      <c r="M3" s="50"/>
      <c r="N3" s="50"/>
      <c r="O3" s="50"/>
      <c r="P3" s="50"/>
      <c r="Q3" s="50"/>
      <c r="R3" s="68"/>
    </row>
    <row r="4" spans="11:18" ht="15">
      <c r="K4" s="69"/>
      <c r="L4" s="48"/>
      <c r="M4" s="48"/>
      <c r="N4" s="48"/>
      <c r="O4" s="48"/>
      <c r="P4" s="48"/>
      <c r="Q4" s="48"/>
      <c r="R4" s="70"/>
    </row>
    <row r="5" spans="1:18" ht="15.75" thickBot="1">
      <c r="A5" s="5" t="s">
        <v>984</v>
      </c>
      <c r="B5" s="26" t="s">
        <v>3</v>
      </c>
      <c r="C5" s="26" t="s">
        <v>5</v>
      </c>
      <c r="D5" s="26" t="s">
        <v>4</v>
      </c>
      <c r="E5" s="27"/>
      <c r="F5" s="34" t="s">
        <v>1723</v>
      </c>
      <c r="K5" s="71"/>
      <c r="L5" s="5" t="str">
        <f aca="true" t="shared" si="0" ref="L5:L27">A5</f>
        <v>county</v>
      </c>
      <c r="M5" s="26" t="str">
        <f aca="true" t="shared" si="1" ref="M5:M27">B5</f>
        <v>Total</v>
      </c>
      <c r="N5" s="26" t="str">
        <f aca="true" t="shared" si="2" ref="N5:N27">C5</f>
        <v>New construction</v>
      </c>
      <c r="O5" s="26" t="str">
        <f aca="true" t="shared" si="3" ref="O5:O27">D5</f>
        <v>Additions</v>
      </c>
      <c r="P5" s="16"/>
      <c r="Q5" s="26" t="str">
        <f aca="true" t="shared" si="4" ref="Q5:Q26">F5</f>
        <v>rank</v>
      </c>
      <c r="R5" s="73"/>
    </row>
    <row r="6" spans="1:18" ht="15.75" thickTop="1">
      <c r="A6" s="7" t="s">
        <v>1124</v>
      </c>
      <c r="B6" s="41">
        <v>242832</v>
      </c>
      <c r="C6" s="41">
        <v>240776</v>
      </c>
      <c r="D6" s="41">
        <v>2056</v>
      </c>
      <c r="E6" s="36"/>
      <c r="F6" s="99">
        <v>4</v>
      </c>
      <c r="J6" s="1"/>
      <c r="K6" s="71"/>
      <c r="L6" s="54" t="str">
        <f t="shared" si="0"/>
        <v>Atlantic</v>
      </c>
      <c r="M6" s="55">
        <f t="shared" si="1"/>
        <v>242832</v>
      </c>
      <c r="N6" s="55">
        <f t="shared" si="2"/>
        <v>240776</v>
      </c>
      <c r="O6" s="55">
        <f t="shared" si="3"/>
        <v>2056</v>
      </c>
      <c r="P6" s="54"/>
      <c r="Q6" s="56">
        <f t="shared" si="4"/>
        <v>4</v>
      </c>
      <c r="R6" s="72"/>
    </row>
    <row r="7" spans="1:18" ht="15">
      <c r="A7" s="7" t="s">
        <v>1191</v>
      </c>
      <c r="B7" s="41">
        <v>338054</v>
      </c>
      <c r="C7" s="41">
        <v>336121</v>
      </c>
      <c r="D7" s="41">
        <v>1933</v>
      </c>
      <c r="E7" s="36"/>
      <c r="F7" s="99">
        <v>2</v>
      </c>
      <c r="J7" s="1"/>
      <c r="K7" s="71"/>
      <c r="L7" s="57" t="str">
        <f t="shared" si="0"/>
        <v>Bergen</v>
      </c>
      <c r="M7" s="58">
        <f t="shared" si="1"/>
        <v>338054</v>
      </c>
      <c r="N7" s="58">
        <f t="shared" si="2"/>
        <v>336121</v>
      </c>
      <c r="O7" s="58">
        <f t="shared" si="3"/>
        <v>1933</v>
      </c>
      <c r="P7" s="57"/>
      <c r="Q7" s="59">
        <f t="shared" si="4"/>
        <v>2</v>
      </c>
      <c r="R7" s="73"/>
    </row>
    <row r="8" spans="1:18" ht="15">
      <c r="A8" s="7" t="s">
        <v>1402</v>
      </c>
      <c r="B8" s="41">
        <v>98515</v>
      </c>
      <c r="C8" s="41">
        <v>98074</v>
      </c>
      <c r="D8" s="41">
        <v>441</v>
      </c>
      <c r="E8" s="36"/>
      <c r="F8" s="99">
        <v>10</v>
      </c>
      <c r="I8" s="7"/>
      <c r="J8" s="1"/>
      <c r="K8" s="71"/>
      <c r="L8" s="57" t="str">
        <f t="shared" si="0"/>
        <v>Burlington</v>
      </c>
      <c r="M8" s="58">
        <f t="shared" si="1"/>
        <v>98515</v>
      </c>
      <c r="N8" s="58">
        <f t="shared" si="2"/>
        <v>98074</v>
      </c>
      <c r="O8" s="58">
        <f t="shared" si="3"/>
        <v>441</v>
      </c>
      <c r="P8" s="57"/>
      <c r="Q8" s="59">
        <f t="shared" si="4"/>
        <v>10</v>
      </c>
      <c r="R8" s="73"/>
    </row>
    <row r="9" spans="1:18" ht="15">
      <c r="A9" s="7" t="s">
        <v>1521</v>
      </c>
      <c r="B9" s="41">
        <v>37416</v>
      </c>
      <c r="C9" s="41">
        <v>15912</v>
      </c>
      <c r="D9" s="41">
        <v>21504</v>
      </c>
      <c r="E9" s="36"/>
      <c r="F9" s="99">
        <v>14</v>
      </c>
      <c r="I9" s="7"/>
      <c r="J9" s="1"/>
      <c r="K9" s="71"/>
      <c r="L9" s="57" t="str">
        <f t="shared" si="0"/>
        <v>Camden</v>
      </c>
      <c r="M9" s="58">
        <f t="shared" si="1"/>
        <v>37416</v>
      </c>
      <c r="N9" s="58">
        <f t="shared" si="2"/>
        <v>15912</v>
      </c>
      <c r="O9" s="58">
        <f t="shared" si="3"/>
        <v>21504</v>
      </c>
      <c r="P9" s="57"/>
      <c r="Q9" s="59">
        <f t="shared" si="4"/>
        <v>14</v>
      </c>
      <c r="R9" s="73"/>
    </row>
    <row r="10" spans="1:18" ht="15">
      <c r="A10" s="7" t="s">
        <v>1633</v>
      </c>
      <c r="B10" s="41">
        <v>12420</v>
      </c>
      <c r="C10" s="41">
        <v>10020</v>
      </c>
      <c r="D10" s="41">
        <v>2400</v>
      </c>
      <c r="E10" s="36"/>
      <c r="F10" s="99">
        <v>16</v>
      </c>
      <c r="I10" s="7"/>
      <c r="J10" s="1"/>
      <c r="K10" s="71"/>
      <c r="L10" s="57" t="str">
        <f t="shared" si="0"/>
        <v>Cape May</v>
      </c>
      <c r="M10" s="58">
        <f t="shared" si="1"/>
        <v>12420</v>
      </c>
      <c r="N10" s="58">
        <f t="shared" si="2"/>
        <v>10020</v>
      </c>
      <c r="O10" s="58">
        <f t="shared" si="3"/>
        <v>2400</v>
      </c>
      <c r="P10" s="57"/>
      <c r="Q10" s="59">
        <f t="shared" si="4"/>
        <v>16</v>
      </c>
      <c r="R10" s="73"/>
    </row>
    <row r="11" spans="1:18" ht="15">
      <c r="A11" s="7" t="s">
        <v>1682</v>
      </c>
      <c r="B11" s="41">
        <v>118171</v>
      </c>
      <c r="C11" s="41">
        <v>18211</v>
      </c>
      <c r="D11" s="41">
        <v>99960</v>
      </c>
      <c r="E11" s="36"/>
      <c r="F11" s="99">
        <v>9</v>
      </c>
      <c r="I11" s="7"/>
      <c r="J11" s="1"/>
      <c r="K11" s="71"/>
      <c r="L11" s="57" t="str">
        <f t="shared" si="0"/>
        <v>Cumberland</v>
      </c>
      <c r="M11" s="58">
        <f t="shared" si="1"/>
        <v>118171</v>
      </c>
      <c r="N11" s="58">
        <f t="shared" si="2"/>
        <v>18211</v>
      </c>
      <c r="O11" s="58">
        <f t="shared" si="3"/>
        <v>99960</v>
      </c>
      <c r="P11" s="57"/>
      <c r="Q11" s="59">
        <f t="shared" si="4"/>
        <v>9</v>
      </c>
      <c r="R11" s="73"/>
    </row>
    <row r="12" spans="1:18" ht="15">
      <c r="A12" s="7" t="s">
        <v>9</v>
      </c>
      <c r="B12" s="41">
        <v>252656</v>
      </c>
      <c r="C12" s="41">
        <v>216977</v>
      </c>
      <c r="D12" s="41">
        <v>35679</v>
      </c>
      <c r="E12" s="36"/>
      <c r="F12" s="99">
        <v>3</v>
      </c>
      <c r="I12" s="7"/>
      <c r="J12" s="1"/>
      <c r="K12" s="71"/>
      <c r="L12" s="57" t="str">
        <f t="shared" si="0"/>
        <v>Essex</v>
      </c>
      <c r="M12" s="58">
        <f t="shared" si="1"/>
        <v>252656</v>
      </c>
      <c r="N12" s="58">
        <f t="shared" si="2"/>
        <v>216977</v>
      </c>
      <c r="O12" s="58">
        <f t="shared" si="3"/>
        <v>35679</v>
      </c>
      <c r="P12" s="57"/>
      <c r="Q12" s="59">
        <f t="shared" si="4"/>
        <v>3</v>
      </c>
      <c r="R12" s="73"/>
    </row>
    <row r="13" spans="1:18" ht="15">
      <c r="A13" s="7" t="s">
        <v>71</v>
      </c>
      <c r="B13" s="41">
        <v>342970</v>
      </c>
      <c r="C13" s="41">
        <v>342970</v>
      </c>
      <c r="D13" s="41">
        <v>0</v>
      </c>
      <c r="E13" s="36"/>
      <c r="F13" s="99">
        <v>1</v>
      </c>
      <c r="I13" s="7"/>
      <c r="J13" s="1"/>
      <c r="K13" s="71"/>
      <c r="L13" s="57" t="str">
        <f t="shared" si="0"/>
        <v>Gloucester</v>
      </c>
      <c r="M13" s="58">
        <f t="shared" si="1"/>
        <v>342970</v>
      </c>
      <c r="N13" s="58">
        <f t="shared" si="2"/>
        <v>342970</v>
      </c>
      <c r="O13" s="58">
        <f t="shared" si="3"/>
        <v>0</v>
      </c>
      <c r="P13" s="57"/>
      <c r="Q13" s="59">
        <f t="shared" si="4"/>
        <v>1</v>
      </c>
      <c r="R13" s="73"/>
    </row>
    <row r="14" spans="1:18" ht="15">
      <c r="A14" s="7" t="s">
        <v>141</v>
      </c>
      <c r="B14" s="41">
        <v>10705</v>
      </c>
      <c r="C14" s="41">
        <v>10705</v>
      </c>
      <c r="D14" s="41">
        <v>0</v>
      </c>
      <c r="E14" s="36"/>
      <c r="F14" s="99">
        <v>17</v>
      </c>
      <c r="I14" s="7"/>
      <c r="J14" s="1"/>
      <c r="K14" s="71"/>
      <c r="L14" s="57" t="str">
        <f t="shared" si="0"/>
        <v>Hudson</v>
      </c>
      <c r="M14" s="58">
        <f t="shared" si="1"/>
        <v>10705</v>
      </c>
      <c r="N14" s="58">
        <f t="shared" si="2"/>
        <v>10705</v>
      </c>
      <c r="O14" s="58">
        <f t="shared" si="3"/>
        <v>0</v>
      </c>
      <c r="P14" s="57"/>
      <c r="Q14" s="59">
        <f t="shared" si="4"/>
        <v>17</v>
      </c>
      <c r="R14" s="73"/>
    </row>
    <row r="15" spans="1:18" ht="15">
      <c r="A15" s="7" t="s">
        <v>178</v>
      </c>
      <c r="B15" s="41">
        <v>6484</v>
      </c>
      <c r="C15" s="41">
        <v>5539</v>
      </c>
      <c r="D15" s="41">
        <v>945</v>
      </c>
      <c r="E15" s="36"/>
      <c r="F15" s="99">
        <v>19</v>
      </c>
      <c r="I15" s="7"/>
      <c r="J15" s="1"/>
      <c r="K15" s="71"/>
      <c r="L15" s="57" t="str">
        <f t="shared" si="0"/>
        <v>Hunterdon</v>
      </c>
      <c r="M15" s="58">
        <f t="shared" si="1"/>
        <v>6484</v>
      </c>
      <c r="N15" s="58">
        <f t="shared" si="2"/>
        <v>5539</v>
      </c>
      <c r="O15" s="58">
        <f t="shared" si="3"/>
        <v>945</v>
      </c>
      <c r="P15" s="57"/>
      <c r="Q15" s="59">
        <f t="shared" si="4"/>
        <v>19</v>
      </c>
      <c r="R15" s="73"/>
    </row>
    <row r="16" spans="1:18" ht="15">
      <c r="A16" s="7" t="s">
        <v>256</v>
      </c>
      <c r="B16" s="41">
        <v>88025</v>
      </c>
      <c r="C16" s="41">
        <v>67697</v>
      </c>
      <c r="D16" s="41">
        <v>20328</v>
      </c>
      <c r="E16" s="36"/>
      <c r="F16" s="99">
        <v>11</v>
      </c>
      <c r="I16" s="7"/>
      <c r="J16" s="1"/>
      <c r="K16" s="71"/>
      <c r="L16" s="57" t="str">
        <f t="shared" si="0"/>
        <v>Mercer</v>
      </c>
      <c r="M16" s="58">
        <f t="shared" si="1"/>
        <v>88025</v>
      </c>
      <c r="N16" s="58">
        <f t="shared" si="2"/>
        <v>67697</v>
      </c>
      <c r="O16" s="58">
        <f t="shared" si="3"/>
        <v>20328</v>
      </c>
      <c r="P16" s="57"/>
      <c r="Q16" s="59">
        <f t="shared" si="4"/>
        <v>11</v>
      </c>
      <c r="R16" s="73"/>
    </row>
    <row r="17" spans="1:18" ht="15">
      <c r="A17" s="7" t="s">
        <v>291</v>
      </c>
      <c r="B17" s="41">
        <v>128974</v>
      </c>
      <c r="C17" s="41">
        <v>109207</v>
      </c>
      <c r="D17" s="41">
        <v>19767</v>
      </c>
      <c r="E17" s="36"/>
      <c r="F17" s="99">
        <v>7</v>
      </c>
      <c r="I17" s="7"/>
      <c r="J17" s="1"/>
      <c r="K17" s="71"/>
      <c r="L17" s="57" t="str">
        <f t="shared" si="0"/>
        <v>Middlesex</v>
      </c>
      <c r="M17" s="58">
        <f t="shared" si="1"/>
        <v>128974</v>
      </c>
      <c r="N17" s="58">
        <f t="shared" si="2"/>
        <v>109207</v>
      </c>
      <c r="O17" s="58">
        <f t="shared" si="3"/>
        <v>19767</v>
      </c>
      <c r="P17" s="57"/>
      <c r="Q17" s="59">
        <f t="shared" si="4"/>
        <v>7</v>
      </c>
      <c r="R17" s="73"/>
    </row>
    <row r="18" spans="1:18" ht="15">
      <c r="A18" s="7" t="s">
        <v>365</v>
      </c>
      <c r="B18" s="41">
        <v>154355</v>
      </c>
      <c r="C18" s="41">
        <v>151322</v>
      </c>
      <c r="D18" s="41">
        <v>3033</v>
      </c>
      <c r="E18" s="36"/>
      <c r="F18" s="99">
        <v>6</v>
      </c>
      <c r="I18" s="7"/>
      <c r="J18" s="1"/>
      <c r="K18" s="71"/>
      <c r="L18" s="57" t="str">
        <f t="shared" si="0"/>
        <v>Monmouth</v>
      </c>
      <c r="M18" s="58">
        <f t="shared" si="1"/>
        <v>154355</v>
      </c>
      <c r="N18" s="58">
        <f t="shared" si="2"/>
        <v>151322</v>
      </c>
      <c r="O18" s="58">
        <f t="shared" si="3"/>
        <v>3033</v>
      </c>
      <c r="P18" s="57"/>
      <c r="Q18" s="59">
        <f t="shared" si="4"/>
        <v>6</v>
      </c>
      <c r="R18" s="73"/>
    </row>
    <row r="19" spans="1:18" ht="15">
      <c r="A19" s="7" t="s">
        <v>525</v>
      </c>
      <c r="B19" s="41">
        <v>158472</v>
      </c>
      <c r="C19" s="41">
        <v>157060</v>
      </c>
      <c r="D19" s="41">
        <v>1412</v>
      </c>
      <c r="E19" s="36"/>
      <c r="F19" s="99">
        <v>5</v>
      </c>
      <c r="I19" s="7"/>
      <c r="J19" s="1"/>
      <c r="K19" s="71"/>
      <c r="L19" s="57" t="str">
        <f t="shared" si="0"/>
        <v>Morris</v>
      </c>
      <c r="M19" s="58">
        <f t="shared" si="1"/>
        <v>158472</v>
      </c>
      <c r="N19" s="58">
        <f t="shared" si="2"/>
        <v>157060</v>
      </c>
      <c r="O19" s="58">
        <f t="shared" si="3"/>
        <v>1412</v>
      </c>
      <c r="P19" s="57"/>
      <c r="Q19" s="59">
        <f t="shared" si="4"/>
        <v>5</v>
      </c>
      <c r="R19" s="73"/>
    </row>
    <row r="20" spans="1:18" ht="15">
      <c r="A20" s="7" t="s">
        <v>642</v>
      </c>
      <c r="B20" s="41">
        <v>128900</v>
      </c>
      <c r="C20" s="41">
        <v>122620</v>
      </c>
      <c r="D20" s="41">
        <v>6280</v>
      </c>
      <c r="E20" s="36"/>
      <c r="F20" s="99">
        <v>8</v>
      </c>
      <c r="I20" s="7"/>
      <c r="J20" s="1"/>
      <c r="K20" s="71"/>
      <c r="L20" s="57" t="str">
        <f t="shared" si="0"/>
        <v>Ocean</v>
      </c>
      <c r="M20" s="58">
        <f t="shared" si="1"/>
        <v>128900</v>
      </c>
      <c r="N20" s="58">
        <f t="shared" si="2"/>
        <v>122620</v>
      </c>
      <c r="O20" s="58">
        <f t="shared" si="3"/>
        <v>6280</v>
      </c>
      <c r="P20" s="57"/>
      <c r="Q20" s="59">
        <f t="shared" si="4"/>
        <v>8</v>
      </c>
      <c r="R20" s="73"/>
    </row>
    <row r="21" spans="1:18" ht="15">
      <c r="A21" s="7" t="s">
        <v>740</v>
      </c>
      <c r="B21" s="41">
        <v>12608</v>
      </c>
      <c r="C21" s="41">
        <v>12608</v>
      </c>
      <c r="D21" s="41">
        <v>0</v>
      </c>
      <c r="E21" s="36"/>
      <c r="F21" s="99">
        <v>15</v>
      </c>
      <c r="I21" s="7"/>
      <c r="J21" s="1"/>
      <c r="K21" s="71"/>
      <c r="L21" s="57" t="str">
        <f t="shared" si="0"/>
        <v>Passaic</v>
      </c>
      <c r="M21" s="58">
        <f t="shared" si="1"/>
        <v>12608</v>
      </c>
      <c r="N21" s="58">
        <f t="shared" si="2"/>
        <v>12608</v>
      </c>
      <c r="O21" s="58">
        <f t="shared" si="3"/>
        <v>0</v>
      </c>
      <c r="P21" s="57"/>
      <c r="Q21" s="59">
        <f t="shared" si="4"/>
        <v>15</v>
      </c>
      <c r="R21" s="73"/>
    </row>
    <row r="22" spans="1:18" ht="15">
      <c r="A22" s="7" t="s">
        <v>788</v>
      </c>
      <c r="B22" s="41">
        <v>0</v>
      </c>
      <c r="C22" s="41">
        <v>0</v>
      </c>
      <c r="D22" s="41">
        <v>0</v>
      </c>
      <c r="E22" s="36"/>
      <c r="F22" s="99">
        <v>21</v>
      </c>
      <c r="I22" s="7"/>
      <c r="J22" s="1"/>
      <c r="K22" s="71"/>
      <c r="L22" s="57" t="str">
        <f t="shared" si="0"/>
        <v>Salem</v>
      </c>
      <c r="M22" s="58">
        <f t="shared" si="1"/>
        <v>0</v>
      </c>
      <c r="N22" s="58">
        <f t="shared" si="2"/>
        <v>0</v>
      </c>
      <c r="O22" s="58">
        <f t="shared" si="3"/>
        <v>0</v>
      </c>
      <c r="P22" s="57"/>
      <c r="Q22" s="59">
        <f t="shared" si="4"/>
        <v>21</v>
      </c>
      <c r="R22" s="73"/>
    </row>
    <row r="23" spans="1:18" ht="15">
      <c r="A23" s="7" t="s">
        <v>838</v>
      </c>
      <c r="B23" s="41">
        <v>44663</v>
      </c>
      <c r="C23" s="41">
        <v>44663</v>
      </c>
      <c r="D23" s="41">
        <v>0</v>
      </c>
      <c r="E23" s="36"/>
      <c r="F23" s="99">
        <v>12</v>
      </c>
      <c r="I23" s="7"/>
      <c r="J23" s="1"/>
      <c r="K23" s="71"/>
      <c r="L23" s="57" t="str">
        <f t="shared" si="0"/>
        <v>Somerset</v>
      </c>
      <c r="M23" s="58">
        <f t="shared" si="1"/>
        <v>44663</v>
      </c>
      <c r="N23" s="58">
        <f t="shared" si="2"/>
        <v>44663</v>
      </c>
      <c r="O23" s="58">
        <f t="shared" si="3"/>
        <v>0</v>
      </c>
      <c r="P23" s="57"/>
      <c r="Q23" s="59">
        <f t="shared" si="4"/>
        <v>12</v>
      </c>
      <c r="R23" s="73"/>
    </row>
    <row r="24" spans="1:18" ht="15">
      <c r="A24" s="7" t="s">
        <v>916</v>
      </c>
      <c r="B24" s="41">
        <v>6889</v>
      </c>
      <c r="C24" s="41">
        <v>6889</v>
      </c>
      <c r="D24" s="41">
        <v>0</v>
      </c>
      <c r="E24" s="36"/>
      <c r="F24" s="99">
        <v>18</v>
      </c>
      <c r="I24" s="7"/>
      <c r="J24" s="1"/>
      <c r="K24" s="71"/>
      <c r="L24" s="57" t="str">
        <f t="shared" si="0"/>
        <v>Sussex</v>
      </c>
      <c r="M24" s="58">
        <f t="shared" si="1"/>
        <v>6889</v>
      </c>
      <c r="N24" s="58">
        <f t="shared" si="2"/>
        <v>6889</v>
      </c>
      <c r="O24" s="58">
        <f t="shared" si="3"/>
        <v>0</v>
      </c>
      <c r="P24" s="57"/>
      <c r="Q24" s="59">
        <f t="shared" si="4"/>
        <v>18</v>
      </c>
      <c r="R24" s="73"/>
    </row>
    <row r="25" spans="1:18" ht="15">
      <c r="A25" s="7" t="s">
        <v>998</v>
      </c>
      <c r="B25" s="41">
        <v>41414</v>
      </c>
      <c r="C25" s="41">
        <v>23712</v>
      </c>
      <c r="D25" s="41">
        <v>17702</v>
      </c>
      <c r="E25" s="36"/>
      <c r="F25" s="99">
        <v>13</v>
      </c>
      <c r="I25" s="7"/>
      <c r="J25" s="1"/>
      <c r="K25" s="71"/>
      <c r="L25" s="57" t="str">
        <f t="shared" si="0"/>
        <v>Union</v>
      </c>
      <c r="M25" s="58">
        <f t="shared" si="1"/>
        <v>41414</v>
      </c>
      <c r="N25" s="58">
        <f t="shared" si="2"/>
        <v>23712</v>
      </c>
      <c r="O25" s="58">
        <f t="shared" si="3"/>
        <v>17702</v>
      </c>
      <c r="P25" s="57"/>
      <c r="Q25" s="59">
        <f t="shared" si="4"/>
        <v>13</v>
      </c>
      <c r="R25" s="73"/>
    </row>
    <row r="26" spans="1:18" ht="15">
      <c r="A26" s="7" t="s">
        <v>1063</v>
      </c>
      <c r="B26" s="41">
        <v>701</v>
      </c>
      <c r="C26" s="41">
        <v>0</v>
      </c>
      <c r="D26" s="41">
        <v>701</v>
      </c>
      <c r="E26" s="36"/>
      <c r="F26" s="99">
        <v>20</v>
      </c>
      <c r="I26" s="7"/>
      <c r="J26" s="1"/>
      <c r="K26" s="71"/>
      <c r="L26" s="57" t="str">
        <f t="shared" si="0"/>
        <v>Warren</v>
      </c>
      <c r="M26" s="58">
        <f t="shared" si="1"/>
        <v>701</v>
      </c>
      <c r="N26" s="58">
        <f t="shared" si="2"/>
        <v>0</v>
      </c>
      <c r="O26" s="58">
        <f t="shared" si="3"/>
        <v>701</v>
      </c>
      <c r="P26" s="57"/>
      <c r="Q26" s="59">
        <f t="shared" si="4"/>
        <v>20</v>
      </c>
      <c r="R26" s="73"/>
    </row>
    <row r="27" spans="1:18" ht="15">
      <c r="A27" s="7" t="s">
        <v>864</v>
      </c>
      <c r="B27" s="41">
        <v>0</v>
      </c>
      <c r="C27" s="41">
        <v>0</v>
      </c>
      <c r="D27" s="41">
        <v>0</v>
      </c>
      <c r="E27" s="36"/>
      <c r="F27" s="36"/>
      <c r="I27" s="7"/>
      <c r="J27" s="31"/>
      <c r="K27" s="71"/>
      <c r="L27" s="57" t="str">
        <f t="shared" si="0"/>
        <v>State buildings</v>
      </c>
      <c r="M27" s="58">
        <f t="shared" si="1"/>
        <v>0</v>
      </c>
      <c r="N27" s="58">
        <f t="shared" si="2"/>
        <v>0</v>
      </c>
      <c r="O27" s="58">
        <f t="shared" si="3"/>
        <v>0</v>
      </c>
      <c r="P27" s="57"/>
      <c r="Q27" s="59"/>
      <c r="R27" s="73"/>
    </row>
    <row r="28" spans="5:18" ht="15">
      <c r="E28" s="31"/>
      <c r="I28" s="7"/>
      <c r="J28" s="31"/>
      <c r="K28" s="71"/>
      <c r="L28" s="57"/>
      <c r="M28" s="58"/>
      <c r="N28" s="58"/>
      <c r="O28" s="58"/>
      <c r="P28" s="57"/>
      <c r="Q28" s="59"/>
      <c r="R28" s="73"/>
    </row>
    <row r="29" spans="1:18" ht="15">
      <c r="A29" s="7" t="s">
        <v>1722</v>
      </c>
      <c r="B29" s="31">
        <f>SUM(B6:B27)</f>
        <v>2225224</v>
      </c>
      <c r="C29" s="31">
        <f>SUM(C6:C27)</f>
        <v>1991083</v>
      </c>
      <c r="D29" s="31">
        <f>SUM(D6:D27)</f>
        <v>234141</v>
      </c>
      <c r="K29" s="71"/>
      <c r="L29" s="60" t="str">
        <f>A29</f>
        <v>New Jersey</v>
      </c>
      <c r="M29" s="61">
        <f>B29</f>
        <v>2225224</v>
      </c>
      <c r="N29" s="61">
        <f>C29</f>
        <v>1991083</v>
      </c>
      <c r="O29" s="61">
        <f>D29</f>
        <v>234141</v>
      </c>
      <c r="P29" s="62"/>
      <c r="Q29" s="62"/>
      <c r="R29" s="73"/>
    </row>
    <row r="30" spans="11:18" ht="15.75" thickBot="1">
      <c r="K30" s="83"/>
      <c r="L30" s="84"/>
      <c r="M30" s="84"/>
      <c r="N30" s="84"/>
      <c r="O30" s="84"/>
      <c r="P30" s="84"/>
      <c r="Q30" s="84"/>
      <c r="R30" s="85"/>
    </row>
    <row r="31" spans="11:18" ht="15.75" thickTop="1">
      <c r="K31" s="74"/>
      <c r="L31" s="53"/>
      <c r="M31" s="87"/>
      <c r="N31" s="87"/>
      <c r="O31" s="87"/>
      <c r="P31" s="53"/>
      <c r="Q31" s="53"/>
      <c r="R31" s="75"/>
    </row>
    <row r="32" spans="11:18" ht="15">
      <c r="K32" s="92"/>
      <c r="L32" s="91" t="s">
        <v>2200</v>
      </c>
      <c r="M32" s="88">
        <v>2211422</v>
      </c>
      <c r="N32" s="88">
        <v>2010760</v>
      </c>
      <c r="O32" s="88">
        <v>200662</v>
      </c>
      <c r="P32" s="93"/>
      <c r="Q32" s="93"/>
      <c r="R32" s="94"/>
    </row>
    <row r="33" spans="11:18" ht="15" customHeight="1">
      <c r="K33" s="92"/>
      <c r="L33" s="91" t="s">
        <v>2141</v>
      </c>
      <c r="M33" s="88">
        <v>2811630</v>
      </c>
      <c r="N33" s="88">
        <v>2497246</v>
      </c>
      <c r="O33" s="88">
        <v>314384</v>
      </c>
      <c r="P33" s="93"/>
      <c r="Q33" s="93"/>
      <c r="R33" s="94"/>
    </row>
    <row r="34" spans="11:18" ht="15" customHeight="1">
      <c r="K34" s="74"/>
      <c r="L34" s="51" t="s">
        <v>2113</v>
      </c>
      <c r="M34" s="95">
        <v>904843</v>
      </c>
      <c r="N34" s="95">
        <v>783717</v>
      </c>
      <c r="O34" s="95">
        <v>121126</v>
      </c>
      <c r="P34" s="53"/>
      <c r="Q34" s="53"/>
      <c r="R34" s="75"/>
    </row>
    <row r="35" spans="11:18" ht="15" customHeight="1">
      <c r="K35" s="74"/>
      <c r="L35" s="51" t="s">
        <v>2086</v>
      </c>
      <c r="M35" s="52">
        <v>823075</v>
      </c>
      <c r="N35" s="52">
        <v>681321</v>
      </c>
      <c r="O35" s="52">
        <v>141754</v>
      </c>
      <c r="P35" s="53"/>
      <c r="Q35" s="53"/>
      <c r="R35" s="75"/>
    </row>
    <row r="36" spans="11:18" ht="15" customHeight="1">
      <c r="K36" s="74"/>
      <c r="L36" s="51" t="s">
        <v>2073</v>
      </c>
      <c r="M36" s="52">
        <v>1017524</v>
      </c>
      <c r="N36" s="52">
        <v>959669</v>
      </c>
      <c r="O36" s="52">
        <v>57855</v>
      </c>
      <c r="P36" s="53"/>
      <c r="Q36" s="53"/>
      <c r="R36" s="75"/>
    </row>
    <row r="37" spans="11:18" ht="15" customHeight="1">
      <c r="K37" s="74"/>
      <c r="L37" s="51" t="s">
        <v>2074</v>
      </c>
      <c r="M37" s="52">
        <v>1833214</v>
      </c>
      <c r="N37" s="52">
        <v>1675079</v>
      </c>
      <c r="O37" s="52">
        <v>158135</v>
      </c>
      <c r="P37" s="53"/>
      <c r="Q37" s="53"/>
      <c r="R37" s="75"/>
    </row>
    <row r="38" spans="11:18" ht="15" customHeight="1">
      <c r="K38" s="74"/>
      <c r="L38" s="51" t="s">
        <v>2075</v>
      </c>
      <c r="M38" s="52">
        <v>2238111</v>
      </c>
      <c r="N38" s="52">
        <v>1950443</v>
      </c>
      <c r="O38" s="52">
        <v>287668</v>
      </c>
      <c r="P38" s="53"/>
      <c r="Q38" s="53"/>
      <c r="R38" s="75"/>
    </row>
    <row r="39" spans="11:18" ht="15" customHeight="1">
      <c r="K39" s="74"/>
      <c r="L39" s="51" t="s">
        <v>2076</v>
      </c>
      <c r="M39" s="52">
        <v>2591000</v>
      </c>
      <c r="N39" s="52">
        <v>2424408</v>
      </c>
      <c r="O39" s="52">
        <v>166592</v>
      </c>
      <c r="P39" s="53"/>
      <c r="Q39" s="53"/>
      <c r="R39" s="75"/>
    </row>
    <row r="40" spans="11:18" ht="15" customHeight="1">
      <c r="K40" s="74"/>
      <c r="L40" s="51" t="s">
        <v>2077</v>
      </c>
      <c r="M40" s="52">
        <v>4934934</v>
      </c>
      <c r="N40" s="52">
        <v>4413942</v>
      </c>
      <c r="O40" s="52">
        <v>520992</v>
      </c>
      <c r="P40" s="53"/>
      <c r="Q40" s="53"/>
      <c r="R40" s="75"/>
    </row>
    <row r="41" spans="11:18" ht="15" customHeight="1">
      <c r="K41" s="74"/>
      <c r="L41" s="51" t="s">
        <v>2078</v>
      </c>
      <c r="M41" s="52">
        <v>3115629</v>
      </c>
      <c r="N41" s="52">
        <v>2635826</v>
      </c>
      <c r="O41" s="52">
        <v>479803</v>
      </c>
      <c r="P41" s="53"/>
      <c r="Q41" s="53"/>
      <c r="R41" s="75"/>
    </row>
    <row r="42" spans="11:18" ht="15" customHeight="1">
      <c r="K42" s="74"/>
      <c r="L42" s="51" t="s">
        <v>2079</v>
      </c>
      <c r="M42" s="52">
        <v>4094440</v>
      </c>
      <c r="N42" s="52">
        <v>3787065</v>
      </c>
      <c r="O42" s="52">
        <v>307375</v>
      </c>
      <c r="P42" s="53"/>
      <c r="Q42" s="53"/>
      <c r="R42" s="75"/>
    </row>
    <row r="43" spans="11:18" ht="15" customHeight="1">
      <c r="K43" s="74"/>
      <c r="L43" s="51" t="s">
        <v>2080</v>
      </c>
      <c r="M43" s="52">
        <v>4936960</v>
      </c>
      <c r="N43" s="52">
        <v>4623939</v>
      </c>
      <c r="O43" s="52">
        <v>313021</v>
      </c>
      <c r="P43" s="53"/>
      <c r="Q43" s="53"/>
      <c r="R43" s="75"/>
    </row>
    <row r="44" spans="11:18" ht="15" customHeight="1">
      <c r="K44" s="74"/>
      <c r="L44" s="51" t="s">
        <v>2081</v>
      </c>
      <c r="M44" s="52">
        <v>3646940</v>
      </c>
      <c r="N44" s="52">
        <v>3495795</v>
      </c>
      <c r="O44" s="52">
        <v>151145</v>
      </c>
      <c r="P44" s="53"/>
      <c r="Q44" s="53"/>
      <c r="R44" s="75"/>
    </row>
    <row r="45" spans="11:18" ht="15" customHeight="1">
      <c r="K45" s="74"/>
      <c r="L45" s="51" t="s">
        <v>2082</v>
      </c>
      <c r="M45" s="52">
        <v>4815912</v>
      </c>
      <c r="N45" s="52">
        <v>4678767</v>
      </c>
      <c r="O45" s="52">
        <v>137145</v>
      </c>
      <c r="P45" s="53"/>
      <c r="Q45" s="53"/>
      <c r="R45" s="75"/>
    </row>
    <row r="46" spans="11:18" ht="15" customHeight="1">
      <c r="K46" s="74"/>
      <c r="L46" s="51" t="s">
        <v>2083</v>
      </c>
      <c r="M46" s="52">
        <v>5183029</v>
      </c>
      <c r="N46" s="52">
        <v>4811412</v>
      </c>
      <c r="O46" s="52">
        <v>371617</v>
      </c>
      <c r="P46" s="53"/>
      <c r="Q46" s="53"/>
      <c r="R46" s="75"/>
    </row>
    <row r="47" spans="11:18" ht="15" customHeight="1">
      <c r="K47" s="74"/>
      <c r="L47" s="51" t="s">
        <v>2084</v>
      </c>
      <c r="M47" s="52">
        <v>3666557</v>
      </c>
      <c r="N47" s="52">
        <v>3295499</v>
      </c>
      <c r="O47" s="52">
        <v>371058</v>
      </c>
      <c r="P47" s="53"/>
      <c r="Q47" s="53"/>
      <c r="R47" s="75"/>
    </row>
    <row r="48" spans="11:18" ht="15" customHeight="1">
      <c r="K48" s="74"/>
      <c r="L48" s="51" t="s">
        <v>2085</v>
      </c>
      <c r="M48" s="51">
        <v>4463973</v>
      </c>
      <c r="N48" s="51">
        <v>4346465</v>
      </c>
      <c r="O48" s="51">
        <v>117508</v>
      </c>
      <c r="P48" s="53"/>
      <c r="Q48" s="53"/>
      <c r="R48" s="75"/>
    </row>
    <row r="49" spans="11:18" ht="15.75" thickBot="1">
      <c r="K49" s="76"/>
      <c r="L49" s="77"/>
      <c r="M49" s="78"/>
      <c r="N49" s="78"/>
      <c r="O49" s="78"/>
      <c r="P49" s="79"/>
      <c r="Q49" s="79"/>
      <c r="R49" s="80"/>
    </row>
    <row r="50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1.77734375" style="0" customWidth="1"/>
    <col min="3" max="3" width="13.6640625" style="0" customWidth="1"/>
    <col min="4" max="4" width="12.21484375" style="0" customWidth="1"/>
    <col min="5" max="5" width="1.66796875" style="0" customWidth="1"/>
    <col min="6" max="6" width="6.21484375" style="33" customWidth="1"/>
    <col min="11" max="11" width="2.77734375" style="0" customWidth="1"/>
    <col min="12" max="12" width="19.10546875" style="0" customWidth="1"/>
    <col min="13" max="13" width="13.6640625" style="0" customWidth="1"/>
    <col min="14" max="14" width="16.10546875" style="0" customWidth="1"/>
    <col min="15" max="15" width="11.77734375" style="0" customWidth="1"/>
    <col min="16" max="16" width="2.21484375" style="0" customWidth="1"/>
    <col min="17" max="17" width="3.99609375" style="0" customWidth="1"/>
    <col min="18" max="18" width="2.5546875" style="0" customWidth="1"/>
    <col min="19" max="19" width="12.10546875" style="0" customWidth="1"/>
  </cols>
  <sheetData>
    <row r="1" ht="15.75" thickBot="1">
      <c r="K1" s="47" t="s">
        <v>2072</v>
      </c>
    </row>
    <row r="2" spans="1:18" ht="16.5" thickTop="1">
      <c r="A2" s="3" t="s">
        <v>2199</v>
      </c>
      <c r="K2" s="63"/>
      <c r="L2" s="64" t="str">
        <f>A2</f>
        <v>Office square feet certified, 2017</v>
      </c>
      <c r="M2" s="65"/>
      <c r="N2" s="65"/>
      <c r="O2" s="65"/>
      <c r="P2" s="65"/>
      <c r="Q2" s="65"/>
      <c r="R2" s="66"/>
    </row>
    <row r="3" spans="1:18" ht="15.75" thickBot="1">
      <c r="A3" s="14" t="str">
        <f>nr_co!A2</f>
        <v>Source: New Jersey Department of Community Affairs, 4/9/18</v>
      </c>
      <c r="K3" s="76"/>
      <c r="L3" s="81" t="str">
        <f>A3</f>
        <v>Source: New Jersey Department of Community Affairs, 4/9/18</v>
      </c>
      <c r="M3" s="79"/>
      <c r="N3" s="79"/>
      <c r="O3" s="79"/>
      <c r="P3" s="79"/>
      <c r="Q3" s="79"/>
      <c r="R3" s="80"/>
    </row>
    <row r="4" spans="11:18" ht="15.75" thickTop="1">
      <c r="K4" s="71"/>
      <c r="L4" s="16"/>
      <c r="M4" s="16"/>
      <c r="N4" s="16"/>
      <c r="O4" s="16"/>
      <c r="P4" s="16"/>
      <c r="Q4" s="16"/>
      <c r="R4" s="73"/>
    </row>
    <row r="5" spans="1:18" ht="15.75" thickBot="1">
      <c r="A5" s="5" t="s">
        <v>984</v>
      </c>
      <c r="B5" s="26" t="s">
        <v>3</v>
      </c>
      <c r="C5" s="26" t="s">
        <v>5</v>
      </c>
      <c r="D5" s="26" t="s">
        <v>4</v>
      </c>
      <c r="E5" s="27"/>
      <c r="F5" s="34" t="s">
        <v>1723</v>
      </c>
      <c r="K5" s="71"/>
      <c r="L5" s="5" t="str">
        <f aca="true" t="shared" si="0" ref="L5:L27">A5</f>
        <v>county</v>
      </c>
      <c r="M5" s="26" t="str">
        <f aca="true" t="shared" si="1" ref="M5:M27">B5</f>
        <v>Total</v>
      </c>
      <c r="N5" s="26" t="str">
        <f aca="true" t="shared" si="2" ref="N5:N27">C5</f>
        <v>New construction</v>
      </c>
      <c r="O5" s="26" t="str">
        <f aca="true" t="shared" si="3" ref="O5:O27">D5</f>
        <v>Additions</v>
      </c>
      <c r="P5" s="16"/>
      <c r="Q5" s="26" t="str">
        <f>F5</f>
        <v>rank</v>
      </c>
      <c r="R5" s="73"/>
    </row>
    <row r="6" spans="1:18" ht="15.75" thickTop="1">
      <c r="A6" s="7" t="s">
        <v>1124</v>
      </c>
      <c r="B6" s="41">
        <v>63274</v>
      </c>
      <c r="C6" s="41">
        <v>51760</v>
      </c>
      <c r="D6" s="41">
        <v>11514</v>
      </c>
      <c r="F6" s="99">
        <v>15</v>
      </c>
      <c r="K6" s="71"/>
      <c r="L6" s="54" t="str">
        <f t="shared" si="0"/>
        <v>Atlantic</v>
      </c>
      <c r="M6" s="55">
        <f t="shared" si="1"/>
        <v>63274</v>
      </c>
      <c r="N6" s="55">
        <f t="shared" si="2"/>
        <v>51760</v>
      </c>
      <c r="O6" s="55">
        <f t="shared" si="3"/>
        <v>11514</v>
      </c>
      <c r="P6" s="54"/>
      <c r="Q6" s="56">
        <f>F6</f>
        <v>15</v>
      </c>
      <c r="R6" s="72"/>
    </row>
    <row r="7" spans="1:18" ht="15">
      <c r="A7" s="7" t="s">
        <v>1191</v>
      </c>
      <c r="B7" s="41">
        <v>403732</v>
      </c>
      <c r="C7" s="41">
        <v>350889</v>
      </c>
      <c r="D7" s="41">
        <v>52843</v>
      </c>
      <c r="F7" s="99">
        <v>2</v>
      </c>
      <c r="K7" s="71"/>
      <c r="L7" s="57" t="str">
        <f t="shared" si="0"/>
        <v>Bergen</v>
      </c>
      <c r="M7" s="58">
        <f t="shared" si="1"/>
        <v>403732</v>
      </c>
      <c r="N7" s="58">
        <f t="shared" si="2"/>
        <v>350889</v>
      </c>
      <c r="O7" s="58">
        <f t="shared" si="3"/>
        <v>52843</v>
      </c>
      <c r="P7" s="57"/>
      <c r="Q7" s="56">
        <f aca="true" t="shared" si="4" ref="Q7:Q26">F7</f>
        <v>2</v>
      </c>
      <c r="R7" s="96"/>
    </row>
    <row r="8" spans="1:18" ht="15">
      <c r="A8" s="7" t="s">
        <v>1402</v>
      </c>
      <c r="B8" s="41">
        <v>147754</v>
      </c>
      <c r="C8" s="41">
        <v>94876</v>
      </c>
      <c r="D8" s="41">
        <v>52878</v>
      </c>
      <c r="F8" s="99">
        <v>11</v>
      </c>
      <c r="K8" s="71"/>
      <c r="L8" s="57" t="str">
        <f t="shared" si="0"/>
        <v>Burlington</v>
      </c>
      <c r="M8" s="58">
        <f t="shared" si="1"/>
        <v>147754</v>
      </c>
      <c r="N8" s="58">
        <f t="shared" si="2"/>
        <v>94876</v>
      </c>
      <c r="O8" s="58">
        <f t="shared" si="3"/>
        <v>52878</v>
      </c>
      <c r="P8" s="57"/>
      <c r="Q8" s="56">
        <f t="shared" si="4"/>
        <v>11</v>
      </c>
      <c r="R8" s="97"/>
    </row>
    <row r="9" spans="1:18" ht="15">
      <c r="A9" s="7" t="s">
        <v>1521</v>
      </c>
      <c r="B9" s="41">
        <v>235921</v>
      </c>
      <c r="C9" s="41">
        <v>218813</v>
      </c>
      <c r="D9" s="41">
        <v>17108</v>
      </c>
      <c r="F9" s="99">
        <v>4</v>
      </c>
      <c r="K9" s="71"/>
      <c r="L9" s="57" t="str">
        <f t="shared" si="0"/>
        <v>Camden</v>
      </c>
      <c r="M9" s="58">
        <f t="shared" si="1"/>
        <v>235921</v>
      </c>
      <c r="N9" s="58">
        <f t="shared" si="2"/>
        <v>218813</v>
      </c>
      <c r="O9" s="58">
        <f t="shared" si="3"/>
        <v>17108</v>
      </c>
      <c r="P9" s="57"/>
      <c r="Q9" s="56">
        <f t="shared" si="4"/>
        <v>4</v>
      </c>
      <c r="R9" s="97"/>
    </row>
    <row r="10" spans="1:18" ht="15">
      <c r="A10" s="7" t="s">
        <v>1633</v>
      </c>
      <c r="B10" s="41">
        <v>52959</v>
      </c>
      <c r="C10" s="41">
        <v>46622</v>
      </c>
      <c r="D10" s="41">
        <v>6337</v>
      </c>
      <c r="F10" s="99">
        <v>17</v>
      </c>
      <c r="K10" s="71"/>
      <c r="L10" s="57" t="str">
        <f t="shared" si="0"/>
        <v>Cape May</v>
      </c>
      <c r="M10" s="58">
        <f t="shared" si="1"/>
        <v>52959</v>
      </c>
      <c r="N10" s="58">
        <f t="shared" si="2"/>
        <v>46622</v>
      </c>
      <c r="O10" s="58">
        <f t="shared" si="3"/>
        <v>6337</v>
      </c>
      <c r="P10" s="57"/>
      <c r="Q10" s="56">
        <f t="shared" si="4"/>
        <v>17</v>
      </c>
      <c r="R10" s="97"/>
    </row>
    <row r="11" spans="1:18" ht="15">
      <c r="A11" s="7" t="s">
        <v>1682</v>
      </c>
      <c r="B11" s="41">
        <v>51221</v>
      </c>
      <c r="C11" s="41">
        <v>33590</v>
      </c>
      <c r="D11" s="41">
        <v>17631</v>
      </c>
      <c r="F11" s="99">
        <v>18</v>
      </c>
      <c r="K11" s="71"/>
      <c r="L11" s="57" t="str">
        <f t="shared" si="0"/>
        <v>Cumberland</v>
      </c>
      <c r="M11" s="58">
        <f t="shared" si="1"/>
        <v>51221</v>
      </c>
      <c r="N11" s="58">
        <f t="shared" si="2"/>
        <v>33590</v>
      </c>
      <c r="O11" s="58">
        <f t="shared" si="3"/>
        <v>17631</v>
      </c>
      <c r="P11" s="57"/>
      <c r="Q11" s="56">
        <f t="shared" si="4"/>
        <v>18</v>
      </c>
      <c r="R11" s="97"/>
    </row>
    <row r="12" spans="1:18" ht="15">
      <c r="A12" s="7" t="s">
        <v>9</v>
      </c>
      <c r="B12" s="41">
        <v>164470</v>
      </c>
      <c r="C12" s="41">
        <v>95332</v>
      </c>
      <c r="D12" s="41">
        <v>69138</v>
      </c>
      <c r="F12" s="99">
        <v>10</v>
      </c>
      <c r="K12" s="71"/>
      <c r="L12" s="57" t="str">
        <f t="shared" si="0"/>
        <v>Essex</v>
      </c>
      <c r="M12" s="58">
        <f t="shared" si="1"/>
        <v>164470</v>
      </c>
      <c r="N12" s="58">
        <f t="shared" si="2"/>
        <v>95332</v>
      </c>
      <c r="O12" s="58">
        <f t="shared" si="3"/>
        <v>69138</v>
      </c>
      <c r="P12" s="57"/>
      <c r="Q12" s="56">
        <f t="shared" si="4"/>
        <v>10</v>
      </c>
      <c r="R12" s="97"/>
    </row>
    <row r="13" spans="1:18" ht="15">
      <c r="A13" s="7" t="s">
        <v>71</v>
      </c>
      <c r="B13" s="41">
        <v>61643</v>
      </c>
      <c r="C13" s="41">
        <v>61407</v>
      </c>
      <c r="D13" s="41">
        <v>236</v>
      </c>
      <c r="F13" s="99">
        <v>16</v>
      </c>
      <c r="K13" s="71"/>
      <c r="L13" s="57" t="str">
        <f t="shared" si="0"/>
        <v>Gloucester</v>
      </c>
      <c r="M13" s="58">
        <f t="shared" si="1"/>
        <v>61643</v>
      </c>
      <c r="N13" s="58">
        <f t="shared" si="2"/>
        <v>61407</v>
      </c>
      <c r="O13" s="58">
        <f t="shared" si="3"/>
        <v>236</v>
      </c>
      <c r="P13" s="57"/>
      <c r="Q13" s="56">
        <f t="shared" si="4"/>
        <v>16</v>
      </c>
      <c r="R13" s="97"/>
    </row>
    <row r="14" spans="1:18" ht="15">
      <c r="A14" s="7" t="s">
        <v>141</v>
      </c>
      <c r="B14" s="41">
        <v>103057</v>
      </c>
      <c r="C14" s="41">
        <v>98482</v>
      </c>
      <c r="D14" s="41">
        <v>4575</v>
      </c>
      <c r="F14" s="99">
        <v>14</v>
      </c>
      <c r="K14" s="71"/>
      <c r="L14" s="57" t="str">
        <f t="shared" si="0"/>
        <v>Hudson</v>
      </c>
      <c r="M14" s="58">
        <f t="shared" si="1"/>
        <v>103057</v>
      </c>
      <c r="N14" s="58">
        <f t="shared" si="2"/>
        <v>98482</v>
      </c>
      <c r="O14" s="58">
        <f t="shared" si="3"/>
        <v>4575</v>
      </c>
      <c r="P14" s="57"/>
      <c r="Q14" s="56">
        <f t="shared" si="4"/>
        <v>14</v>
      </c>
      <c r="R14" s="97"/>
    </row>
    <row r="15" spans="1:18" ht="15">
      <c r="A15" s="7" t="s">
        <v>178</v>
      </c>
      <c r="B15" s="41">
        <v>141591</v>
      </c>
      <c r="C15" s="41">
        <v>131734</v>
      </c>
      <c r="D15" s="41">
        <v>9857</v>
      </c>
      <c r="F15" s="99">
        <v>12</v>
      </c>
      <c r="K15" s="71"/>
      <c r="L15" s="57" t="str">
        <f t="shared" si="0"/>
        <v>Hunterdon</v>
      </c>
      <c r="M15" s="58">
        <f t="shared" si="1"/>
        <v>141591</v>
      </c>
      <c r="N15" s="58">
        <f t="shared" si="2"/>
        <v>131734</v>
      </c>
      <c r="O15" s="58">
        <f t="shared" si="3"/>
        <v>9857</v>
      </c>
      <c r="P15" s="57"/>
      <c r="Q15" s="56">
        <f t="shared" si="4"/>
        <v>12</v>
      </c>
      <c r="R15" s="97"/>
    </row>
    <row r="16" spans="1:18" ht="15">
      <c r="A16" s="7" t="s">
        <v>256</v>
      </c>
      <c r="B16" s="41">
        <v>113071</v>
      </c>
      <c r="C16" s="41">
        <v>70549</v>
      </c>
      <c r="D16" s="41">
        <v>42522</v>
      </c>
      <c r="F16" s="99">
        <v>13</v>
      </c>
      <c r="K16" s="71"/>
      <c r="L16" s="57" t="str">
        <f t="shared" si="0"/>
        <v>Mercer</v>
      </c>
      <c r="M16" s="58">
        <f t="shared" si="1"/>
        <v>113071</v>
      </c>
      <c r="N16" s="58">
        <f t="shared" si="2"/>
        <v>70549</v>
      </c>
      <c r="O16" s="58">
        <f t="shared" si="3"/>
        <v>42522</v>
      </c>
      <c r="P16" s="57"/>
      <c r="Q16" s="56">
        <f t="shared" si="4"/>
        <v>13</v>
      </c>
      <c r="R16" s="97"/>
    </row>
    <row r="17" spans="1:18" ht="15">
      <c r="A17" s="7" t="s">
        <v>291</v>
      </c>
      <c r="B17" s="41">
        <v>505730</v>
      </c>
      <c r="C17" s="41">
        <v>408983</v>
      </c>
      <c r="D17" s="41">
        <v>96747</v>
      </c>
      <c r="F17" s="99">
        <v>1</v>
      </c>
      <c r="K17" s="71"/>
      <c r="L17" s="57" t="str">
        <f t="shared" si="0"/>
        <v>Middlesex</v>
      </c>
      <c r="M17" s="58">
        <f t="shared" si="1"/>
        <v>505730</v>
      </c>
      <c r="N17" s="58">
        <f t="shared" si="2"/>
        <v>408983</v>
      </c>
      <c r="O17" s="58">
        <f t="shared" si="3"/>
        <v>96747</v>
      </c>
      <c r="P17" s="57"/>
      <c r="Q17" s="56">
        <f t="shared" si="4"/>
        <v>1</v>
      </c>
      <c r="R17" s="97"/>
    </row>
    <row r="18" spans="1:18" ht="15">
      <c r="A18" s="7" t="s">
        <v>365</v>
      </c>
      <c r="B18" s="41">
        <v>333212</v>
      </c>
      <c r="C18" s="41">
        <v>305866</v>
      </c>
      <c r="D18" s="41">
        <v>27346</v>
      </c>
      <c r="F18" s="99">
        <v>3</v>
      </c>
      <c r="K18" s="71"/>
      <c r="L18" s="57" t="str">
        <f t="shared" si="0"/>
        <v>Monmouth</v>
      </c>
      <c r="M18" s="58">
        <f t="shared" si="1"/>
        <v>333212</v>
      </c>
      <c r="N18" s="58">
        <f t="shared" si="2"/>
        <v>305866</v>
      </c>
      <c r="O18" s="58">
        <f t="shared" si="3"/>
        <v>27346</v>
      </c>
      <c r="P18" s="57"/>
      <c r="Q18" s="56">
        <f t="shared" si="4"/>
        <v>3</v>
      </c>
      <c r="R18" s="97"/>
    </row>
    <row r="19" spans="1:18" ht="15">
      <c r="A19" s="7" t="s">
        <v>525</v>
      </c>
      <c r="B19" s="41">
        <v>166583</v>
      </c>
      <c r="C19" s="41">
        <v>152814</v>
      </c>
      <c r="D19" s="41">
        <v>13769</v>
      </c>
      <c r="F19" s="99">
        <v>9</v>
      </c>
      <c r="K19" s="71"/>
      <c r="L19" s="57" t="str">
        <f t="shared" si="0"/>
        <v>Morris</v>
      </c>
      <c r="M19" s="58">
        <f t="shared" si="1"/>
        <v>166583</v>
      </c>
      <c r="N19" s="58">
        <f t="shared" si="2"/>
        <v>152814</v>
      </c>
      <c r="O19" s="58">
        <f t="shared" si="3"/>
        <v>13769</v>
      </c>
      <c r="P19" s="57"/>
      <c r="Q19" s="56">
        <f t="shared" si="4"/>
        <v>9</v>
      </c>
      <c r="R19" s="97"/>
    </row>
    <row r="20" spans="1:18" ht="15">
      <c r="A20" s="7" t="s">
        <v>642</v>
      </c>
      <c r="B20" s="41">
        <v>182466</v>
      </c>
      <c r="C20" s="41">
        <v>181642</v>
      </c>
      <c r="D20" s="41">
        <v>824</v>
      </c>
      <c r="F20" s="99">
        <v>5</v>
      </c>
      <c r="K20" s="71"/>
      <c r="L20" s="57" t="str">
        <f t="shared" si="0"/>
        <v>Ocean</v>
      </c>
      <c r="M20" s="58">
        <f t="shared" si="1"/>
        <v>182466</v>
      </c>
      <c r="N20" s="58">
        <f t="shared" si="2"/>
        <v>181642</v>
      </c>
      <c r="O20" s="58">
        <f t="shared" si="3"/>
        <v>824</v>
      </c>
      <c r="P20" s="57"/>
      <c r="Q20" s="56">
        <f t="shared" si="4"/>
        <v>5</v>
      </c>
      <c r="R20" s="97"/>
    </row>
    <row r="21" spans="1:18" ht="15">
      <c r="A21" s="7" t="s">
        <v>740</v>
      </c>
      <c r="B21" s="41">
        <v>180454</v>
      </c>
      <c r="C21" s="41">
        <v>176999</v>
      </c>
      <c r="D21" s="41">
        <v>3455</v>
      </c>
      <c r="F21" s="99">
        <v>7</v>
      </c>
      <c r="K21" s="71"/>
      <c r="L21" s="57" t="str">
        <f t="shared" si="0"/>
        <v>Passaic</v>
      </c>
      <c r="M21" s="58">
        <f t="shared" si="1"/>
        <v>180454</v>
      </c>
      <c r="N21" s="58">
        <f t="shared" si="2"/>
        <v>176999</v>
      </c>
      <c r="O21" s="58">
        <f t="shared" si="3"/>
        <v>3455</v>
      </c>
      <c r="P21" s="57"/>
      <c r="Q21" s="56">
        <f t="shared" si="4"/>
        <v>7</v>
      </c>
      <c r="R21" s="97"/>
    </row>
    <row r="22" spans="1:18" ht="15">
      <c r="A22" s="7" t="s">
        <v>788</v>
      </c>
      <c r="B22" s="41">
        <v>1988</v>
      </c>
      <c r="C22" s="41">
        <v>1988</v>
      </c>
      <c r="D22" s="41">
        <v>0</v>
      </c>
      <c r="F22" s="99">
        <v>21</v>
      </c>
      <c r="K22" s="71"/>
      <c r="L22" s="57" t="str">
        <f t="shared" si="0"/>
        <v>Salem</v>
      </c>
      <c r="M22" s="58">
        <f t="shared" si="1"/>
        <v>1988</v>
      </c>
      <c r="N22" s="58">
        <f t="shared" si="2"/>
        <v>1988</v>
      </c>
      <c r="O22" s="58">
        <f t="shared" si="3"/>
        <v>0</v>
      </c>
      <c r="P22" s="57"/>
      <c r="Q22" s="56">
        <f t="shared" si="4"/>
        <v>21</v>
      </c>
      <c r="R22" s="97"/>
    </row>
    <row r="23" spans="1:18" ht="15">
      <c r="A23" s="7" t="s">
        <v>838</v>
      </c>
      <c r="B23" s="41">
        <v>174217</v>
      </c>
      <c r="C23" s="41">
        <v>164391</v>
      </c>
      <c r="D23" s="41">
        <v>9826</v>
      </c>
      <c r="F23" s="99">
        <v>8</v>
      </c>
      <c r="K23" s="71"/>
      <c r="L23" s="57" t="str">
        <f t="shared" si="0"/>
        <v>Somerset</v>
      </c>
      <c r="M23" s="58">
        <f t="shared" si="1"/>
        <v>174217</v>
      </c>
      <c r="N23" s="58">
        <f t="shared" si="2"/>
        <v>164391</v>
      </c>
      <c r="O23" s="58">
        <f t="shared" si="3"/>
        <v>9826</v>
      </c>
      <c r="P23" s="57"/>
      <c r="Q23" s="56">
        <f t="shared" si="4"/>
        <v>8</v>
      </c>
      <c r="R23" s="97"/>
    </row>
    <row r="24" spans="1:18" ht="15">
      <c r="A24" s="7" t="s">
        <v>916</v>
      </c>
      <c r="B24" s="41">
        <v>35763</v>
      </c>
      <c r="C24" s="41">
        <v>34443</v>
      </c>
      <c r="D24" s="41">
        <v>1320</v>
      </c>
      <c r="F24" s="99">
        <v>19</v>
      </c>
      <c r="K24" s="71"/>
      <c r="L24" s="57" t="str">
        <f t="shared" si="0"/>
        <v>Sussex</v>
      </c>
      <c r="M24" s="58">
        <f t="shared" si="1"/>
        <v>35763</v>
      </c>
      <c r="N24" s="58">
        <f t="shared" si="2"/>
        <v>34443</v>
      </c>
      <c r="O24" s="58">
        <f t="shared" si="3"/>
        <v>1320</v>
      </c>
      <c r="P24" s="57"/>
      <c r="Q24" s="56">
        <f t="shared" si="4"/>
        <v>19</v>
      </c>
      <c r="R24" s="97"/>
    </row>
    <row r="25" spans="1:18" ht="15">
      <c r="A25" s="7" t="s">
        <v>998</v>
      </c>
      <c r="B25" s="41">
        <v>182220</v>
      </c>
      <c r="C25" s="41">
        <v>137624</v>
      </c>
      <c r="D25" s="41">
        <v>44596</v>
      </c>
      <c r="F25" s="99">
        <v>6</v>
      </c>
      <c r="K25" s="71"/>
      <c r="L25" s="57" t="str">
        <f t="shared" si="0"/>
        <v>Union</v>
      </c>
      <c r="M25" s="58">
        <f t="shared" si="1"/>
        <v>182220</v>
      </c>
      <c r="N25" s="58">
        <f t="shared" si="2"/>
        <v>137624</v>
      </c>
      <c r="O25" s="58">
        <f t="shared" si="3"/>
        <v>44596</v>
      </c>
      <c r="P25" s="57"/>
      <c r="Q25" s="56">
        <f t="shared" si="4"/>
        <v>6</v>
      </c>
      <c r="R25" s="97"/>
    </row>
    <row r="26" spans="1:18" ht="15">
      <c r="A26" s="7" t="s">
        <v>1063</v>
      </c>
      <c r="B26" s="41">
        <v>32790</v>
      </c>
      <c r="C26" s="41">
        <v>11874</v>
      </c>
      <c r="D26" s="41">
        <v>20916</v>
      </c>
      <c r="F26" s="99">
        <v>20</v>
      </c>
      <c r="K26" s="71"/>
      <c r="L26" s="57" t="str">
        <f t="shared" si="0"/>
        <v>Warren</v>
      </c>
      <c r="M26" s="58">
        <f t="shared" si="1"/>
        <v>32790</v>
      </c>
      <c r="N26" s="58">
        <f t="shared" si="2"/>
        <v>11874</v>
      </c>
      <c r="O26" s="58">
        <f t="shared" si="3"/>
        <v>20916</v>
      </c>
      <c r="P26" s="57"/>
      <c r="Q26" s="56">
        <f t="shared" si="4"/>
        <v>20</v>
      </c>
      <c r="R26" s="97"/>
    </row>
    <row r="27" spans="1:18" ht="15">
      <c r="A27" s="7" t="s">
        <v>864</v>
      </c>
      <c r="B27" s="41">
        <v>590408</v>
      </c>
      <c r="C27" s="41">
        <v>476329</v>
      </c>
      <c r="D27" s="41">
        <v>114079</v>
      </c>
      <c r="E27" s="36"/>
      <c r="F27" s="1">
        <v>21</v>
      </c>
      <c r="K27" s="71"/>
      <c r="L27" s="57" t="str">
        <f t="shared" si="0"/>
        <v>State buildings</v>
      </c>
      <c r="M27" s="58">
        <f t="shared" si="1"/>
        <v>590408</v>
      </c>
      <c r="N27" s="58">
        <f t="shared" si="2"/>
        <v>476329</v>
      </c>
      <c r="O27" s="58">
        <f t="shared" si="3"/>
        <v>114079</v>
      </c>
      <c r="P27" s="57"/>
      <c r="Q27" s="59"/>
      <c r="R27" s="73"/>
    </row>
    <row r="28" spans="1:18" ht="15">
      <c r="A28" s="7"/>
      <c r="B28" s="41"/>
      <c r="C28" s="41"/>
      <c r="D28" s="41"/>
      <c r="E28" s="41"/>
      <c r="F28" s="32"/>
      <c r="K28" s="71"/>
      <c r="L28" s="57"/>
      <c r="M28" s="58"/>
      <c r="N28" s="58"/>
      <c r="O28" s="58"/>
      <c r="P28" s="57"/>
      <c r="Q28" s="59"/>
      <c r="R28" s="73"/>
    </row>
    <row r="29" spans="1:18" ht="15">
      <c r="A29" s="7" t="s">
        <v>1722</v>
      </c>
      <c r="B29" s="31">
        <f>SUM(B6:B27)</f>
        <v>3924524</v>
      </c>
      <c r="C29" s="31">
        <f>SUM(C6:C27)</f>
        <v>3307007</v>
      </c>
      <c r="D29" s="31">
        <f>SUM(D6:D27)</f>
        <v>617517</v>
      </c>
      <c r="E29" s="31"/>
      <c r="K29" s="71"/>
      <c r="L29" s="60" t="str">
        <f>A29</f>
        <v>New Jersey</v>
      </c>
      <c r="M29" s="61">
        <f>B29</f>
        <v>3924524</v>
      </c>
      <c r="N29" s="61">
        <f>C29</f>
        <v>3307007</v>
      </c>
      <c r="O29" s="61">
        <f>D29</f>
        <v>617517</v>
      </c>
      <c r="P29" s="62"/>
      <c r="Q29" s="62"/>
      <c r="R29" s="73"/>
    </row>
    <row r="30" spans="11:18" ht="15.75" thickBot="1">
      <c r="K30" s="83"/>
      <c r="L30" s="84"/>
      <c r="M30" s="84"/>
      <c r="N30" s="84"/>
      <c r="O30" s="84"/>
      <c r="P30" s="84"/>
      <c r="Q30" s="84"/>
      <c r="R30" s="85"/>
    </row>
    <row r="31" spans="11:18" ht="15" customHeight="1" thickTop="1">
      <c r="K31" s="74"/>
      <c r="L31" s="53"/>
      <c r="M31" s="53"/>
      <c r="N31" s="53"/>
      <c r="O31" s="53"/>
      <c r="P31" s="53"/>
      <c r="Q31" s="53"/>
      <c r="R31" s="75"/>
    </row>
    <row r="32" spans="11:18" ht="15" customHeight="1">
      <c r="K32" s="92"/>
      <c r="L32" s="91" t="s">
        <v>2200</v>
      </c>
      <c r="M32" s="88">
        <v>3941875</v>
      </c>
      <c r="N32" s="88">
        <v>3369478</v>
      </c>
      <c r="O32" s="88">
        <v>572397</v>
      </c>
      <c r="P32" s="93"/>
      <c r="Q32" s="93"/>
      <c r="R32" s="94"/>
    </row>
    <row r="33" spans="11:18" ht="15" customHeight="1">
      <c r="K33" s="92"/>
      <c r="L33" s="91" t="s">
        <v>2141</v>
      </c>
      <c r="M33" s="88">
        <v>4914299</v>
      </c>
      <c r="N33" s="88">
        <v>4108107</v>
      </c>
      <c r="O33" s="88">
        <v>806192</v>
      </c>
      <c r="P33" s="93"/>
      <c r="Q33" s="93"/>
      <c r="R33" s="94"/>
    </row>
    <row r="34" spans="11:18" ht="15" customHeight="1">
      <c r="K34" s="74"/>
      <c r="L34" s="51" t="s">
        <v>2113</v>
      </c>
      <c r="M34" s="86">
        <v>4643798</v>
      </c>
      <c r="N34" s="86">
        <v>3830116</v>
      </c>
      <c r="O34" s="86">
        <v>813682</v>
      </c>
      <c r="P34" s="53"/>
      <c r="Q34" s="53"/>
      <c r="R34" s="75"/>
    </row>
    <row r="35" spans="11:18" ht="15" customHeight="1">
      <c r="K35" s="74"/>
      <c r="L35" s="51" t="s">
        <v>2086</v>
      </c>
      <c r="M35" s="52">
        <v>4919182</v>
      </c>
      <c r="N35" s="52">
        <v>4239478</v>
      </c>
      <c r="O35" s="52">
        <v>679704</v>
      </c>
      <c r="P35" s="53"/>
      <c r="Q35" s="53"/>
      <c r="R35" s="75"/>
    </row>
    <row r="36" spans="11:18" ht="15" customHeight="1">
      <c r="K36" s="74"/>
      <c r="L36" s="51" t="s">
        <v>2073</v>
      </c>
      <c r="M36" s="52">
        <v>4185749</v>
      </c>
      <c r="N36" s="52">
        <v>3570583</v>
      </c>
      <c r="O36" s="52">
        <v>615166</v>
      </c>
      <c r="P36" s="53"/>
      <c r="Q36" s="53"/>
      <c r="R36" s="75"/>
    </row>
    <row r="37" spans="11:18" ht="15" customHeight="1">
      <c r="K37" s="74"/>
      <c r="L37" s="51" t="s">
        <v>2074</v>
      </c>
      <c r="M37" s="52">
        <v>2770339</v>
      </c>
      <c r="N37" s="52">
        <v>2135777</v>
      </c>
      <c r="O37" s="52">
        <v>634562</v>
      </c>
      <c r="P37" s="53"/>
      <c r="Q37" s="53"/>
      <c r="R37" s="75"/>
    </row>
    <row r="38" spans="11:18" ht="15" customHeight="1">
      <c r="K38" s="74"/>
      <c r="L38" s="51" t="s">
        <v>2075</v>
      </c>
      <c r="M38" s="52">
        <v>3566620</v>
      </c>
      <c r="N38" s="52">
        <v>3048130</v>
      </c>
      <c r="O38" s="52">
        <v>518490</v>
      </c>
      <c r="P38" s="53"/>
      <c r="Q38" s="53"/>
      <c r="R38" s="75"/>
    </row>
    <row r="39" spans="11:18" ht="15" customHeight="1">
      <c r="K39" s="74"/>
      <c r="L39" s="51" t="s">
        <v>2076</v>
      </c>
      <c r="M39" s="52">
        <v>5724124</v>
      </c>
      <c r="N39" s="52">
        <v>4919895</v>
      </c>
      <c r="O39" s="52">
        <v>804229</v>
      </c>
      <c r="P39" s="53"/>
      <c r="Q39" s="53"/>
      <c r="R39" s="75"/>
    </row>
    <row r="40" spans="11:18" ht="15" customHeight="1">
      <c r="K40" s="74"/>
      <c r="L40" s="51" t="s">
        <v>2077</v>
      </c>
      <c r="M40" s="52">
        <v>8031382</v>
      </c>
      <c r="N40" s="52">
        <v>6870293</v>
      </c>
      <c r="O40" s="52">
        <v>1161089</v>
      </c>
      <c r="P40" s="53"/>
      <c r="Q40" s="53"/>
      <c r="R40" s="75"/>
    </row>
    <row r="41" spans="11:18" ht="15" customHeight="1">
      <c r="K41" s="74"/>
      <c r="L41" s="51" t="s">
        <v>2078</v>
      </c>
      <c r="M41" s="52">
        <v>7442999</v>
      </c>
      <c r="N41" s="52">
        <v>6522650</v>
      </c>
      <c r="O41" s="52">
        <v>920349</v>
      </c>
      <c r="P41" s="53"/>
      <c r="Q41" s="53"/>
      <c r="R41" s="75"/>
    </row>
    <row r="42" spans="11:18" ht="15" customHeight="1">
      <c r="K42" s="74"/>
      <c r="L42" s="51" t="s">
        <v>2079</v>
      </c>
      <c r="M42" s="52">
        <v>6916014</v>
      </c>
      <c r="N42" s="52">
        <v>5907949</v>
      </c>
      <c r="O42" s="52">
        <v>1008065</v>
      </c>
      <c r="P42" s="53"/>
      <c r="Q42" s="53"/>
      <c r="R42" s="75"/>
    </row>
    <row r="43" spans="11:18" ht="15" customHeight="1">
      <c r="K43" s="74"/>
      <c r="L43" s="51" t="s">
        <v>2080</v>
      </c>
      <c r="M43" s="52">
        <v>7166161</v>
      </c>
      <c r="N43" s="52">
        <v>6331216</v>
      </c>
      <c r="O43" s="52">
        <v>834945</v>
      </c>
      <c r="P43" s="53"/>
      <c r="Q43" s="53"/>
      <c r="R43" s="75"/>
    </row>
    <row r="44" spans="11:18" ht="15" customHeight="1">
      <c r="K44" s="74"/>
      <c r="L44" s="51" t="s">
        <v>2081</v>
      </c>
      <c r="M44" s="52">
        <v>10250691</v>
      </c>
      <c r="N44" s="52">
        <v>8833568</v>
      </c>
      <c r="O44" s="52">
        <v>1417123</v>
      </c>
      <c r="P44" s="53"/>
      <c r="Q44" s="53"/>
      <c r="R44" s="75"/>
    </row>
    <row r="45" spans="11:18" ht="15" customHeight="1">
      <c r="K45" s="74"/>
      <c r="L45" s="51" t="s">
        <v>2082</v>
      </c>
      <c r="M45" s="52">
        <v>6423661</v>
      </c>
      <c r="N45" s="52">
        <v>5182943</v>
      </c>
      <c r="O45" s="52">
        <v>1240718</v>
      </c>
      <c r="P45" s="53"/>
      <c r="Q45" s="53"/>
      <c r="R45" s="75"/>
    </row>
    <row r="46" spans="11:18" ht="15" customHeight="1">
      <c r="K46" s="74"/>
      <c r="L46" s="51" t="s">
        <v>2083</v>
      </c>
      <c r="M46" s="52">
        <v>9222520</v>
      </c>
      <c r="N46" s="52">
        <v>7775591</v>
      </c>
      <c r="O46" s="52">
        <v>1446929</v>
      </c>
      <c r="P46" s="53"/>
      <c r="Q46" s="53"/>
      <c r="R46" s="75"/>
    </row>
    <row r="47" spans="11:18" ht="15" customHeight="1">
      <c r="K47" s="74"/>
      <c r="L47" s="51" t="s">
        <v>2084</v>
      </c>
      <c r="M47" s="52">
        <v>9207429</v>
      </c>
      <c r="N47" s="52">
        <v>8323276</v>
      </c>
      <c r="O47" s="52">
        <v>884153</v>
      </c>
      <c r="P47" s="53"/>
      <c r="Q47" s="53"/>
      <c r="R47" s="75"/>
    </row>
    <row r="48" spans="11:18" ht="15" customHeight="1">
      <c r="K48" s="74"/>
      <c r="L48" s="51" t="s">
        <v>2085</v>
      </c>
      <c r="M48" s="82">
        <v>6991281</v>
      </c>
      <c r="N48" s="82">
        <v>5755426</v>
      </c>
      <c r="O48" s="82">
        <v>1235855</v>
      </c>
      <c r="P48" s="53"/>
      <c r="Q48" s="53"/>
      <c r="R48" s="75"/>
    </row>
    <row r="49" spans="11:18" ht="15" customHeight="1" thickBot="1">
      <c r="K49" s="76"/>
      <c r="L49" s="77"/>
      <c r="M49" s="78"/>
      <c r="N49" s="78"/>
      <c r="O49" s="78"/>
      <c r="P49" s="79"/>
      <c r="Q49" s="79"/>
      <c r="R49" s="80"/>
    </row>
    <row r="50" ht="15" customHeight="1" thickTop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2.5546875" style="0" customWidth="1"/>
  </cols>
  <sheetData>
    <row r="1" spans="1:6" ht="16.5" customHeight="1">
      <c r="A1" s="3" t="s">
        <v>2142</v>
      </c>
      <c r="B1"/>
      <c r="C1"/>
      <c r="D1"/>
      <c r="F1"/>
    </row>
    <row r="2" spans="1:6" ht="12.75" customHeight="1">
      <c r="A2" s="14" t="s">
        <v>2143</v>
      </c>
      <c r="B2"/>
      <c r="C2"/>
      <c r="D2"/>
      <c r="F2"/>
    </row>
    <row r="3" spans="2:20" ht="12.75" customHeight="1">
      <c r="B3"/>
      <c r="C3"/>
      <c r="D3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20" ht="12.75" customHeight="1">
      <c r="B4" s="21">
        <v>1980</v>
      </c>
      <c r="C4" s="22" t="s">
        <v>865</v>
      </c>
      <c r="D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6" customFormat="1" ht="12.75" customHeight="1">
      <c r="A5"/>
      <c r="B5" s="21" t="s">
        <v>982</v>
      </c>
      <c r="C5" s="22" t="s">
        <v>986</v>
      </c>
      <c r="D5"/>
      <c r="E5"/>
      <c r="F5" s="14"/>
      <c r="G5" s="14"/>
      <c r="H5" s="17"/>
      <c r="I5" s="14"/>
      <c r="J5" s="14"/>
      <c r="K5" s="14"/>
      <c r="L5" s="14"/>
      <c r="M5" s="17" t="s">
        <v>866</v>
      </c>
      <c r="N5" s="14"/>
      <c r="O5" s="14"/>
      <c r="P5" s="14"/>
      <c r="Q5" s="14"/>
      <c r="R5" s="14"/>
      <c r="S5" s="14"/>
      <c r="T5" s="23" t="s">
        <v>867</v>
      </c>
    </row>
    <row r="6" spans="1:20" s="15" customFormat="1" ht="12.75" customHeight="1" thickBot="1">
      <c r="A6" s="5" t="s">
        <v>985</v>
      </c>
      <c r="B6" s="24" t="s">
        <v>983</v>
      </c>
      <c r="C6" s="5" t="s">
        <v>2044</v>
      </c>
      <c r="D6" s="5" t="s">
        <v>984</v>
      </c>
      <c r="E6" s="25" t="s">
        <v>1123</v>
      </c>
      <c r="F6" s="26" t="s">
        <v>489</v>
      </c>
      <c r="G6" s="26" t="s">
        <v>490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</row>
    <row r="7" spans="2:20" s="15" customFormat="1" ht="12.75" customHeight="1" thickTop="1">
      <c r="B7" s="28"/>
      <c r="D7" s="7" t="s">
        <v>1124</v>
      </c>
      <c r="E7" s="30"/>
      <c r="F7" s="20">
        <f>SUM(F31:F53)</f>
        <v>63274</v>
      </c>
      <c r="G7" s="20">
        <f aca="true" t="shared" si="0" ref="G7:T7">SUM(G31:G53)</f>
        <v>242832</v>
      </c>
      <c r="H7" s="20">
        <f t="shared" si="0"/>
        <v>0</v>
      </c>
      <c r="I7" s="20">
        <f t="shared" si="0"/>
        <v>0</v>
      </c>
      <c r="J7" s="20">
        <f t="shared" si="0"/>
        <v>618</v>
      </c>
      <c r="K7" s="20">
        <f t="shared" si="0"/>
        <v>4200</v>
      </c>
      <c r="L7" s="20">
        <f t="shared" si="0"/>
        <v>0</v>
      </c>
      <c r="M7" s="20">
        <f t="shared" si="0"/>
        <v>98784</v>
      </c>
      <c r="N7" s="20">
        <f t="shared" si="0"/>
        <v>0</v>
      </c>
      <c r="O7" s="20">
        <f t="shared" si="0"/>
        <v>46570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34393</v>
      </c>
      <c r="T7" s="20">
        <f t="shared" si="0"/>
        <v>81315</v>
      </c>
    </row>
    <row r="8" spans="2:20" s="15" customFormat="1" ht="12.75" customHeight="1">
      <c r="B8" s="28"/>
      <c r="D8" s="7" t="s">
        <v>1191</v>
      </c>
      <c r="E8" s="30"/>
      <c r="F8" s="20">
        <f>SUM(F54:F123)</f>
        <v>403732</v>
      </c>
      <c r="G8" s="20">
        <f aca="true" t="shared" si="1" ref="G8:T8">SUM(G54:G123)</f>
        <v>338054</v>
      </c>
      <c r="H8" s="20">
        <f t="shared" si="1"/>
        <v>0</v>
      </c>
      <c r="I8" s="20">
        <f t="shared" si="1"/>
        <v>14878</v>
      </c>
      <c r="J8" s="20">
        <f t="shared" si="1"/>
        <v>54352</v>
      </c>
      <c r="K8" s="20">
        <f t="shared" si="1"/>
        <v>0</v>
      </c>
      <c r="L8" s="20">
        <f t="shared" si="1"/>
        <v>240</v>
      </c>
      <c r="M8" s="20">
        <f t="shared" si="1"/>
        <v>7282890</v>
      </c>
      <c r="N8" s="20">
        <f t="shared" si="1"/>
        <v>51932</v>
      </c>
      <c r="O8" s="20">
        <f t="shared" si="1"/>
        <v>59297</v>
      </c>
      <c r="P8" s="20">
        <f t="shared" si="1"/>
        <v>3578</v>
      </c>
      <c r="Q8" s="20">
        <f t="shared" si="1"/>
        <v>0</v>
      </c>
      <c r="R8" s="20">
        <f t="shared" si="1"/>
        <v>79466</v>
      </c>
      <c r="S8" s="20">
        <f t="shared" si="1"/>
        <v>700833</v>
      </c>
      <c r="T8" s="20">
        <f t="shared" si="1"/>
        <v>36674</v>
      </c>
    </row>
    <row r="9" spans="2:20" s="15" customFormat="1" ht="12.75" customHeight="1">
      <c r="B9" s="28"/>
      <c r="D9" s="7" t="s">
        <v>1402</v>
      </c>
      <c r="E9" s="30"/>
      <c r="F9" s="20">
        <f>SUM(F124:F163)</f>
        <v>147754</v>
      </c>
      <c r="G9" s="20">
        <f aca="true" t="shared" si="2" ref="G9:T9">SUM(G124:G163)</f>
        <v>98515</v>
      </c>
      <c r="H9" s="20">
        <f t="shared" si="2"/>
        <v>1944</v>
      </c>
      <c r="I9" s="20">
        <f t="shared" si="2"/>
        <v>16624</v>
      </c>
      <c r="J9" s="20">
        <f t="shared" si="2"/>
        <v>49830</v>
      </c>
      <c r="K9" s="20">
        <f t="shared" si="2"/>
        <v>5930</v>
      </c>
      <c r="L9" s="20">
        <f t="shared" si="2"/>
        <v>2250</v>
      </c>
      <c r="M9" s="20">
        <f t="shared" si="2"/>
        <v>206199</v>
      </c>
      <c r="N9" s="20">
        <f t="shared" si="2"/>
        <v>130974</v>
      </c>
      <c r="O9" s="20">
        <f t="shared" si="2"/>
        <v>27578</v>
      </c>
      <c r="P9" s="20">
        <f t="shared" si="2"/>
        <v>13694</v>
      </c>
      <c r="Q9" s="20">
        <f t="shared" si="2"/>
        <v>0</v>
      </c>
      <c r="R9" s="20">
        <f t="shared" si="2"/>
        <v>10324</v>
      </c>
      <c r="S9" s="20">
        <f t="shared" si="2"/>
        <v>1053046</v>
      </c>
      <c r="T9" s="20">
        <f t="shared" si="2"/>
        <v>129603</v>
      </c>
    </row>
    <row r="10" spans="2:20" s="15" customFormat="1" ht="12.75" customHeight="1">
      <c r="B10" s="28"/>
      <c r="D10" s="7" t="s">
        <v>1521</v>
      </c>
      <c r="E10" s="30"/>
      <c r="F10" s="20">
        <f>SUM(F164:F200)</f>
        <v>235921</v>
      </c>
      <c r="G10" s="20">
        <f aca="true" t="shared" si="3" ref="G10:T10">SUM(G164:G200)</f>
        <v>37416</v>
      </c>
      <c r="H10" s="20">
        <f t="shared" si="3"/>
        <v>140262</v>
      </c>
      <c r="I10" s="20">
        <f t="shared" si="3"/>
        <v>161274</v>
      </c>
      <c r="J10" s="20">
        <f t="shared" si="3"/>
        <v>50182</v>
      </c>
      <c r="K10" s="20">
        <f t="shared" si="3"/>
        <v>0</v>
      </c>
      <c r="L10" s="20">
        <f t="shared" si="3"/>
        <v>0</v>
      </c>
      <c r="M10" s="20">
        <f t="shared" si="3"/>
        <v>220928</v>
      </c>
      <c r="N10" s="20">
        <f t="shared" si="3"/>
        <v>0</v>
      </c>
      <c r="O10" s="20">
        <f t="shared" si="3"/>
        <v>142914</v>
      </c>
      <c r="P10" s="20">
        <f t="shared" si="3"/>
        <v>415137</v>
      </c>
      <c r="Q10" s="20">
        <f t="shared" si="3"/>
        <v>0</v>
      </c>
      <c r="R10" s="20">
        <f t="shared" si="3"/>
        <v>27000</v>
      </c>
      <c r="S10" s="20">
        <f t="shared" si="3"/>
        <v>238096</v>
      </c>
      <c r="T10" s="20">
        <f t="shared" si="3"/>
        <v>42813</v>
      </c>
    </row>
    <row r="11" spans="2:20" s="15" customFormat="1" ht="12.75" customHeight="1">
      <c r="B11" s="28"/>
      <c r="D11" s="7" t="s">
        <v>1633</v>
      </c>
      <c r="E11" s="30"/>
      <c r="F11" s="20">
        <f>SUM(F201:F216)</f>
        <v>52959</v>
      </c>
      <c r="G11" s="20">
        <f aca="true" t="shared" si="4" ref="G11:T11">SUM(G201:G216)</f>
        <v>12420</v>
      </c>
      <c r="H11" s="20">
        <f t="shared" si="4"/>
        <v>0</v>
      </c>
      <c r="I11" s="20">
        <f t="shared" si="4"/>
        <v>9388</v>
      </c>
      <c r="J11" s="20">
        <f t="shared" si="4"/>
        <v>37834</v>
      </c>
      <c r="K11" s="20">
        <f t="shared" si="4"/>
        <v>0</v>
      </c>
      <c r="L11" s="20">
        <f t="shared" si="4"/>
        <v>1864</v>
      </c>
      <c r="M11" s="20">
        <f t="shared" si="4"/>
        <v>17074</v>
      </c>
      <c r="N11" s="20">
        <f t="shared" si="4"/>
        <v>365</v>
      </c>
      <c r="O11" s="20">
        <f t="shared" si="4"/>
        <v>0</v>
      </c>
      <c r="P11" s="20">
        <f t="shared" si="4"/>
        <v>6400</v>
      </c>
      <c r="Q11" s="20">
        <f t="shared" si="4"/>
        <v>0</v>
      </c>
      <c r="R11" s="20">
        <f t="shared" si="4"/>
        <v>0</v>
      </c>
      <c r="S11" s="20">
        <f t="shared" si="4"/>
        <v>21232</v>
      </c>
      <c r="T11" s="20">
        <f t="shared" si="4"/>
        <v>22854</v>
      </c>
    </row>
    <row r="12" spans="2:20" s="15" customFormat="1" ht="12.75" customHeight="1">
      <c r="B12" s="28"/>
      <c r="D12" s="7" t="s">
        <v>1682</v>
      </c>
      <c r="E12" s="30"/>
      <c r="F12" s="20">
        <f>SUM(F217:F230)</f>
        <v>51221</v>
      </c>
      <c r="G12" s="20">
        <f aca="true" t="shared" si="5" ref="G12:T12">SUM(G217:G230)</f>
        <v>118171</v>
      </c>
      <c r="H12" s="20">
        <f t="shared" si="5"/>
        <v>0</v>
      </c>
      <c r="I12" s="20">
        <f t="shared" si="5"/>
        <v>270</v>
      </c>
      <c r="J12" s="20">
        <f t="shared" si="5"/>
        <v>24007</v>
      </c>
      <c r="K12" s="20">
        <f t="shared" si="5"/>
        <v>0</v>
      </c>
      <c r="L12" s="20">
        <f t="shared" si="5"/>
        <v>0</v>
      </c>
      <c r="M12" s="20">
        <f t="shared" si="5"/>
        <v>75685</v>
      </c>
      <c r="N12" s="20">
        <f t="shared" si="5"/>
        <v>0</v>
      </c>
      <c r="O12" s="20">
        <f t="shared" si="5"/>
        <v>0</v>
      </c>
      <c r="P12" s="20">
        <f t="shared" si="5"/>
        <v>5434</v>
      </c>
      <c r="Q12" s="20">
        <f t="shared" si="5"/>
        <v>0</v>
      </c>
      <c r="R12" s="20">
        <f t="shared" si="5"/>
        <v>21063</v>
      </c>
      <c r="S12" s="20">
        <f t="shared" si="5"/>
        <v>116045</v>
      </c>
      <c r="T12" s="20">
        <f t="shared" si="5"/>
        <v>83470</v>
      </c>
    </row>
    <row r="13" spans="2:20" s="15" customFormat="1" ht="12.75" customHeight="1">
      <c r="B13" s="28"/>
      <c r="D13" s="7" t="s">
        <v>9</v>
      </c>
      <c r="E13" s="30"/>
      <c r="F13" s="20">
        <f>SUM(F231:F252)</f>
        <v>164470</v>
      </c>
      <c r="G13" s="20">
        <f aca="true" t="shared" si="6" ref="G13:T13">SUM(G231:G252)</f>
        <v>252656</v>
      </c>
      <c r="H13" s="20">
        <f t="shared" si="6"/>
        <v>0</v>
      </c>
      <c r="I13" s="20">
        <f t="shared" si="6"/>
        <v>5898</v>
      </c>
      <c r="J13" s="20">
        <f t="shared" si="6"/>
        <v>3850</v>
      </c>
      <c r="K13" s="20">
        <f t="shared" si="6"/>
        <v>0</v>
      </c>
      <c r="L13" s="20">
        <f t="shared" si="6"/>
        <v>0</v>
      </c>
      <c r="M13" s="20">
        <f t="shared" si="6"/>
        <v>1483829</v>
      </c>
      <c r="N13" s="20">
        <f t="shared" si="6"/>
        <v>0</v>
      </c>
      <c r="O13" s="20">
        <f t="shared" si="6"/>
        <v>52292</v>
      </c>
      <c r="P13" s="20">
        <f t="shared" si="6"/>
        <v>11294</v>
      </c>
      <c r="Q13" s="20">
        <f t="shared" si="6"/>
        <v>0</v>
      </c>
      <c r="R13" s="20">
        <f t="shared" si="6"/>
        <v>123266</v>
      </c>
      <c r="S13" s="20">
        <f t="shared" si="6"/>
        <v>296861</v>
      </c>
      <c r="T13" s="20">
        <f t="shared" si="6"/>
        <v>19943</v>
      </c>
    </row>
    <row r="14" spans="2:20" s="15" customFormat="1" ht="12.75" customHeight="1">
      <c r="B14" s="28"/>
      <c r="D14" s="7" t="s">
        <v>71</v>
      </c>
      <c r="E14" s="30"/>
      <c r="F14" s="20">
        <f>SUM(F253:F276)</f>
        <v>61643</v>
      </c>
      <c r="G14" s="20">
        <f aca="true" t="shared" si="7" ref="G14:T14">SUM(G253:G276)</f>
        <v>342970</v>
      </c>
      <c r="H14" s="20">
        <f t="shared" si="7"/>
        <v>0</v>
      </c>
      <c r="I14" s="20">
        <f t="shared" si="7"/>
        <v>1456</v>
      </c>
      <c r="J14" s="20">
        <f t="shared" si="7"/>
        <v>1255</v>
      </c>
      <c r="K14" s="20">
        <f t="shared" si="7"/>
        <v>0</v>
      </c>
      <c r="L14" s="20">
        <f t="shared" si="7"/>
        <v>0</v>
      </c>
      <c r="M14" s="20">
        <f t="shared" si="7"/>
        <v>273254</v>
      </c>
      <c r="N14" s="20">
        <f t="shared" si="7"/>
        <v>0</v>
      </c>
      <c r="O14" s="20">
        <f t="shared" si="7"/>
        <v>19425</v>
      </c>
      <c r="P14" s="20">
        <f t="shared" si="7"/>
        <v>1843</v>
      </c>
      <c r="Q14" s="20">
        <f t="shared" si="7"/>
        <v>0</v>
      </c>
      <c r="R14" s="20">
        <f t="shared" si="7"/>
        <v>0</v>
      </c>
      <c r="S14" s="20">
        <f t="shared" si="7"/>
        <v>299513</v>
      </c>
      <c r="T14" s="20">
        <f t="shared" si="7"/>
        <v>55440</v>
      </c>
    </row>
    <row r="15" spans="2:20" s="15" customFormat="1" ht="12.75" customHeight="1">
      <c r="B15" s="28"/>
      <c r="D15" s="7" t="s">
        <v>141</v>
      </c>
      <c r="E15" s="30"/>
      <c r="F15" s="20">
        <f>SUM(F277:F288)</f>
        <v>103057</v>
      </c>
      <c r="G15" s="20">
        <f aca="true" t="shared" si="8" ref="G15:T15">SUM(G277:G288)</f>
        <v>10705</v>
      </c>
      <c r="H15" s="20">
        <f t="shared" si="8"/>
        <v>0</v>
      </c>
      <c r="I15" s="20">
        <f t="shared" si="8"/>
        <v>0</v>
      </c>
      <c r="J15" s="20">
        <f t="shared" si="8"/>
        <v>26280</v>
      </c>
      <c r="K15" s="20">
        <f t="shared" si="8"/>
        <v>0</v>
      </c>
      <c r="L15" s="20">
        <f t="shared" si="8"/>
        <v>0</v>
      </c>
      <c r="M15" s="20">
        <f t="shared" si="8"/>
        <v>4597749</v>
      </c>
      <c r="N15" s="20">
        <f t="shared" si="8"/>
        <v>0</v>
      </c>
      <c r="O15" s="20">
        <f t="shared" si="8"/>
        <v>13500</v>
      </c>
      <c r="P15" s="20">
        <f t="shared" si="8"/>
        <v>65372</v>
      </c>
      <c r="Q15" s="20">
        <f t="shared" si="8"/>
        <v>0</v>
      </c>
      <c r="R15" s="20">
        <f t="shared" si="8"/>
        <v>0</v>
      </c>
      <c r="S15" s="20">
        <f t="shared" si="8"/>
        <v>38512</v>
      </c>
      <c r="T15" s="20">
        <f t="shared" si="8"/>
        <v>37070</v>
      </c>
    </row>
    <row r="16" spans="2:20" s="15" customFormat="1" ht="12.75" customHeight="1">
      <c r="B16" s="28"/>
      <c r="D16" s="7" t="s">
        <v>178</v>
      </c>
      <c r="E16" s="30"/>
      <c r="F16" s="20">
        <f>SUM(F289:F314)</f>
        <v>141591</v>
      </c>
      <c r="G16" s="20">
        <f aca="true" t="shared" si="9" ref="G16:T16">SUM(G289:G314)</f>
        <v>6484</v>
      </c>
      <c r="H16" s="20">
        <f t="shared" si="9"/>
        <v>0</v>
      </c>
      <c r="I16" s="20">
        <f t="shared" si="9"/>
        <v>5977</v>
      </c>
      <c r="J16" s="20">
        <f t="shared" si="9"/>
        <v>2438</v>
      </c>
      <c r="K16" s="20">
        <f t="shared" si="9"/>
        <v>1</v>
      </c>
      <c r="L16" s="20">
        <f t="shared" si="9"/>
        <v>0</v>
      </c>
      <c r="M16" s="20">
        <f t="shared" si="9"/>
        <v>139814</v>
      </c>
      <c r="N16" s="20">
        <f t="shared" si="9"/>
        <v>156</v>
      </c>
      <c r="O16" s="20">
        <f t="shared" si="9"/>
        <v>6940</v>
      </c>
      <c r="P16" s="20">
        <f t="shared" si="9"/>
        <v>2257</v>
      </c>
      <c r="Q16" s="20">
        <f t="shared" si="9"/>
        <v>0</v>
      </c>
      <c r="R16" s="20">
        <f t="shared" si="9"/>
        <v>0</v>
      </c>
      <c r="S16" s="20">
        <f t="shared" si="9"/>
        <v>123588</v>
      </c>
      <c r="T16" s="20">
        <f t="shared" si="9"/>
        <v>119433</v>
      </c>
    </row>
    <row r="17" spans="2:20" s="15" customFormat="1" ht="12.75" customHeight="1">
      <c r="B17" s="28"/>
      <c r="D17" s="7" t="s">
        <v>256</v>
      </c>
      <c r="E17" s="30"/>
      <c r="F17" s="20">
        <f>SUM(F315:F327)</f>
        <v>113071</v>
      </c>
      <c r="G17" s="20">
        <f aca="true" t="shared" si="10" ref="G17:T17">SUM(G315:G327)</f>
        <v>88025</v>
      </c>
      <c r="H17" s="20">
        <f t="shared" si="10"/>
        <v>0</v>
      </c>
      <c r="I17" s="20">
        <f t="shared" si="10"/>
        <v>4318</v>
      </c>
      <c r="J17" s="20">
        <f t="shared" si="10"/>
        <v>2861</v>
      </c>
      <c r="K17" s="20">
        <f t="shared" si="10"/>
        <v>0</v>
      </c>
      <c r="L17" s="20">
        <f t="shared" si="10"/>
        <v>1089</v>
      </c>
      <c r="M17" s="20">
        <f t="shared" si="10"/>
        <v>795861</v>
      </c>
      <c r="N17" s="20">
        <f t="shared" si="10"/>
        <v>0</v>
      </c>
      <c r="O17" s="20">
        <f t="shared" si="10"/>
        <v>450</v>
      </c>
      <c r="P17" s="20">
        <f t="shared" si="10"/>
        <v>3846</v>
      </c>
      <c r="Q17" s="20">
        <f t="shared" si="10"/>
        <v>0</v>
      </c>
      <c r="R17" s="20">
        <f t="shared" si="10"/>
        <v>128286</v>
      </c>
      <c r="S17" s="20">
        <f t="shared" si="10"/>
        <v>192163</v>
      </c>
      <c r="T17" s="20">
        <f t="shared" si="10"/>
        <v>21645</v>
      </c>
    </row>
    <row r="18" spans="2:20" s="15" customFormat="1" ht="12.75" customHeight="1">
      <c r="B18" s="28"/>
      <c r="D18" s="7" t="s">
        <v>291</v>
      </c>
      <c r="E18" s="30"/>
      <c r="F18" s="20">
        <f>SUM(F328:F352)</f>
        <v>505730</v>
      </c>
      <c r="G18" s="20">
        <f aca="true" t="shared" si="11" ref="G18:T18">SUM(G328:G352)</f>
        <v>128974</v>
      </c>
      <c r="H18" s="20">
        <f t="shared" si="11"/>
        <v>0</v>
      </c>
      <c r="I18" s="20">
        <f t="shared" si="11"/>
        <v>34716</v>
      </c>
      <c r="J18" s="20">
        <f t="shared" si="11"/>
        <v>18052</v>
      </c>
      <c r="K18" s="20">
        <f t="shared" si="11"/>
        <v>0</v>
      </c>
      <c r="L18" s="20">
        <f t="shared" si="11"/>
        <v>480</v>
      </c>
      <c r="M18" s="20">
        <f t="shared" si="11"/>
        <v>472054</v>
      </c>
      <c r="N18" s="20">
        <f t="shared" si="11"/>
        <v>48656</v>
      </c>
      <c r="O18" s="20">
        <f t="shared" si="11"/>
        <v>36372</v>
      </c>
      <c r="P18" s="20">
        <f t="shared" si="11"/>
        <v>90404</v>
      </c>
      <c r="Q18" s="20">
        <f t="shared" si="11"/>
        <v>0</v>
      </c>
      <c r="R18" s="20">
        <f t="shared" si="11"/>
        <v>92963</v>
      </c>
      <c r="S18" s="20">
        <f t="shared" si="11"/>
        <v>2292509</v>
      </c>
      <c r="T18" s="20">
        <f t="shared" si="11"/>
        <v>39126</v>
      </c>
    </row>
    <row r="19" spans="2:20" s="15" customFormat="1" ht="12.75" customHeight="1">
      <c r="B19" s="28"/>
      <c r="D19" s="7" t="s">
        <v>365</v>
      </c>
      <c r="E19" s="30"/>
      <c r="F19" s="20">
        <f>SUM(F353:F405)</f>
        <v>333212</v>
      </c>
      <c r="G19" s="20">
        <f aca="true" t="shared" si="12" ref="G19:T19">SUM(G353:G405)</f>
        <v>154355</v>
      </c>
      <c r="H19" s="20">
        <f t="shared" si="12"/>
        <v>0</v>
      </c>
      <c r="I19" s="20">
        <f t="shared" si="12"/>
        <v>43591</v>
      </c>
      <c r="J19" s="20">
        <f t="shared" si="12"/>
        <v>76330</v>
      </c>
      <c r="K19" s="20">
        <f t="shared" si="12"/>
        <v>12319</v>
      </c>
      <c r="L19" s="20">
        <f t="shared" si="12"/>
        <v>49395</v>
      </c>
      <c r="M19" s="20">
        <f t="shared" si="12"/>
        <v>434762</v>
      </c>
      <c r="N19" s="20">
        <f t="shared" si="12"/>
        <v>11193</v>
      </c>
      <c r="O19" s="20">
        <f t="shared" si="12"/>
        <v>53902</v>
      </c>
      <c r="P19" s="20">
        <f t="shared" si="12"/>
        <v>13208</v>
      </c>
      <c r="Q19" s="20">
        <f t="shared" si="12"/>
        <v>0</v>
      </c>
      <c r="R19" s="20">
        <f t="shared" si="12"/>
        <v>8704</v>
      </c>
      <c r="S19" s="20">
        <f t="shared" si="12"/>
        <v>142851</v>
      </c>
      <c r="T19" s="20">
        <f t="shared" si="12"/>
        <v>153334</v>
      </c>
    </row>
    <row r="20" spans="2:20" s="15" customFormat="1" ht="12.75" customHeight="1">
      <c r="B20" s="28"/>
      <c r="D20" s="7" t="s">
        <v>525</v>
      </c>
      <c r="E20" s="30"/>
      <c r="F20" s="20">
        <f>SUM(F406:F444)</f>
        <v>166583</v>
      </c>
      <c r="G20" s="20">
        <f aca="true" t="shared" si="13" ref="G20:T20">SUM(G406:G444)</f>
        <v>158472</v>
      </c>
      <c r="H20" s="20">
        <f t="shared" si="13"/>
        <v>960</v>
      </c>
      <c r="I20" s="20">
        <f t="shared" si="13"/>
        <v>3301</v>
      </c>
      <c r="J20" s="20">
        <f t="shared" si="13"/>
        <v>6037</v>
      </c>
      <c r="K20" s="20">
        <f t="shared" si="13"/>
        <v>0</v>
      </c>
      <c r="L20" s="20">
        <f t="shared" si="13"/>
        <v>0</v>
      </c>
      <c r="M20" s="20">
        <f t="shared" si="13"/>
        <v>788994</v>
      </c>
      <c r="N20" s="20">
        <f t="shared" si="13"/>
        <v>16989</v>
      </c>
      <c r="O20" s="20">
        <f t="shared" si="13"/>
        <v>54669</v>
      </c>
      <c r="P20" s="20">
        <f t="shared" si="13"/>
        <v>0</v>
      </c>
      <c r="Q20" s="20">
        <f t="shared" si="13"/>
        <v>0</v>
      </c>
      <c r="R20" s="20">
        <f t="shared" si="13"/>
        <v>84940</v>
      </c>
      <c r="S20" s="20">
        <f t="shared" si="13"/>
        <v>395074</v>
      </c>
      <c r="T20" s="20">
        <f t="shared" si="13"/>
        <v>168362</v>
      </c>
    </row>
    <row r="21" spans="2:20" s="15" customFormat="1" ht="12.75" customHeight="1">
      <c r="B21" s="28"/>
      <c r="D21" s="7" t="s">
        <v>642</v>
      </c>
      <c r="E21" s="30"/>
      <c r="F21" s="20">
        <f>SUM(F445:F477)</f>
        <v>182466</v>
      </c>
      <c r="G21" s="20">
        <f aca="true" t="shared" si="14" ref="G21:T21">SUM(G445:G477)</f>
        <v>128900</v>
      </c>
      <c r="H21" s="20">
        <f t="shared" si="14"/>
        <v>0</v>
      </c>
      <c r="I21" s="20">
        <f t="shared" si="14"/>
        <v>8775</v>
      </c>
      <c r="J21" s="20">
        <f t="shared" si="14"/>
        <v>68913</v>
      </c>
      <c r="K21" s="20">
        <f t="shared" si="14"/>
        <v>6370</v>
      </c>
      <c r="L21" s="20">
        <f t="shared" si="14"/>
        <v>3620</v>
      </c>
      <c r="M21" s="20">
        <f t="shared" si="14"/>
        <v>349576</v>
      </c>
      <c r="N21" s="20">
        <f t="shared" si="14"/>
        <v>0</v>
      </c>
      <c r="O21" s="20">
        <f t="shared" si="14"/>
        <v>120929</v>
      </c>
      <c r="P21" s="20">
        <f t="shared" si="14"/>
        <v>0</v>
      </c>
      <c r="Q21" s="20">
        <f t="shared" si="14"/>
        <v>0</v>
      </c>
      <c r="R21" s="20">
        <f t="shared" si="14"/>
        <v>52125</v>
      </c>
      <c r="S21" s="20">
        <f t="shared" si="14"/>
        <v>133883</v>
      </c>
      <c r="T21" s="20">
        <f t="shared" si="14"/>
        <v>87057</v>
      </c>
    </row>
    <row r="22" spans="2:20" s="15" customFormat="1" ht="12.75" customHeight="1">
      <c r="B22" s="28"/>
      <c r="D22" s="7" t="s">
        <v>740</v>
      </c>
      <c r="E22" s="30"/>
      <c r="F22" s="20">
        <f>SUM(F478:F493)</f>
        <v>180454</v>
      </c>
      <c r="G22" s="20">
        <f aca="true" t="shared" si="15" ref="G22:T22">SUM(G478:G493)</f>
        <v>12608</v>
      </c>
      <c r="H22" s="20">
        <f t="shared" si="15"/>
        <v>0</v>
      </c>
      <c r="I22" s="20">
        <f t="shared" si="15"/>
        <v>2370</v>
      </c>
      <c r="J22" s="20">
        <f t="shared" si="15"/>
        <v>8283</v>
      </c>
      <c r="K22" s="20">
        <f t="shared" si="15"/>
        <v>40064</v>
      </c>
      <c r="L22" s="20">
        <f t="shared" si="15"/>
        <v>0</v>
      </c>
      <c r="M22" s="20">
        <f t="shared" si="15"/>
        <v>368043</v>
      </c>
      <c r="N22" s="20">
        <f t="shared" si="15"/>
        <v>0</v>
      </c>
      <c r="O22" s="20">
        <f t="shared" si="15"/>
        <v>10197</v>
      </c>
      <c r="P22" s="20">
        <f t="shared" si="15"/>
        <v>1517</v>
      </c>
      <c r="Q22" s="20">
        <f t="shared" si="15"/>
        <v>0</v>
      </c>
      <c r="R22" s="20">
        <f t="shared" si="15"/>
        <v>12504</v>
      </c>
      <c r="S22" s="20">
        <f t="shared" si="15"/>
        <v>4448</v>
      </c>
      <c r="T22" s="20">
        <f t="shared" si="15"/>
        <v>25425</v>
      </c>
    </row>
    <row r="23" spans="2:20" s="15" customFormat="1" ht="12.75" customHeight="1">
      <c r="B23" s="28"/>
      <c r="D23" s="7" t="s">
        <v>788</v>
      </c>
      <c r="E23" s="30"/>
      <c r="F23" s="20">
        <f>SUM(F494:F508)</f>
        <v>1988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462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300</v>
      </c>
      <c r="S23" s="20">
        <f t="shared" si="16"/>
        <v>20243</v>
      </c>
      <c r="T23" s="20">
        <f t="shared" si="16"/>
        <v>79277</v>
      </c>
    </row>
    <row r="24" spans="2:20" s="15" customFormat="1" ht="12.75" customHeight="1">
      <c r="B24" s="28"/>
      <c r="D24" s="7" t="s">
        <v>838</v>
      </c>
      <c r="E24" s="30"/>
      <c r="F24" s="20">
        <f>SUM(F509:F529)</f>
        <v>174217</v>
      </c>
      <c r="G24" s="20">
        <f aca="true" t="shared" si="17" ref="G24:T24">SUM(G509:G529)</f>
        <v>44663</v>
      </c>
      <c r="H24" s="20">
        <f t="shared" si="17"/>
        <v>0</v>
      </c>
      <c r="I24" s="20">
        <f t="shared" si="17"/>
        <v>52529</v>
      </c>
      <c r="J24" s="20">
        <f t="shared" si="17"/>
        <v>133859</v>
      </c>
      <c r="K24" s="20">
        <f t="shared" si="17"/>
        <v>0</v>
      </c>
      <c r="L24" s="20">
        <f t="shared" si="17"/>
        <v>1568</v>
      </c>
      <c r="M24" s="20">
        <f t="shared" si="17"/>
        <v>294692</v>
      </c>
      <c r="N24" s="20">
        <f t="shared" si="17"/>
        <v>0</v>
      </c>
      <c r="O24" s="20">
        <f t="shared" si="17"/>
        <v>8250</v>
      </c>
      <c r="P24" s="20">
        <f t="shared" si="17"/>
        <v>13090</v>
      </c>
      <c r="Q24" s="20">
        <f t="shared" si="17"/>
        <v>0</v>
      </c>
      <c r="R24" s="20">
        <f t="shared" si="17"/>
        <v>0</v>
      </c>
      <c r="S24" s="20">
        <f t="shared" si="17"/>
        <v>570517</v>
      </c>
      <c r="T24" s="20">
        <f t="shared" si="17"/>
        <v>56298</v>
      </c>
    </row>
    <row r="25" spans="2:20" s="15" customFormat="1" ht="12.75" customHeight="1">
      <c r="B25" s="28"/>
      <c r="D25" s="7" t="s">
        <v>916</v>
      </c>
      <c r="E25" s="30"/>
      <c r="F25" s="20">
        <f>SUM(F530:F553)</f>
        <v>35763</v>
      </c>
      <c r="G25" s="20">
        <f aca="true" t="shared" si="18" ref="G25:T25">SUM(G530:G553)</f>
        <v>6889</v>
      </c>
      <c r="H25" s="20">
        <f t="shared" si="18"/>
        <v>0</v>
      </c>
      <c r="I25" s="20">
        <f t="shared" si="18"/>
        <v>20065</v>
      </c>
      <c r="J25" s="20">
        <f t="shared" si="18"/>
        <v>0</v>
      </c>
      <c r="K25" s="20">
        <f t="shared" si="18"/>
        <v>0</v>
      </c>
      <c r="L25" s="20">
        <f t="shared" si="18"/>
        <v>1920</v>
      </c>
      <c r="M25" s="20">
        <f t="shared" si="18"/>
        <v>0</v>
      </c>
      <c r="N25" s="20">
        <f t="shared" si="18"/>
        <v>2232</v>
      </c>
      <c r="O25" s="20">
        <f t="shared" si="18"/>
        <v>4171</v>
      </c>
      <c r="P25" s="20">
        <f t="shared" si="18"/>
        <v>9000</v>
      </c>
      <c r="Q25" s="20">
        <f t="shared" si="18"/>
        <v>0</v>
      </c>
      <c r="R25" s="20">
        <f t="shared" si="18"/>
        <v>0</v>
      </c>
      <c r="S25" s="20">
        <f t="shared" si="18"/>
        <v>14996</v>
      </c>
      <c r="T25" s="20">
        <f t="shared" si="18"/>
        <v>78229</v>
      </c>
    </row>
    <row r="26" spans="2:20" s="15" customFormat="1" ht="12.75" customHeight="1">
      <c r="B26" s="28"/>
      <c r="D26" s="7" t="s">
        <v>998</v>
      </c>
      <c r="E26" s="30"/>
      <c r="F26" s="20">
        <f>SUM(F554:F574)</f>
        <v>182220</v>
      </c>
      <c r="G26" s="20">
        <f aca="true" t="shared" si="19" ref="G26:T26">SUM(G554:G574)</f>
        <v>41414</v>
      </c>
      <c r="H26" s="20">
        <f t="shared" si="19"/>
        <v>0</v>
      </c>
      <c r="I26" s="20">
        <f t="shared" si="19"/>
        <v>2216</v>
      </c>
      <c r="J26" s="20">
        <f t="shared" si="19"/>
        <v>69718</v>
      </c>
      <c r="K26" s="20">
        <f t="shared" si="19"/>
        <v>0</v>
      </c>
      <c r="L26" s="20">
        <f t="shared" si="19"/>
        <v>125000</v>
      </c>
      <c r="M26" s="20">
        <f t="shared" si="19"/>
        <v>486862</v>
      </c>
      <c r="N26" s="20">
        <f t="shared" si="19"/>
        <v>4859</v>
      </c>
      <c r="O26" s="20">
        <f t="shared" si="19"/>
        <v>82193</v>
      </c>
      <c r="P26" s="20">
        <f t="shared" si="19"/>
        <v>6783</v>
      </c>
      <c r="Q26" s="20">
        <f t="shared" si="19"/>
        <v>25031</v>
      </c>
      <c r="R26" s="20">
        <f t="shared" si="19"/>
        <v>149739</v>
      </c>
      <c r="S26" s="20">
        <f t="shared" si="19"/>
        <v>1506874</v>
      </c>
      <c r="T26" s="20">
        <f t="shared" si="19"/>
        <v>15560</v>
      </c>
    </row>
    <row r="27" spans="2:20" s="15" customFormat="1" ht="12.75" customHeight="1">
      <c r="B27" s="28"/>
      <c r="D27" s="7" t="s">
        <v>1063</v>
      </c>
      <c r="E27" s="30"/>
      <c r="F27" s="20">
        <f>SUM(F575:F597)</f>
        <v>32790</v>
      </c>
      <c r="G27" s="20">
        <f aca="true" t="shared" si="20" ref="G27:T27">SUM(G575:G597)</f>
        <v>701</v>
      </c>
      <c r="H27" s="20">
        <f t="shared" si="20"/>
        <v>0</v>
      </c>
      <c r="I27" s="20">
        <f t="shared" si="20"/>
        <v>6011</v>
      </c>
      <c r="J27" s="20">
        <f t="shared" si="20"/>
        <v>15704</v>
      </c>
      <c r="K27" s="20">
        <f t="shared" si="20"/>
        <v>0</v>
      </c>
      <c r="L27" s="20">
        <f t="shared" si="20"/>
        <v>0</v>
      </c>
      <c r="M27" s="20">
        <f t="shared" si="20"/>
        <v>3357</v>
      </c>
      <c r="N27" s="20">
        <f t="shared" si="20"/>
        <v>0</v>
      </c>
      <c r="O27" s="20">
        <f t="shared" si="20"/>
        <v>33324</v>
      </c>
      <c r="P27" s="20">
        <f t="shared" si="20"/>
        <v>19604</v>
      </c>
      <c r="Q27" s="20">
        <f t="shared" si="20"/>
        <v>0</v>
      </c>
      <c r="R27" s="20">
        <f t="shared" si="20"/>
        <v>0</v>
      </c>
      <c r="S27" s="20">
        <f t="shared" si="20"/>
        <v>317537</v>
      </c>
      <c r="T27" s="20">
        <f t="shared" si="20"/>
        <v>462256</v>
      </c>
    </row>
    <row r="28" spans="2:20" s="15" customFormat="1" ht="12.75" customHeight="1">
      <c r="B28" s="28"/>
      <c r="D28" s="7" t="s">
        <v>864</v>
      </c>
      <c r="E28" s="30"/>
      <c r="F28" s="20">
        <f>F598</f>
        <v>590408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264088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57140</v>
      </c>
      <c r="T28" s="20">
        <f t="shared" si="21"/>
        <v>2551</v>
      </c>
    </row>
    <row r="29" spans="2:20" s="15" customFormat="1" ht="12.75" customHeight="1">
      <c r="B29" s="28"/>
      <c r="D29" s="7" t="s">
        <v>1722</v>
      </c>
      <c r="E29" s="30"/>
      <c r="F29" s="20">
        <f>SUM(F7:F28)</f>
        <v>3924524</v>
      </c>
      <c r="G29" s="20">
        <f aca="true" t="shared" si="22" ref="G29:T29">SUM(G7:G28)</f>
        <v>2225224</v>
      </c>
      <c r="H29" s="20">
        <f t="shared" si="22"/>
        <v>143166</v>
      </c>
      <c r="I29" s="20">
        <f t="shared" si="22"/>
        <v>394119</v>
      </c>
      <c r="J29" s="20">
        <f t="shared" si="22"/>
        <v>650403</v>
      </c>
      <c r="K29" s="20">
        <f t="shared" si="22"/>
        <v>68884</v>
      </c>
      <c r="L29" s="20">
        <f t="shared" si="22"/>
        <v>187426</v>
      </c>
      <c r="M29" s="20">
        <f t="shared" si="22"/>
        <v>18390407</v>
      </c>
      <c r="N29" s="20">
        <f t="shared" si="22"/>
        <v>267356</v>
      </c>
      <c r="O29" s="20">
        <f t="shared" si="22"/>
        <v>1037061</v>
      </c>
      <c r="P29" s="20">
        <f t="shared" si="22"/>
        <v>682461</v>
      </c>
      <c r="Q29" s="20">
        <f t="shared" si="22"/>
        <v>25031</v>
      </c>
      <c r="R29" s="20">
        <f t="shared" si="22"/>
        <v>790680</v>
      </c>
      <c r="S29" s="20">
        <f t="shared" si="22"/>
        <v>8570354</v>
      </c>
      <c r="T29" s="20">
        <f t="shared" si="22"/>
        <v>1817735</v>
      </c>
    </row>
    <row r="30" spans="2:20" s="15" customFormat="1" ht="12.75" customHeight="1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9" ht="15">
      <c r="A31" s="4">
        <v>1</v>
      </c>
      <c r="B31" s="7" t="s">
        <v>1125</v>
      </c>
      <c r="C31" s="8" t="s">
        <v>1126</v>
      </c>
      <c r="D31" s="7" t="s">
        <v>1124</v>
      </c>
      <c r="E31" s="7" t="s">
        <v>1127</v>
      </c>
      <c r="F31" s="45">
        <v>4420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W31" s="44"/>
      <c r="X31" s="40"/>
      <c r="Y31" s="41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">
      <c r="A32" s="4">
        <v>2</v>
      </c>
      <c r="B32" s="7" t="s">
        <v>1128</v>
      </c>
      <c r="C32" s="8" t="s">
        <v>1129</v>
      </c>
      <c r="D32" s="7" t="s">
        <v>1124</v>
      </c>
      <c r="E32" s="7" t="s">
        <v>1130</v>
      </c>
      <c r="F32" s="45">
        <v>14578</v>
      </c>
      <c r="G32" s="45">
        <v>0</v>
      </c>
      <c r="H32" s="45">
        <v>0</v>
      </c>
      <c r="I32" s="45">
        <v>0</v>
      </c>
      <c r="J32" s="45">
        <v>0</v>
      </c>
      <c r="K32" s="45">
        <v>4200</v>
      </c>
      <c r="L32" s="45">
        <v>0</v>
      </c>
      <c r="M32" s="45">
        <v>0</v>
      </c>
      <c r="N32" s="45">
        <v>0</v>
      </c>
      <c r="O32" s="45">
        <v>46570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W32" s="44"/>
      <c r="X32" s="40"/>
      <c r="Y32" s="41"/>
      <c r="Z32" s="36"/>
      <c r="AA32" s="36"/>
      <c r="AB32" s="36"/>
      <c r="AC32" s="36"/>
      <c r="AD32" s="41"/>
      <c r="AE32" s="36"/>
      <c r="AF32" s="36"/>
      <c r="AG32" s="36"/>
      <c r="AH32" s="41"/>
      <c r="AI32" s="36"/>
      <c r="AJ32" s="36"/>
      <c r="AK32" s="36"/>
      <c r="AL32" s="36"/>
      <c r="AM32" s="36"/>
    </row>
    <row r="33" spans="1:39" ht="15">
      <c r="A33" s="4">
        <v>3</v>
      </c>
      <c r="B33" s="7" t="s">
        <v>1131</v>
      </c>
      <c r="C33" s="8" t="s">
        <v>1132</v>
      </c>
      <c r="D33" s="7" t="s">
        <v>1124</v>
      </c>
      <c r="E33" s="7" t="s">
        <v>1133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W33" s="44"/>
      <c r="X33" s="40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41"/>
    </row>
    <row r="34" spans="1:39" ht="15">
      <c r="A34" s="4">
        <v>4</v>
      </c>
      <c r="B34" s="7" t="s">
        <v>1134</v>
      </c>
      <c r="C34" s="8" t="s">
        <v>1135</v>
      </c>
      <c r="D34" s="7" t="s">
        <v>1124</v>
      </c>
      <c r="E34" s="7" t="s">
        <v>1136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2820</v>
      </c>
      <c r="W34" s="44"/>
      <c r="X34" s="40"/>
      <c r="Y34" s="41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41"/>
      <c r="AM34" s="41"/>
    </row>
    <row r="35" spans="1:39" ht="15">
      <c r="A35" s="4">
        <v>5</v>
      </c>
      <c r="B35" s="7" t="s">
        <v>1137</v>
      </c>
      <c r="C35" s="8" t="s">
        <v>1138</v>
      </c>
      <c r="D35" s="7" t="s">
        <v>1124</v>
      </c>
      <c r="E35" s="7" t="s">
        <v>1139</v>
      </c>
      <c r="F35" s="45">
        <v>1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10844</v>
      </c>
      <c r="T35" s="45">
        <v>20845</v>
      </c>
      <c r="W35" s="44"/>
      <c r="X35" s="40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41"/>
    </row>
    <row r="36" spans="1:39" ht="15">
      <c r="A36" s="4">
        <v>6</v>
      </c>
      <c r="B36" s="7" t="s">
        <v>1140</v>
      </c>
      <c r="C36" s="8" t="s">
        <v>1141</v>
      </c>
      <c r="D36" s="7" t="s">
        <v>1124</v>
      </c>
      <c r="E36" s="7" t="s">
        <v>1142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W36" s="44"/>
      <c r="X36" s="40"/>
      <c r="Y36" s="41"/>
      <c r="Z36" s="41"/>
      <c r="AA36" s="36"/>
      <c r="AB36" s="36"/>
      <c r="AC36" s="36"/>
      <c r="AD36" s="36"/>
      <c r="AE36" s="36"/>
      <c r="AF36" s="41"/>
      <c r="AG36" s="36"/>
      <c r="AH36" s="36"/>
      <c r="AI36" s="36"/>
      <c r="AJ36" s="36"/>
      <c r="AK36" s="36"/>
      <c r="AL36" s="41"/>
      <c r="AM36" s="41"/>
    </row>
    <row r="37" spans="1:39" ht="15">
      <c r="A37" s="4">
        <v>7</v>
      </c>
      <c r="B37" s="7" t="s">
        <v>1143</v>
      </c>
      <c r="C37" s="8" t="s">
        <v>1144</v>
      </c>
      <c r="D37" s="7" t="s">
        <v>1124</v>
      </c>
      <c r="E37" s="7" t="s">
        <v>1145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1276</v>
      </c>
      <c r="W37" s="44"/>
      <c r="X37" s="40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41"/>
      <c r="AM37" s="41"/>
    </row>
    <row r="38" spans="1:39" ht="15">
      <c r="A38" s="4">
        <v>8</v>
      </c>
      <c r="B38" s="7" t="s">
        <v>1146</v>
      </c>
      <c r="C38" s="8" t="s">
        <v>1147</v>
      </c>
      <c r="D38" s="7" t="s">
        <v>1124</v>
      </c>
      <c r="E38" s="7" t="s">
        <v>1148</v>
      </c>
      <c r="F38" s="45">
        <v>4758</v>
      </c>
      <c r="G38" s="45">
        <v>207560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36262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13440</v>
      </c>
      <c r="T38" s="45">
        <v>1440</v>
      </c>
      <c r="W38" s="44"/>
      <c r="X38" s="40"/>
      <c r="Y38" s="36"/>
      <c r="Z38" s="41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41"/>
    </row>
    <row r="39" spans="1:39" ht="15">
      <c r="A39" s="4">
        <v>9</v>
      </c>
      <c r="B39" s="7" t="s">
        <v>1149</v>
      </c>
      <c r="C39" s="8" t="s">
        <v>1150</v>
      </c>
      <c r="D39" s="7" t="s">
        <v>1124</v>
      </c>
      <c r="E39" s="7" t="s">
        <v>1151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6508</v>
      </c>
      <c r="T39" s="45">
        <v>2843</v>
      </c>
      <c r="W39" s="44"/>
      <c r="X39" s="40"/>
      <c r="Y39" s="41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">
      <c r="A40" s="4">
        <v>10</v>
      </c>
      <c r="B40" s="7" t="s">
        <v>1152</v>
      </c>
      <c r="C40" s="8" t="s">
        <v>1153</v>
      </c>
      <c r="D40" s="7" t="s">
        <v>1124</v>
      </c>
      <c r="E40" s="7" t="s">
        <v>1154</v>
      </c>
      <c r="F40" s="45">
        <v>0</v>
      </c>
      <c r="G40" s="45">
        <v>2056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4719</v>
      </c>
      <c r="W40" s="44"/>
      <c r="X40" s="40"/>
      <c r="Y40" s="41"/>
      <c r="Z40" s="41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41"/>
    </row>
    <row r="41" spans="1:39" ht="15">
      <c r="A41" s="4">
        <v>11</v>
      </c>
      <c r="B41" s="7" t="s">
        <v>1155</v>
      </c>
      <c r="C41" s="8" t="s">
        <v>1156</v>
      </c>
      <c r="D41" s="7" t="s">
        <v>1124</v>
      </c>
      <c r="E41" s="7" t="s">
        <v>1157</v>
      </c>
      <c r="F41" s="45">
        <v>6787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W41" s="44"/>
      <c r="X41" s="40"/>
      <c r="Y41" s="41"/>
      <c r="Z41" s="41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41"/>
      <c r="AM41" s="41"/>
    </row>
    <row r="42" spans="1:39" ht="15">
      <c r="A42" s="4">
        <v>12</v>
      </c>
      <c r="B42" s="7" t="s">
        <v>1158</v>
      </c>
      <c r="C42" s="8" t="s">
        <v>1159</v>
      </c>
      <c r="D42" s="7" t="s">
        <v>1124</v>
      </c>
      <c r="E42" s="7" t="s">
        <v>1160</v>
      </c>
      <c r="F42" s="45">
        <v>20379</v>
      </c>
      <c r="G42" s="45">
        <v>6816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7534</v>
      </c>
      <c r="W42" s="44"/>
      <c r="X42" s="40"/>
      <c r="Y42" s="36"/>
      <c r="Z42" s="36"/>
      <c r="AA42" s="36"/>
      <c r="AB42" s="36"/>
      <c r="AC42" s="36"/>
      <c r="AD42" s="36"/>
      <c r="AE42" s="36"/>
      <c r="AF42" s="41"/>
      <c r="AG42" s="36"/>
      <c r="AH42" s="36"/>
      <c r="AI42" s="36"/>
      <c r="AJ42" s="36"/>
      <c r="AK42" s="36"/>
      <c r="AL42" s="36"/>
      <c r="AM42" s="36"/>
    </row>
    <row r="43" spans="1:39" ht="15">
      <c r="A43" s="4">
        <v>13</v>
      </c>
      <c r="B43" s="7" t="s">
        <v>1161</v>
      </c>
      <c r="C43" s="8" t="s">
        <v>1162</v>
      </c>
      <c r="D43" s="7" t="s">
        <v>1124</v>
      </c>
      <c r="E43" s="7" t="s">
        <v>1725</v>
      </c>
      <c r="F43" s="45">
        <v>2860</v>
      </c>
      <c r="G43" s="45">
        <v>18900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3600</v>
      </c>
      <c r="T43" s="45">
        <v>10052</v>
      </c>
      <c r="W43" s="44"/>
      <c r="X43" s="40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41"/>
    </row>
    <row r="44" spans="1:39" ht="15">
      <c r="A44" s="4">
        <v>14</v>
      </c>
      <c r="B44" s="7" t="s">
        <v>1163</v>
      </c>
      <c r="C44" s="8" t="s">
        <v>1164</v>
      </c>
      <c r="D44" s="7" t="s">
        <v>1124</v>
      </c>
      <c r="E44" s="7" t="s">
        <v>1165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W44" s="44"/>
      <c r="X44" s="40"/>
      <c r="Y44" s="41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41"/>
    </row>
    <row r="45" spans="1:39" ht="15">
      <c r="A45" s="4">
        <v>15</v>
      </c>
      <c r="B45" s="7" t="s">
        <v>1166</v>
      </c>
      <c r="C45" s="8" t="s">
        <v>1167</v>
      </c>
      <c r="D45" s="7" t="s">
        <v>1124</v>
      </c>
      <c r="E45" s="7" t="s">
        <v>1726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W45" s="44"/>
      <c r="X45" s="40"/>
      <c r="Y45" s="41"/>
      <c r="Z45" s="36"/>
      <c r="AA45" s="36"/>
      <c r="AB45" s="36"/>
      <c r="AC45" s="36"/>
      <c r="AD45" s="36"/>
      <c r="AE45" s="36"/>
      <c r="AF45" s="41"/>
      <c r="AG45" s="36"/>
      <c r="AH45" s="36"/>
      <c r="AI45" s="36"/>
      <c r="AJ45" s="36"/>
      <c r="AK45" s="36"/>
      <c r="AL45" s="36"/>
      <c r="AM45" s="36"/>
    </row>
    <row r="46" spans="1:39" ht="15">
      <c r="A46" s="4">
        <v>16</v>
      </c>
      <c r="B46" s="7" t="s">
        <v>1168</v>
      </c>
      <c r="C46" s="8" t="s">
        <v>1169</v>
      </c>
      <c r="D46" s="7" t="s">
        <v>1124</v>
      </c>
      <c r="E46" s="7" t="s">
        <v>1170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1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W46" s="44"/>
      <c r="X46" s="40"/>
      <c r="Y46" s="36"/>
      <c r="Z46" s="41"/>
      <c r="AA46" s="36"/>
      <c r="AB46" s="36"/>
      <c r="AC46" s="41"/>
      <c r="AD46" s="36"/>
      <c r="AE46" s="36"/>
      <c r="AF46" s="36"/>
      <c r="AG46" s="36"/>
      <c r="AH46" s="36"/>
      <c r="AI46" s="36"/>
      <c r="AJ46" s="36"/>
      <c r="AK46" s="36"/>
      <c r="AL46" s="36"/>
      <c r="AM46" s="41"/>
    </row>
    <row r="47" spans="1:39" ht="15">
      <c r="A47" s="4">
        <v>17</v>
      </c>
      <c r="B47" s="7" t="s">
        <v>1171</v>
      </c>
      <c r="C47" s="8" t="s">
        <v>1172</v>
      </c>
      <c r="D47" s="7" t="s">
        <v>1124</v>
      </c>
      <c r="E47" s="7" t="s">
        <v>1727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8160</v>
      </c>
      <c r="W47" s="44"/>
      <c r="X47" s="40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41"/>
    </row>
    <row r="48" spans="1:39" ht="15">
      <c r="A48" s="4">
        <v>18</v>
      </c>
      <c r="B48" s="7" t="s">
        <v>1173</v>
      </c>
      <c r="C48" s="8" t="s">
        <v>1174</v>
      </c>
      <c r="D48" s="7" t="s">
        <v>1124</v>
      </c>
      <c r="E48" s="7" t="s">
        <v>1175</v>
      </c>
      <c r="F48" s="45">
        <v>604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480</v>
      </c>
      <c r="W48" s="44"/>
      <c r="X48" s="40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41"/>
      <c r="AM48" s="41"/>
    </row>
    <row r="49" spans="1:39" ht="15">
      <c r="A49" s="4">
        <v>19</v>
      </c>
      <c r="B49" s="7" t="s">
        <v>1176</v>
      </c>
      <c r="C49" s="8" t="s">
        <v>1177</v>
      </c>
      <c r="D49" s="7" t="s">
        <v>1124</v>
      </c>
      <c r="E49" s="7" t="s">
        <v>1178</v>
      </c>
      <c r="F49" s="45">
        <v>8887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62521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W49" s="44"/>
      <c r="X49" s="40"/>
      <c r="Y49" s="36"/>
      <c r="Z49" s="36"/>
      <c r="AA49" s="36"/>
      <c r="AB49" s="41"/>
      <c r="AC49" s="41"/>
      <c r="AD49" s="36"/>
      <c r="AE49" s="36"/>
      <c r="AF49" s="36"/>
      <c r="AG49" s="36"/>
      <c r="AH49" s="41"/>
      <c r="AI49" s="36"/>
      <c r="AJ49" s="36"/>
      <c r="AK49" s="36"/>
      <c r="AL49" s="36"/>
      <c r="AM49" s="41"/>
    </row>
    <row r="50" spans="1:39" ht="15">
      <c r="A50" s="4">
        <v>20</v>
      </c>
      <c r="B50" s="7" t="s">
        <v>1179</v>
      </c>
      <c r="C50" s="8" t="s">
        <v>1180</v>
      </c>
      <c r="D50" s="7" t="s">
        <v>1124</v>
      </c>
      <c r="E50" s="7" t="s">
        <v>1181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W50" s="44"/>
      <c r="X50" s="40"/>
      <c r="Y50" s="41"/>
      <c r="Z50" s="36"/>
      <c r="AA50" s="36"/>
      <c r="AB50" s="36"/>
      <c r="AC50" s="41"/>
      <c r="AD50" s="36"/>
      <c r="AE50" s="36"/>
      <c r="AF50" s="41"/>
      <c r="AG50" s="36"/>
      <c r="AH50" s="36"/>
      <c r="AI50" s="36"/>
      <c r="AJ50" s="36"/>
      <c r="AK50" s="36"/>
      <c r="AL50" s="41"/>
      <c r="AM50" s="41"/>
    </row>
    <row r="51" spans="1:39" ht="15">
      <c r="A51" s="4">
        <v>21</v>
      </c>
      <c r="B51" s="7" t="s">
        <v>1182</v>
      </c>
      <c r="C51" s="8" t="s">
        <v>1183</v>
      </c>
      <c r="D51" s="7" t="s">
        <v>1124</v>
      </c>
      <c r="E51" s="7" t="s">
        <v>1184</v>
      </c>
      <c r="F51" s="45">
        <v>0</v>
      </c>
      <c r="G51" s="45">
        <v>7500</v>
      </c>
      <c r="H51" s="45">
        <v>0</v>
      </c>
      <c r="I51" s="45">
        <v>0</v>
      </c>
      <c r="J51" s="45">
        <v>618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1095</v>
      </c>
      <c r="W51" s="44"/>
      <c r="X51" s="40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41"/>
      <c r="AM51" s="36"/>
    </row>
    <row r="52" spans="1:39" ht="15">
      <c r="A52" s="4">
        <v>22</v>
      </c>
      <c r="B52" s="7" t="s">
        <v>1185</v>
      </c>
      <c r="C52" s="8" t="s">
        <v>1186</v>
      </c>
      <c r="D52" s="7" t="s">
        <v>1124</v>
      </c>
      <c r="E52" s="7" t="s">
        <v>1187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17616</v>
      </c>
      <c r="W52" s="44"/>
      <c r="X52" s="40"/>
      <c r="Y52" s="36"/>
      <c r="Z52" s="36"/>
      <c r="AA52" s="36"/>
      <c r="AB52" s="36"/>
      <c r="AC52" s="36"/>
      <c r="AD52" s="36"/>
      <c r="AE52" s="36"/>
      <c r="AF52" s="41"/>
      <c r="AG52" s="36"/>
      <c r="AH52" s="36"/>
      <c r="AI52" s="36"/>
      <c r="AJ52" s="36"/>
      <c r="AK52" s="36"/>
      <c r="AL52" s="36"/>
      <c r="AM52" s="36"/>
    </row>
    <row r="53" spans="1:39" ht="15">
      <c r="A53" s="4">
        <v>23</v>
      </c>
      <c r="B53" s="7" t="s">
        <v>1188</v>
      </c>
      <c r="C53" s="8" t="s">
        <v>1189</v>
      </c>
      <c r="D53" s="7" t="s">
        <v>1124</v>
      </c>
      <c r="E53" s="7" t="s">
        <v>1190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1</v>
      </c>
      <c r="T53" s="45">
        <v>2435</v>
      </c>
      <c r="W53" s="44"/>
      <c r="X53" s="40"/>
      <c r="Y53" s="36"/>
      <c r="Z53" s="41"/>
      <c r="AA53" s="36"/>
      <c r="AB53" s="36"/>
      <c r="AC53" s="41"/>
      <c r="AD53" s="36"/>
      <c r="AE53" s="36"/>
      <c r="AF53" s="36"/>
      <c r="AG53" s="36"/>
      <c r="AH53" s="36"/>
      <c r="AI53" s="36"/>
      <c r="AJ53" s="36"/>
      <c r="AK53" s="36"/>
      <c r="AL53" s="41"/>
      <c r="AM53" s="41"/>
    </row>
    <row r="54" spans="1:39" ht="15">
      <c r="A54" s="4">
        <v>24</v>
      </c>
      <c r="B54" s="7" t="s">
        <v>1192</v>
      </c>
      <c r="C54" s="8" t="s">
        <v>1193</v>
      </c>
      <c r="D54" s="7" t="s">
        <v>1191</v>
      </c>
      <c r="E54" s="7" t="s">
        <v>1194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W54" s="44"/>
      <c r="X54" s="40"/>
      <c r="Y54" s="41"/>
      <c r="Z54" s="36"/>
      <c r="AA54" s="36"/>
      <c r="AB54" s="41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41"/>
    </row>
    <row r="55" spans="1:39" ht="15">
      <c r="A55" s="4">
        <v>25</v>
      </c>
      <c r="B55" s="7" t="s">
        <v>1195</v>
      </c>
      <c r="C55" s="8" t="s">
        <v>1196</v>
      </c>
      <c r="D55" s="7" t="s">
        <v>1191</v>
      </c>
      <c r="E55" s="7" t="s">
        <v>1197</v>
      </c>
      <c r="F55" s="45">
        <v>0</v>
      </c>
      <c r="G55" s="45">
        <v>0</v>
      </c>
      <c r="H55" s="45">
        <v>0</v>
      </c>
      <c r="I55" s="45">
        <v>5701</v>
      </c>
      <c r="J55" s="45">
        <v>6608</v>
      </c>
      <c r="K55" s="45">
        <v>0</v>
      </c>
      <c r="L55" s="45">
        <v>0</v>
      </c>
      <c r="M55" s="45">
        <v>0</v>
      </c>
      <c r="N55" s="45">
        <v>0</v>
      </c>
      <c r="O55" s="45">
        <v>24362</v>
      </c>
      <c r="P55" s="45">
        <v>0</v>
      </c>
      <c r="Q55" s="45">
        <v>0</v>
      </c>
      <c r="R55" s="45">
        <v>0</v>
      </c>
      <c r="S55" s="45">
        <v>0</v>
      </c>
      <c r="T55" s="45">
        <v>204</v>
      </c>
      <c r="W55" s="44"/>
      <c r="X55" s="40"/>
      <c r="Y55" s="36"/>
      <c r="Z55" s="36"/>
      <c r="AA55" s="36"/>
      <c r="AB55" s="41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ht="15">
      <c r="A56" s="4">
        <v>26</v>
      </c>
      <c r="B56" s="7" t="s">
        <v>1198</v>
      </c>
      <c r="C56" s="8" t="s">
        <v>1199</v>
      </c>
      <c r="D56" s="7" t="s">
        <v>1191</v>
      </c>
      <c r="E56" s="7" t="s">
        <v>1200</v>
      </c>
      <c r="F56" s="45">
        <v>4102</v>
      </c>
      <c r="G56" s="45">
        <v>0</v>
      </c>
      <c r="H56" s="45">
        <v>0</v>
      </c>
      <c r="I56" s="45">
        <v>0</v>
      </c>
      <c r="J56" s="45">
        <v>32312</v>
      </c>
      <c r="K56" s="45">
        <v>0</v>
      </c>
      <c r="L56" s="45">
        <v>0</v>
      </c>
      <c r="M56" s="45">
        <v>2538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585</v>
      </c>
      <c r="T56" s="45">
        <v>3456</v>
      </c>
      <c r="W56" s="44"/>
      <c r="X56" s="40"/>
      <c r="Y56" s="41"/>
      <c r="Z56" s="36"/>
      <c r="AA56" s="36"/>
      <c r="AB56" s="41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ht="15">
      <c r="A57" s="4">
        <v>27</v>
      </c>
      <c r="B57" s="7" t="s">
        <v>1201</v>
      </c>
      <c r="C57" s="8" t="s">
        <v>1202</v>
      </c>
      <c r="D57" s="7" t="s">
        <v>1191</v>
      </c>
      <c r="E57" s="7" t="s">
        <v>1203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5048</v>
      </c>
      <c r="T57" s="45">
        <v>0</v>
      </c>
      <c r="W57" s="44"/>
      <c r="X57" s="40"/>
      <c r="Y57" s="36"/>
      <c r="Z57" s="41"/>
      <c r="AA57" s="36"/>
      <c r="AB57" s="36"/>
      <c r="AC57" s="41"/>
      <c r="AD57" s="36"/>
      <c r="AE57" s="36"/>
      <c r="AF57" s="41"/>
      <c r="AG57" s="41"/>
      <c r="AH57" s="41"/>
      <c r="AI57" s="36"/>
      <c r="AJ57" s="36"/>
      <c r="AK57" s="41"/>
      <c r="AL57" s="36"/>
      <c r="AM57" s="36"/>
    </row>
    <row r="58" spans="1:39" ht="15">
      <c r="A58" s="4">
        <v>28</v>
      </c>
      <c r="B58" s="7" t="s">
        <v>1204</v>
      </c>
      <c r="C58" s="8" t="s">
        <v>1205</v>
      </c>
      <c r="D58" s="7" t="s">
        <v>1191</v>
      </c>
      <c r="E58" s="7" t="s">
        <v>1206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W58" s="44"/>
      <c r="X58" s="40"/>
      <c r="Y58" s="41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ht="15">
      <c r="A59" s="4">
        <v>29</v>
      </c>
      <c r="B59" s="7" t="s">
        <v>1207</v>
      </c>
      <c r="C59" s="8" t="s">
        <v>1208</v>
      </c>
      <c r="D59" s="7" t="s">
        <v>1191</v>
      </c>
      <c r="E59" s="7" t="s">
        <v>1209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780908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W59" s="44"/>
      <c r="X59" s="40"/>
      <c r="Y59" s="36"/>
      <c r="Z59" s="36"/>
      <c r="AA59" s="36"/>
      <c r="AB59" s="41"/>
      <c r="AC59" s="36"/>
      <c r="AD59" s="36"/>
      <c r="AE59" s="36"/>
      <c r="AF59" s="41"/>
      <c r="AG59" s="36"/>
      <c r="AH59" s="36"/>
      <c r="AI59" s="36"/>
      <c r="AJ59" s="36"/>
      <c r="AK59" s="36"/>
      <c r="AL59" s="36"/>
      <c r="AM59" s="41"/>
    </row>
    <row r="60" spans="1:39" ht="15">
      <c r="A60" s="4">
        <v>30</v>
      </c>
      <c r="B60" s="7" t="s">
        <v>1210</v>
      </c>
      <c r="C60" s="8" t="s">
        <v>1211</v>
      </c>
      <c r="D60" s="7" t="s">
        <v>1191</v>
      </c>
      <c r="E60" s="7" t="s">
        <v>1212</v>
      </c>
      <c r="F60" s="45">
        <v>0</v>
      </c>
      <c r="G60" s="45">
        <v>5212</v>
      </c>
      <c r="H60" s="45">
        <v>0</v>
      </c>
      <c r="I60" s="45">
        <v>0</v>
      </c>
      <c r="J60" s="45">
        <v>128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6000</v>
      </c>
      <c r="T60" s="45">
        <v>380</v>
      </c>
      <c r="W60" s="44"/>
      <c r="X60" s="40"/>
      <c r="Y60" s="36"/>
      <c r="Z60" s="36"/>
      <c r="AA60" s="36"/>
      <c r="AB60" s="36"/>
      <c r="AC60" s="41"/>
      <c r="AD60" s="36"/>
      <c r="AE60" s="36"/>
      <c r="AF60" s="36"/>
      <c r="AG60" s="36"/>
      <c r="AH60" s="41"/>
      <c r="AI60" s="36"/>
      <c r="AJ60" s="36"/>
      <c r="AK60" s="36"/>
      <c r="AL60" s="36"/>
      <c r="AM60" s="36"/>
    </row>
    <row r="61" spans="1:39" ht="15">
      <c r="A61" s="4">
        <v>31</v>
      </c>
      <c r="B61" s="7" t="s">
        <v>1213</v>
      </c>
      <c r="C61" s="8" t="s">
        <v>1214</v>
      </c>
      <c r="D61" s="7" t="s">
        <v>1191</v>
      </c>
      <c r="E61" s="7" t="s">
        <v>1215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W61" s="44"/>
      <c r="X61" s="40"/>
      <c r="Y61" s="36"/>
      <c r="Z61" s="41"/>
      <c r="AA61" s="36"/>
      <c r="AB61" s="36"/>
      <c r="AC61" s="36"/>
      <c r="AD61" s="36"/>
      <c r="AE61" s="36"/>
      <c r="AF61" s="41"/>
      <c r="AG61" s="36"/>
      <c r="AH61" s="36"/>
      <c r="AI61" s="36"/>
      <c r="AJ61" s="36"/>
      <c r="AK61" s="36"/>
      <c r="AL61" s="36"/>
      <c r="AM61" s="36"/>
    </row>
    <row r="62" spans="1:39" ht="15">
      <c r="A62" s="4">
        <v>32</v>
      </c>
      <c r="B62" s="7" t="s">
        <v>1216</v>
      </c>
      <c r="C62" s="8" t="s">
        <v>1217</v>
      </c>
      <c r="D62" s="7" t="s">
        <v>1191</v>
      </c>
      <c r="E62" s="7" t="s">
        <v>1218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W62" s="44"/>
      <c r="X62" s="40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41"/>
    </row>
    <row r="63" spans="1:39" ht="15">
      <c r="A63" s="4">
        <v>33</v>
      </c>
      <c r="B63" s="7" t="s">
        <v>1219</v>
      </c>
      <c r="C63" s="8" t="s">
        <v>1220</v>
      </c>
      <c r="D63" s="7" t="s">
        <v>1191</v>
      </c>
      <c r="E63" s="7" t="s">
        <v>1221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W63" s="44"/>
      <c r="X63" s="40"/>
      <c r="Y63" s="36"/>
      <c r="Z63" s="41"/>
      <c r="AA63" s="36"/>
      <c r="AB63" s="36"/>
      <c r="AC63" s="36"/>
      <c r="AD63" s="36"/>
      <c r="AE63" s="36"/>
      <c r="AF63" s="41"/>
      <c r="AG63" s="36"/>
      <c r="AH63" s="36"/>
      <c r="AI63" s="41"/>
      <c r="AJ63" s="36"/>
      <c r="AK63" s="36"/>
      <c r="AL63" s="36"/>
      <c r="AM63" s="41"/>
    </row>
    <row r="64" spans="1:39" ht="15">
      <c r="A64" s="4">
        <v>34</v>
      </c>
      <c r="B64" s="7" t="s">
        <v>1222</v>
      </c>
      <c r="C64" s="8" t="s">
        <v>1223</v>
      </c>
      <c r="D64" s="7" t="s">
        <v>1191</v>
      </c>
      <c r="E64" s="7" t="s">
        <v>1224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W64" s="44"/>
      <c r="X64" s="40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41"/>
    </row>
    <row r="65" spans="1:39" ht="15">
      <c r="A65" s="4">
        <v>35</v>
      </c>
      <c r="B65" s="7" t="s">
        <v>1225</v>
      </c>
      <c r="C65" s="8" t="s">
        <v>1226</v>
      </c>
      <c r="D65" s="7" t="s">
        <v>1191</v>
      </c>
      <c r="E65" s="7" t="s">
        <v>1227</v>
      </c>
      <c r="F65" s="45">
        <v>941</v>
      </c>
      <c r="G65" s="45">
        <v>0</v>
      </c>
      <c r="H65" s="45">
        <v>0</v>
      </c>
      <c r="I65" s="45">
        <v>4189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1</v>
      </c>
      <c r="W65" s="44"/>
      <c r="X65" s="40"/>
      <c r="Y65" s="41"/>
      <c r="Z65" s="36"/>
      <c r="AA65" s="36"/>
      <c r="AB65" s="36"/>
      <c r="AC65" s="36"/>
      <c r="AD65" s="36"/>
      <c r="AE65" s="36"/>
      <c r="AF65" s="41"/>
      <c r="AG65" s="36"/>
      <c r="AH65" s="36"/>
      <c r="AI65" s="36"/>
      <c r="AJ65" s="36"/>
      <c r="AK65" s="36"/>
      <c r="AL65" s="41"/>
      <c r="AM65" s="36"/>
    </row>
    <row r="66" spans="1:39" ht="15">
      <c r="A66" s="4">
        <v>36</v>
      </c>
      <c r="B66" s="7" t="s">
        <v>1228</v>
      </c>
      <c r="C66" s="8" t="s">
        <v>1229</v>
      </c>
      <c r="D66" s="7" t="s">
        <v>1191</v>
      </c>
      <c r="E66" s="7" t="s">
        <v>1230</v>
      </c>
      <c r="F66" s="45">
        <v>0</v>
      </c>
      <c r="G66" s="45">
        <v>0</v>
      </c>
      <c r="H66" s="45">
        <v>0</v>
      </c>
      <c r="I66" s="45">
        <v>573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W66" s="44"/>
      <c r="X66" s="40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41"/>
    </row>
    <row r="67" spans="1:39" ht="15">
      <c r="A67" s="4">
        <v>37</v>
      </c>
      <c r="B67" s="7" t="s">
        <v>1231</v>
      </c>
      <c r="C67" s="8" t="s">
        <v>1232</v>
      </c>
      <c r="D67" s="7" t="s">
        <v>1191</v>
      </c>
      <c r="E67" s="7" t="s">
        <v>1233</v>
      </c>
      <c r="F67" s="45">
        <v>512</v>
      </c>
      <c r="G67" s="45">
        <v>0</v>
      </c>
      <c r="H67" s="45">
        <v>0</v>
      </c>
      <c r="I67" s="45">
        <v>1750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W67" s="44"/>
      <c r="X67" s="40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41"/>
    </row>
    <row r="68" spans="1:39" ht="15">
      <c r="A68" s="4">
        <v>38</v>
      </c>
      <c r="B68" s="7" t="s">
        <v>1234</v>
      </c>
      <c r="C68" s="8" t="s">
        <v>1235</v>
      </c>
      <c r="D68" s="7" t="s">
        <v>1191</v>
      </c>
      <c r="E68" s="7" t="s">
        <v>1236</v>
      </c>
      <c r="F68" s="45">
        <v>0</v>
      </c>
      <c r="G68" s="45">
        <v>1</v>
      </c>
      <c r="H68" s="45">
        <v>0</v>
      </c>
      <c r="I68" s="45">
        <v>0</v>
      </c>
      <c r="J68" s="45">
        <v>15270</v>
      </c>
      <c r="K68" s="45">
        <v>0</v>
      </c>
      <c r="L68" s="45">
        <v>0</v>
      </c>
      <c r="M68" s="45">
        <v>340697</v>
      </c>
      <c r="N68" s="45">
        <v>17313</v>
      </c>
      <c r="O68" s="45">
        <v>0</v>
      </c>
      <c r="P68" s="45">
        <v>0</v>
      </c>
      <c r="Q68" s="45">
        <v>0</v>
      </c>
      <c r="R68" s="45">
        <v>8900</v>
      </c>
      <c r="S68" s="45">
        <v>0</v>
      </c>
      <c r="T68" s="45">
        <v>0</v>
      </c>
      <c r="W68" s="44"/>
      <c r="X68" s="40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41"/>
    </row>
    <row r="69" spans="1:39" ht="15">
      <c r="A69" s="4">
        <v>39</v>
      </c>
      <c r="B69" s="7" t="s">
        <v>1237</v>
      </c>
      <c r="C69" s="8" t="s">
        <v>1238</v>
      </c>
      <c r="D69" s="7" t="s">
        <v>1191</v>
      </c>
      <c r="E69" s="7" t="s">
        <v>1239</v>
      </c>
      <c r="F69" s="45">
        <v>13019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W69" s="44"/>
      <c r="X69" s="40"/>
      <c r="Y69" s="36"/>
      <c r="Z69" s="36"/>
      <c r="AA69" s="36"/>
      <c r="AB69" s="41"/>
      <c r="AC69" s="41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ht="15">
      <c r="A70" s="4">
        <v>40</v>
      </c>
      <c r="B70" s="7" t="s">
        <v>1240</v>
      </c>
      <c r="C70" s="8" t="s">
        <v>1241</v>
      </c>
      <c r="D70" s="7" t="s">
        <v>1191</v>
      </c>
      <c r="E70" s="7" t="s">
        <v>1242</v>
      </c>
      <c r="F70" s="45">
        <v>0</v>
      </c>
      <c r="G70" s="45">
        <v>0</v>
      </c>
      <c r="H70" s="45">
        <v>0</v>
      </c>
      <c r="I70" s="45">
        <v>1846</v>
      </c>
      <c r="J70" s="45">
        <v>0</v>
      </c>
      <c r="K70" s="45">
        <v>0</v>
      </c>
      <c r="L70" s="45">
        <v>0</v>
      </c>
      <c r="M70" s="45">
        <v>7837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595</v>
      </c>
      <c r="W70" s="44"/>
      <c r="X70" s="40"/>
      <c r="Y70" s="41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ht="15">
      <c r="A71" s="4">
        <v>41</v>
      </c>
      <c r="B71" s="7" t="s">
        <v>1243</v>
      </c>
      <c r="C71" s="8" t="s">
        <v>1244</v>
      </c>
      <c r="D71" s="7" t="s">
        <v>1191</v>
      </c>
      <c r="E71" s="7" t="s">
        <v>1245</v>
      </c>
      <c r="F71" s="45">
        <v>0</v>
      </c>
      <c r="G71" s="45">
        <v>0</v>
      </c>
      <c r="H71" s="45">
        <v>0</v>
      </c>
      <c r="I71" s="45">
        <v>0</v>
      </c>
      <c r="J71" s="45">
        <v>18</v>
      </c>
      <c r="K71" s="45">
        <v>0</v>
      </c>
      <c r="L71" s="45">
        <v>0</v>
      </c>
      <c r="M71" s="45">
        <v>0</v>
      </c>
      <c r="N71" s="45">
        <v>0</v>
      </c>
      <c r="O71" s="45">
        <v>1540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W71" s="44"/>
      <c r="X71" s="40"/>
      <c r="Y71" s="36"/>
      <c r="Z71" s="41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41"/>
    </row>
    <row r="72" spans="1:39" ht="15">
      <c r="A72" s="4">
        <v>42</v>
      </c>
      <c r="B72" s="7" t="s">
        <v>1246</v>
      </c>
      <c r="C72" s="8" t="s">
        <v>1247</v>
      </c>
      <c r="D72" s="7" t="s">
        <v>1191</v>
      </c>
      <c r="E72" s="7" t="s">
        <v>1248</v>
      </c>
      <c r="F72" s="45">
        <v>0</v>
      </c>
      <c r="G72" s="45">
        <v>133856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5635010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W72" s="44"/>
      <c r="X72" s="40"/>
      <c r="Y72" s="36"/>
      <c r="Z72" s="36"/>
      <c r="AA72" s="36"/>
      <c r="AB72" s="36"/>
      <c r="AC72" s="36"/>
      <c r="AD72" s="36"/>
      <c r="AE72" s="36"/>
      <c r="AF72" s="41"/>
      <c r="AG72" s="36"/>
      <c r="AH72" s="36"/>
      <c r="AI72" s="36"/>
      <c r="AJ72" s="36"/>
      <c r="AK72" s="36"/>
      <c r="AL72" s="36"/>
      <c r="AM72" s="41"/>
    </row>
    <row r="73" spans="1:39" ht="15">
      <c r="A73" s="4">
        <v>43</v>
      </c>
      <c r="B73" s="7" t="s">
        <v>1249</v>
      </c>
      <c r="C73" s="8" t="s">
        <v>1250</v>
      </c>
      <c r="D73" s="7" t="s">
        <v>1191</v>
      </c>
      <c r="E73" s="7" t="s">
        <v>1251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3222</v>
      </c>
      <c r="W73" s="44"/>
      <c r="X73" s="40"/>
      <c r="Y73" s="41"/>
      <c r="Z73" s="36"/>
      <c r="AA73" s="36"/>
      <c r="AB73" s="41"/>
      <c r="AC73" s="36"/>
      <c r="AD73" s="36"/>
      <c r="AE73" s="36"/>
      <c r="AF73" s="36"/>
      <c r="AG73" s="36"/>
      <c r="AH73" s="36"/>
      <c r="AI73" s="41"/>
      <c r="AJ73" s="36"/>
      <c r="AK73" s="36"/>
      <c r="AL73" s="41"/>
      <c r="AM73" s="41"/>
    </row>
    <row r="74" spans="1:39" ht="15">
      <c r="A74" s="4">
        <v>44</v>
      </c>
      <c r="B74" s="7" t="s">
        <v>1252</v>
      </c>
      <c r="C74" s="8" t="s">
        <v>1253</v>
      </c>
      <c r="D74" s="7" t="s">
        <v>1191</v>
      </c>
      <c r="E74" s="7" t="s">
        <v>1254</v>
      </c>
      <c r="F74" s="45">
        <v>0</v>
      </c>
      <c r="G74" s="45">
        <v>50002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90528</v>
      </c>
      <c r="N74" s="45">
        <v>0</v>
      </c>
      <c r="O74" s="45">
        <v>0</v>
      </c>
      <c r="P74" s="45">
        <v>2415</v>
      </c>
      <c r="Q74" s="45">
        <v>0</v>
      </c>
      <c r="R74" s="45">
        <v>0</v>
      </c>
      <c r="S74" s="45">
        <v>0</v>
      </c>
      <c r="T74" s="45">
        <v>2488</v>
      </c>
      <c r="W74" s="44"/>
      <c r="X74" s="40"/>
      <c r="Y74" s="41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41"/>
    </row>
    <row r="75" spans="1:39" ht="15">
      <c r="A75" s="4">
        <v>45</v>
      </c>
      <c r="B75" s="7" t="s">
        <v>1255</v>
      </c>
      <c r="C75" s="8" t="s">
        <v>1256</v>
      </c>
      <c r="D75" s="7" t="s">
        <v>1191</v>
      </c>
      <c r="E75" s="7" t="s">
        <v>1257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1862</v>
      </c>
      <c r="W75" s="44"/>
      <c r="X75" s="40"/>
      <c r="Y75" s="36"/>
      <c r="Z75" s="36"/>
      <c r="AA75" s="36"/>
      <c r="AB75" s="36"/>
      <c r="AC75" s="36"/>
      <c r="AD75" s="36"/>
      <c r="AE75" s="41"/>
      <c r="AF75" s="36"/>
      <c r="AG75" s="36"/>
      <c r="AH75" s="36"/>
      <c r="AI75" s="36"/>
      <c r="AJ75" s="36"/>
      <c r="AK75" s="36"/>
      <c r="AL75" s="36"/>
      <c r="AM75" s="41"/>
    </row>
    <row r="76" spans="1:39" ht="15">
      <c r="A76" s="4">
        <v>46</v>
      </c>
      <c r="B76" s="7" t="s">
        <v>1258</v>
      </c>
      <c r="C76" s="8" t="s">
        <v>1259</v>
      </c>
      <c r="D76" s="7" t="s">
        <v>1191</v>
      </c>
      <c r="E76" s="7" t="s">
        <v>1260</v>
      </c>
      <c r="F76" s="45">
        <v>136367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174144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429600</v>
      </c>
      <c r="T76" s="45">
        <v>0</v>
      </c>
      <c r="W76" s="44"/>
      <c r="X76" s="40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41"/>
    </row>
    <row r="77" spans="1:39" ht="15">
      <c r="A77" s="4">
        <v>47</v>
      </c>
      <c r="B77" s="7" t="s">
        <v>1261</v>
      </c>
      <c r="C77" s="8" t="s">
        <v>1262</v>
      </c>
      <c r="D77" s="7" t="s">
        <v>1191</v>
      </c>
      <c r="E77" s="7" t="s">
        <v>1263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2173</v>
      </c>
      <c r="W77" s="44"/>
      <c r="X77" s="40"/>
      <c r="Y77" s="41"/>
      <c r="Z77" s="41"/>
      <c r="AA77" s="36"/>
      <c r="AB77" s="36"/>
      <c r="AC77" s="36"/>
      <c r="AD77" s="36"/>
      <c r="AE77" s="36"/>
      <c r="AF77" s="41"/>
      <c r="AG77" s="36"/>
      <c r="AH77" s="36"/>
      <c r="AI77" s="36"/>
      <c r="AJ77" s="36"/>
      <c r="AK77" s="36"/>
      <c r="AL77" s="36"/>
      <c r="AM77" s="41"/>
    </row>
    <row r="78" spans="1:39" ht="15">
      <c r="A78" s="4">
        <v>48</v>
      </c>
      <c r="B78" s="7" t="s">
        <v>1264</v>
      </c>
      <c r="C78" s="8" t="s">
        <v>1265</v>
      </c>
      <c r="D78" s="7" t="s">
        <v>1191</v>
      </c>
      <c r="E78" s="7" t="s">
        <v>1266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308</v>
      </c>
      <c r="W78" s="44"/>
      <c r="X78" s="40"/>
      <c r="Y78" s="41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ht="15">
      <c r="A79" s="4">
        <v>49</v>
      </c>
      <c r="B79" s="7" t="s">
        <v>1267</v>
      </c>
      <c r="C79" s="8" t="s">
        <v>1268</v>
      </c>
      <c r="D79" s="7" t="s">
        <v>1191</v>
      </c>
      <c r="E79" s="7" t="s">
        <v>1269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3</v>
      </c>
      <c r="W79" s="44"/>
      <c r="X79" s="40"/>
      <c r="Y79" s="41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</row>
    <row r="80" spans="1:39" ht="15">
      <c r="A80" s="4">
        <v>50</v>
      </c>
      <c r="B80" s="7" t="s">
        <v>1270</v>
      </c>
      <c r="C80" s="8" t="s">
        <v>1271</v>
      </c>
      <c r="D80" s="7" t="s">
        <v>1191</v>
      </c>
      <c r="E80" s="7" t="s">
        <v>1272</v>
      </c>
      <c r="F80" s="45">
        <v>0</v>
      </c>
      <c r="G80" s="45">
        <v>0</v>
      </c>
      <c r="H80" s="45">
        <v>0</v>
      </c>
      <c r="I80" s="45">
        <v>235</v>
      </c>
      <c r="J80" s="45">
        <v>16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W80" s="44"/>
      <c r="X80" s="40"/>
      <c r="Y80" s="41"/>
      <c r="Z80" s="36"/>
      <c r="AA80" s="36"/>
      <c r="AB80" s="36"/>
      <c r="AC80" s="36"/>
      <c r="AD80" s="36"/>
      <c r="AE80" s="36"/>
      <c r="AF80" s="41"/>
      <c r="AG80" s="36"/>
      <c r="AH80" s="36"/>
      <c r="AI80" s="41"/>
      <c r="AJ80" s="36"/>
      <c r="AK80" s="36"/>
      <c r="AL80" s="36"/>
      <c r="AM80" s="36"/>
    </row>
    <row r="81" spans="1:39" ht="15">
      <c r="A81" s="4">
        <v>51</v>
      </c>
      <c r="B81" s="7" t="s">
        <v>1273</v>
      </c>
      <c r="C81" s="8" t="s">
        <v>1274</v>
      </c>
      <c r="D81" s="7" t="s">
        <v>1191</v>
      </c>
      <c r="E81" s="7" t="s">
        <v>1275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W81" s="44"/>
      <c r="X81" s="40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41"/>
      <c r="AL81" s="36"/>
      <c r="AM81" s="36"/>
    </row>
    <row r="82" spans="1:39" ht="15">
      <c r="A82" s="4">
        <v>52</v>
      </c>
      <c r="B82" s="7" t="s">
        <v>1276</v>
      </c>
      <c r="C82" s="8" t="s">
        <v>1277</v>
      </c>
      <c r="D82" s="7" t="s">
        <v>1191</v>
      </c>
      <c r="E82" s="7" t="s">
        <v>1278</v>
      </c>
      <c r="F82" s="45">
        <v>4330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W82" s="44"/>
      <c r="X82" s="40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41"/>
      <c r="AM82" s="41"/>
    </row>
    <row r="83" spans="1:39" ht="15">
      <c r="A83" s="4">
        <v>53</v>
      </c>
      <c r="B83" s="7" t="s">
        <v>1279</v>
      </c>
      <c r="C83" s="8" t="s">
        <v>1280</v>
      </c>
      <c r="D83" s="7" t="s">
        <v>1191</v>
      </c>
      <c r="E83" s="7" t="s">
        <v>1281</v>
      </c>
      <c r="F83" s="45">
        <v>0</v>
      </c>
      <c r="G83" s="45">
        <v>10209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5</v>
      </c>
      <c r="W83" s="44"/>
      <c r="X83" s="40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41"/>
    </row>
    <row r="84" spans="1:39" ht="15">
      <c r="A84" s="4">
        <v>54</v>
      </c>
      <c r="B84" s="7" t="s">
        <v>1282</v>
      </c>
      <c r="C84" s="8" t="s">
        <v>1283</v>
      </c>
      <c r="D84" s="7" t="s">
        <v>1191</v>
      </c>
      <c r="E84" s="7" t="s">
        <v>1284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8532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1210</v>
      </c>
      <c r="W84" s="44"/>
      <c r="X84" s="40"/>
      <c r="Y84" s="41"/>
      <c r="Z84" s="36"/>
      <c r="AA84" s="36"/>
      <c r="AB84" s="36"/>
      <c r="AC84" s="36"/>
      <c r="AD84" s="36"/>
      <c r="AE84" s="36"/>
      <c r="AF84" s="41"/>
      <c r="AG84" s="36"/>
      <c r="AH84" s="36"/>
      <c r="AI84" s="36"/>
      <c r="AJ84" s="36"/>
      <c r="AK84" s="36"/>
      <c r="AL84" s="36"/>
      <c r="AM84" s="36"/>
    </row>
    <row r="85" spans="1:39" ht="15">
      <c r="A85" s="4">
        <v>55</v>
      </c>
      <c r="B85" s="7" t="s">
        <v>1285</v>
      </c>
      <c r="C85" s="8" t="s">
        <v>1286</v>
      </c>
      <c r="D85" s="7" t="s">
        <v>1191</v>
      </c>
      <c r="E85" s="7" t="s">
        <v>1287</v>
      </c>
      <c r="F85" s="45">
        <v>29830</v>
      </c>
      <c r="G85" s="45">
        <v>0</v>
      </c>
      <c r="H85" s="45">
        <v>0</v>
      </c>
      <c r="I85" s="45">
        <v>584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410</v>
      </c>
      <c r="Q85" s="45">
        <v>0</v>
      </c>
      <c r="R85" s="45">
        <v>0</v>
      </c>
      <c r="S85" s="45">
        <v>3992</v>
      </c>
      <c r="T85" s="45">
        <v>273</v>
      </c>
      <c r="W85" s="44"/>
      <c r="X85" s="40"/>
      <c r="Y85" s="41"/>
      <c r="Z85" s="41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</row>
    <row r="86" spans="1:39" ht="15">
      <c r="A86" s="4">
        <v>56</v>
      </c>
      <c r="B86" s="7" t="s">
        <v>1288</v>
      </c>
      <c r="C86" s="8" t="s">
        <v>1289</v>
      </c>
      <c r="D86" s="7" t="s">
        <v>1191</v>
      </c>
      <c r="E86" s="7" t="s">
        <v>1290</v>
      </c>
      <c r="F86" s="45">
        <v>7853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5280</v>
      </c>
      <c r="W86" s="44"/>
      <c r="X86" s="40"/>
      <c r="Y86" s="36"/>
      <c r="Z86" s="36"/>
      <c r="AA86" s="36"/>
      <c r="AB86" s="36"/>
      <c r="AC86" s="36"/>
      <c r="AD86" s="36"/>
      <c r="AE86" s="36"/>
      <c r="AF86" s="36"/>
      <c r="AG86" s="36"/>
      <c r="AH86" s="41"/>
      <c r="AI86" s="36"/>
      <c r="AJ86" s="36"/>
      <c r="AK86" s="36"/>
      <c r="AL86" s="36"/>
      <c r="AM86" s="41"/>
    </row>
    <row r="87" spans="1:39" ht="15">
      <c r="A87" s="4">
        <v>57</v>
      </c>
      <c r="B87" s="7" t="s">
        <v>1291</v>
      </c>
      <c r="C87" s="8" t="s">
        <v>1292</v>
      </c>
      <c r="D87" s="7" t="s">
        <v>1191</v>
      </c>
      <c r="E87" s="7" t="s">
        <v>1293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240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3</v>
      </c>
      <c r="W87" s="44"/>
      <c r="X87" s="40"/>
      <c r="Y87" s="36"/>
      <c r="Z87" s="36"/>
      <c r="AA87" s="36"/>
      <c r="AB87" s="36"/>
      <c r="AC87" s="36"/>
      <c r="AD87" s="36"/>
      <c r="AE87" s="36"/>
      <c r="AF87" s="41"/>
      <c r="AG87" s="36"/>
      <c r="AH87" s="36"/>
      <c r="AI87" s="36"/>
      <c r="AJ87" s="36"/>
      <c r="AK87" s="36"/>
      <c r="AL87" s="36"/>
      <c r="AM87" s="41"/>
    </row>
    <row r="88" spans="1:39" ht="15">
      <c r="A88" s="4">
        <v>58</v>
      </c>
      <c r="B88" s="7" t="s">
        <v>1294</v>
      </c>
      <c r="C88" s="8" t="s">
        <v>1295</v>
      </c>
      <c r="D88" s="7" t="s">
        <v>1191</v>
      </c>
      <c r="E88" s="7" t="s">
        <v>1296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670</v>
      </c>
      <c r="W88" s="44"/>
      <c r="X88" s="40"/>
      <c r="Y88" s="41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41"/>
    </row>
    <row r="89" spans="1:39" ht="15">
      <c r="A89" s="4">
        <v>59</v>
      </c>
      <c r="B89" s="7" t="s">
        <v>1297</v>
      </c>
      <c r="C89" s="8" t="s">
        <v>1298</v>
      </c>
      <c r="D89" s="7" t="s">
        <v>1191</v>
      </c>
      <c r="E89" s="7" t="s">
        <v>1299</v>
      </c>
      <c r="F89" s="45">
        <v>32376</v>
      </c>
      <c r="G89" s="45">
        <v>122108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52006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622</v>
      </c>
      <c r="W89" s="44"/>
      <c r="X89" s="40"/>
      <c r="Y89" s="41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</row>
    <row r="90" spans="1:39" ht="15">
      <c r="A90" s="4">
        <v>60</v>
      </c>
      <c r="B90" s="7" t="s">
        <v>1300</v>
      </c>
      <c r="C90" s="8" t="s">
        <v>1301</v>
      </c>
      <c r="D90" s="7" t="s">
        <v>1191</v>
      </c>
      <c r="E90" s="7" t="s">
        <v>1302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W90" s="44"/>
      <c r="X90" s="40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41"/>
    </row>
    <row r="91" spans="1:39" ht="15">
      <c r="A91" s="4">
        <v>61</v>
      </c>
      <c r="B91" s="7" t="s">
        <v>1303</v>
      </c>
      <c r="C91" s="8" t="s">
        <v>1304</v>
      </c>
      <c r="D91" s="7" t="s">
        <v>1191</v>
      </c>
      <c r="E91" s="7" t="s">
        <v>1305</v>
      </c>
      <c r="F91" s="45">
        <v>16082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W91" s="44"/>
      <c r="X91" s="40"/>
      <c r="Y91" s="41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</row>
    <row r="92" spans="1:39" ht="15">
      <c r="A92" s="4">
        <v>62</v>
      </c>
      <c r="B92" s="7" t="s">
        <v>1306</v>
      </c>
      <c r="C92" s="8" t="s">
        <v>1307</v>
      </c>
      <c r="D92" s="7" t="s">
        <v>1191</v>
      </c>
      <c r="E92" s="7" t="s">
        <v>1308</v>
      </c>
      <c r="F92" s="45">
        <v>5828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W92" s="44"/>
      <c r="X92" s="40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41"/>
    </row>
    <row r="93" spans="1:39" ht="15">
      <c r="A93" s="4">
        <v>63</v>
      </c>
      <c r="B93" s="7" t="s">
        <v>1309</v>
      </c>
      <c r="C93" s="8" t="s">
        <v>1310</v>
      </c>
      <c r="D93" s="7" t="s">
        <v>1191</v>
      </c>
      <c r="E93" s="7" t="s">
        <v>1311</v>
      </c>
      <c r="F93" s="45">
        <v>4378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3713</v>
      </c>
      <c r="N93" s="45">
        <v>0</v>
      </c>
      <c r="O93" s="45">
        <v>0</v>
      </c>
      <c r="P93" s="45">
        <v>753</v>
      </c>
      <c r="Q93" s="45">
        <v>0</v>
      </c>
      <c r="R93" s="45">
        <v>0</v>
      </c>
      <c r="S93" s="45">
        <v>0</v>
      </c>
      <c r="T93" s="45">
        <v>0</v>
      </c>
      <c r="W93" s="44"/>
      <c r="X93" s="40"/>
      <c r="Y93" s="36"/>
      <c r="Z93" s="41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</row>
    <row r="94" spans="1:39" ht="15">
      <c r="A94" s="4">
        <v>64</v>
      </c>
      <c r="B94" s="7" t="s">
        <v>1312</v>
      </c>
      <c r="C94" s="8" t="s">
        <v>1313</v>
      </c>
      <c r="D94" s="7" t="s">
        <v>1191</v>
      </c>
      <c r="E94" s="7" t="s">
        <v>1314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70170</v>
      </c>
      <c r="S94" s="45">
        <v>0</v>
      </c>
      <c r="T94" s="45">
        <v>0</v>
      </c>
      <c r="W94" s="44"/>
      <c r="X94" s="40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41"/>
      <c r="AL94" s="36"/>
      <c r="AM94" s="41"/>
    </row>
    <row r="95" spans="1:39" ht="15">
      <c r="A95" s="4">
        <v>65</v>
      </c>
      <c r="B95" s="7" t="s">
        <v>1315</v>
      </c>
      <c r="C95" s="8" t="s">
        <v>1316</v>
      </c>
      <c r="D95" s="7" t="s">
        <v>1191</v>
      </c>
      <c r="E95" s="7" t="s">
        <v>1318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2560</v>
      </c>
      <c r="T95" s="45">
        <v>540</v>
      </c>
      <c r="W95" s="44"/>
      <c r="X95" s="40"/>
      <c r="Y95" s="41"/>
      <c r="Z95" s="36"/>
      <c r="AA95" s="36"/>
      <c r="AB95" s="36"/>
      <c r="AC95" s="36"/>
      <c r="AD95" s="36"/>
      <c r="AE95" s="36"/>
      <c r="AF95" s="41"/>
      <c r="AG95" s="36"/>
      <c r="AH95" s="36"/>
      <c r="AI95" s="36"/>
      <c r="AJ95" s="36"/>
      <c r="AK95" s="36"/>
      <c r="AL95" s="36"/>
      <c r="AM95" s="41"/>
    </row>
    <row r="96" spans="1:39" ht="15">
      <c r="A96" s="4">
        <v>66</v>
      </c>
      <c r="B96" s="7" t="s">
        <v>1319</v>
      </c>
      <c r="C96" s="8" t="s">
        <v>1320</v>
      </c>
      <c r="D96" s="7" t="s">
        <v>1191</v>
      </c>
      <c r="E96" s="7" t="s">
        <v>1321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252</v>
      </c>
      <c r="W96" s="44"/>
      <c r="X96" s="40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41"/>
      <c r="AM96" s="41"/>
    </row>
    <row r="97" spans="1:39" ht="15">
      <c r="A97" s="4">
        <v>67</v>
      </c>
      <c r="B97" s="7" t="s">
        <v>1322</v>
      </c>
      <c r="C97" s="8" t="s">
        <v>1323</v>
      </c>
      <c r="D97" s="7" t="s">
        <v>1191</v>
      </c>
      <c r="E97" s="7" t="s">
        <v>1324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W97" s="44"/>
      <c r="X97" s="40"/>
      <c r="Y97" s="41"/>
      <c r="Z97" s="36"/>
      <c r="AA97" s="36"/>
      <c r="AB97" s="36"/>
      <c r="AC97" s="36"/>
      <c r="AD97" s="36"/>
      <c r="AE97" s="36"/>
      <c r="AF97" s="41"/>
      <c r="AG97" s="41"/>
      <c r="AH97" s="36"/>
      <c r="AI97" s="36"/>
      <c r="AJ97" s="36"/>
      <c r="AK97" s="36"/>
      <c r="AL97" s="36"/>
      <c r="AM97" s="36"/>
    </row>
    <row r="98" spans="1:39" ht="15">
      <c r="A98" s="4">
        <v>68</v>
      </c>
      <c r="B98" s="7" t="s">
        <v>1325</v>
      </c>
      <c r="C98" s="8" t="s">
        <v>1326</v>
      </c>
      <c r="D98" s="7" t="s">
        <v>1191</v>
      </c>
      <c r="E98" s="7" t="s">
        <v>1327</v>
      </c>
      <c r="F98" s="45">
        <v>9800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25390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W98" s="44"/>
      <c r="X98" s="40"/>
      <c r="Y98" s="36"/>
      <c r="Z98" s="36"/>
      <c r="AA98" s="36"/>
      <c r="AB98" s="36"/>
      <c r="AC98" s="36"/>
      <c r="AD98" s="36"/>
      <c r="AE98" s="36"/>
      <c r="AF98" s="41"/>
      <c r="AG98" s="41"/>
      <c r="AH98" s="36"/>
      <c r="AI98" s="36"/>
      <c r="AJ98" s="36"/>
      <c r="AK98" s="36"/>
      <c r="AL98" s="36"/>
      <c r="AM98" s="36"/>
    </row>
    <row r="99" spans="1:39" ht="15">
      <c r="A99" s="4">
        <v>69</v>
      </c>
      <c r="B99" s="7" t="s">
        <v>1328</v>
      </c>
      <c r="C99" s="8" t="s">
        <v>1329</v>
      </c>
      <c r="D99" s="7" t="s">
        <v>1191</v>
      </c>
      <c r="E99" s="7" t="s">
        <v>1330</v>
      </c>
      <c r="F99" s="45">
        <v>8237</v>
      </c>
      <c r="G99" s="45">
        <v>1932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W99" s="44"/>
      <c r="X99" s="40"/>
      <c r="Y99" s="41"/>
      <c r="Z99" s="36"/>
      <c r="AA99" s="36"/>
      <c r="AB99" s="36"/>
      <c r="AC99" s="36"/>
      <c r="AD99" s="36"/>
      <c r="AE99" s="36"/>
      <c r="AF99" s="36"/>
      <c r="AG99" s="36"/>
      <c r="AH99" s="41"/>
      <c r="AI99" s="36"/>
      <c r="AJ99" s="36"/>
      <c r="AK99" s="36"/>
      <c r="AL99" s="36"/>
      <c r="AM99" s="41"/>
    </row>
    <row r="100" spans="1:39" ht="15">
      <c r="A100" s="4">
        <v>70</v>
      </c>
      <c r="B100" s="7" t="s">
        <v>1331</v>
      </c>
      <c r="C100" s="8" t="s">
        <v>1332</v>
      </c>
      <c r="D100" s="7" t="s">
        <v>1191</v>
      </c>
      <c r="E100" s="7" t="s">
        <v>1333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W100" s="44"/>
      <c r="X100" s="40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41"/>
    </row>
    <row r="101" spans="1:39" ht="15">
      <c r="A101" s="4">
        <v>71</v>
      </c>
      <c r="B101" s="7" t="s">
        <v>1334</v>
      </c>
      <c r="C101" s="8" t="s">
        <v>1335</v>
      </c>
      <c r="D101" s="7" t="s">
        <v>1191</v>
      </c>
      <c r="E101" s="7" t="s">
        <v>1336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33031</v>
      </c>
      <c r="P101" s="45">
        <v>0</v>
      </c>
      <c r="Q101" s="45">
        <v>0</v>
      </c>
      <c r="R101" s="45">
        <v>0</v>
      </c>
      <c r="S101" s="45">
        <v>0</v>
      </c>
      <c r="T101" s="45">
        <v>774</v>
      </c>
      <c r="W101" s="44"/>
      <c r="X101" s="40"/>
      <c r="Y101" s="41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41"/>
    </row>
    <row r="102" spans="1:39" ht="15">
      <c r="A102" s="4">
        <v>72</v>
      </c>
      <c r="B102" s="7" t="s">
        <v>1337</v>
      </c>
      <c r="C102" s="8" t="s">
        <v>1338</v>
      </c>
      <c r="D102" s="7" t="s">
        <v>1191</v>
      </c>
      <c r="E102" s="7" t="s">
        <v>1339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W102" s="44"/>
      <c r="X102" s="40"/>
      <c r="Y102" s="36"/>
      <c r="Z102" s="41"/>
      <c r="AA102" s="36"/>
      <c r="AB102" s="41"/>
      <c r="AC102" s="36"/>
      <c r="AD102" s="36"/>
      <c r="AE102" s="36"/>
      <c r="AF102" s="36"/>
      <c r="AG102" s="41"/>
      <c r="AH102" s="36"/>
      <c r="AI102" s="36"/>
      <c r="AJ102" s="36"/>
      <c r="AK102" s="36"/>
      <c r="AL102" s="41"/>
      <c r="AM102" s="36"/>
    </row>
    <row r="103" spans="1:39" ht="15">
      <c r="A103" s="4">
        <v>73</v>
      </c>
      <c r="B103" s="7" t="s">
        <v>1340</v>
      </c>
      <c r="C103" s="8" t="s">
        <v>1341</v>
      </c>
      <c r="D103" s="7" t="s">
        <v>1191</v>
      </c>
      <c r="E103" s="7" t="s">
        <v>1342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30083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1064</v>
      </c>
      <c r="W103" s="44"/>
      <c r="X103" s="40"/>
      <c r="Y103" s="36"/>
      <c r="Z103" s="41"/>
      <c r="AA103" s="41"/>
      <c r="AB103" s="41"/>
      <c r="AC103" s="36"/>
      <c r="AD103" s="36"/>
      <c r="AE103" s="36"/>
      <c r="AF103" s="41"/>
      <c r="AG103" s="36"/>
      <c r="AH103" s="41"/>
      <c r="AI103" s="36"/>
      <c r="AJ103" s="36"/>
      <c r="AK103" s="36"/>
      <c r="AL103" s="41"/>
      <c r="AM103" s="41"/>
    </row>
    <row r="104" spans="1:39" ht="15">
      <c r="A104" s="4">
        <v>74</v>
      </c>
      <c r="B104" s="7" t="s">
        <v>1343</v>
      </c>
      <c r="C104" s="8" t="s">
        <v>1344</v>
      </c>
      <c r="D104" s="7" t="s">
        <v>1191</v>
      </c>
      <c r="E104" s="7" t="s">
        <v>1345</v>
      </c>
      <c r="F104" s="45">
        <v>3488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724</v>
      </c>
      <c r="W104" s="44"/>
      <c r="X104" s="40"/>
      <c r="Y104" s="41"/>
      <c r="Z104" s="41"/>
      <c r="AA104" s="36"/>
      <c r="AB104" s="36"/>
      <c r="AC104" s="36"/>
      <c r="AD104" s="36"/>
      <c r="AE104" s="36"/>
      <c r="AF104" s="36"/>
      <c r="AG104" s="36"/>
      <c r="AH104" s="36"/>
      <c r="AI104" s="41"/>
      <c r="AJ104" s="36"/>
      <c r="AK104" s="36"/>
      <c r="AL104" s="41"/>
      <c r="AM104" s="41"/>
    </row>
    <row r="105" spans="1:39" ht="15">
      <c r="A105" s="4">
        <v>75</v>
      </c>
      <c r="B105" s="7" t="s">
        <v>1346</v>
      </c>
      <c r="C105" s="8" t="s">
        <v>1347</v>
      </c>
      <c r="D105" s="7" t="s">
        <v>1191</v>
      </c>
      <c r="E105" s="7" t="s">
        <v>1348</v>
      </c>
      <c r="F105" s="45">
        <v>3984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W105" s="44"/>
      <c r="X105" s="40"/>
      <c r="Y105" s="41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41"/>
      <c r="AM105" s="41"/>
    </row>
    <row r="106" spans="1:39" ht="15">
      <c r="A106" s="4">
        <v>76</v>
      </c>
      <c r="B106" s="7" t="s">
        <v>1349</v>
      </c>
      <c r="C106" s="8" t="s">
        <v>1350</v>
      </c>
      <c r="D106" s="7" t="s">
        <v>1191</v>
      </c>
      <c r="E106" s="7" t="s">
        <v>1351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W106" s="44"/>
      <c r="X106" s="40"/>
      <c r="Y106" s="41"/>
      <c r="Z106" s="36"/>
      <c r="AA106" s="36"/>
      <c r="AB106" s="41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41"/>
    </row>
    <row r="107" spans="1:39" ht="15">
      <c r="A107" s="4">
        <v>77</v>
      </c>
      <c r="B107" s="7" t="s">
        <v>1352</v>
      </c>
      <c r="C107" s="8" t="s">
        <v>1353</v>
      </c>
      <c r="D107" s="7" t="s">
        <v>1191</v>
      </c>
      <c r="E107" s="7" t="s">
        <v>1354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W107" s="44"/>
      <c r="X107" s="40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41"/>
    </row>
    <row r="108" spans="1:39" ht="15">
      <c r="A108" s="4">
        <v>78</v>
      </c>
      <c r="B108" s="7" t="s">
        <v>1355</v>
      </c>
      <c r="C108" s="8" t="s">
        <v>1356</v>
      </c>
      <c r="D108" s="7" t="s">
        <v>1191</v>
      </c>
      <c r="E108" s="7" t="s">
        <v>1357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W108" s="44"/>
      <c r="X108" s="40"/>
      <c r="Y108" s="36"/>
      <c r="Z108" s="36"/>
      <c r="AA108" s="36"/>
      <c r="AB108" s="36"/>
      <c r="AC108" s="36"/>
      <c r="AD108" s="41"/>
      <c r="AE108" s="36"/>
      <c r="AF108" s="36"/>
      <c r="AG108" s="36"/>
      <c r="AH108" s="36"/>
      <c r="AI108" s="36"/>
      <c r="AJ108" s="36"/>
      <c r="AK108" s="36"/>
      <c r="AL108" s="36"/>
      <c r="AM108" s="41"/>
    </row>
    <row r="109" spans="1:39" ht="15">
      <c r="A109" s="4">
        <v>79</v>
      </c>
      <c r="B109" s="7" t="s">
        <v>1358</v>
      </c>
      <c r="C109" s="8" t="s">
        <v>1359</v>
      </c>
      <c r="D109" s="7" t="s">
        <v>1191</v>
      </c>
      <c r="E109" s="7" t="s">
        <v>1360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2890</v>
      </c>
      <c r="W109" s="44"/>
      <c r="X109" s="40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41"/>
    </row>
    <row r="110" spans="1:39" ht="15">
      <c r="A110" s="4">
        <v>80</v>
      </c>
      <c r="B110" s="7" t="s">
        <v>1361</v>
      </c>
      <c r="C110" s="8" t="s">
        <v>1362</v>
      </c>
      <c r="D110" s="7" t="s">
        <v>1191</v>
      </c>
      <c r="E110" s="7" t="s">
        <v>1363</v>
      </c>
      <c r="F110" s="45">
        <v>113340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W110" s="44"/>
      <c r="X110" s="40"/>
      <c r="Y110" s="41"/>
      <c r="Z110" s="41"/>
      <c r="AA110" s="36"/>
      <c r="AB110" s="36"/>
      <c r="AC110" s="41"/>
      <c r="AD110" s="36"/>
      <c r="AE110" s="41"/>
      <c r="AF110" s="41"/>
      <c r="AG110" s="36"/>
      <c r="AH110" s="36"/>
      <c r="AI110" s="36"/>
      <c r="AJ110" s="36"/>
      <c r="AK110" s="36"/>
      <c r="AL110" s="41"/>
      <c r="AM110" s="41"/>
    </row>
    <row r="111" spans="1:39" ht="15">
      <c r="A111" s="4">
        <v>81</v>
      </c>
      <c r="B111" s="7" t="s">
        <v>1364</v>
      </c>
      <c r="C111" s="8" t="s">
        <v>1365</v>
      </c>
      <c r="D111" s="7" t="s">
        <v>1191</v>
      </c>
      <c r="E111" s="7" t="s">
        <v>1366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1385</v>
      </c>
      <c r="W111" s="44"/>
      <c r="X111" s="40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41"/>
    </row>
    <row r="112" spans="1:39" ht="15">
      <c r="A112" s="4">
        <v>82</v>
      </c>
      <c r="B112" s="7" t="s">
        <v>1367</v>
      </c>
      <c r="C112" s="8" t="s">
        <v>1368</v>
      </c>
      <c r="D112" s="7" t="s">
        <v>1191</v>
      </c>
      <c r="E112" s="7" t="s">
        <v>821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W112" s="44"/>
      <c r="X112" s="40"/>
      <c r="Y112" s="41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41"/>
      <c r="AM112" s="41"/>
    </row>
    <row r="113" spans="1:39" ht="15">
      <c r="A113" s="4">
        <v>83</v>
      </c>
      <c r="B113" s="7" t="s">
        <v>1369</v>
      </c>
      <c r="C113" s="8" t="s">
        <v>1370</v>
      </c>
      <c r="D113" s="7" t="s">
        <v>1191</v>
      </c>
      <c r="E113" s="7" t="s">
        <v>1371</v>
      </c>
      <c r="F113" s="45">
        <v>0</v>
      </c>
      <c r="G113" s="45">
        <v>14734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W113" s="44"/>
      <c r="X113" s="40"/>
      <c r="Y113" s="41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41"/>
    </row>
    <row r="114" spans="1:39" ht="15">
      <c r="A114" s="4">
        <v>84</v>
      </c>
      <c r="B114" s="7" t="s">
        <v>1372</v>
      </c>
      <c r="C114" s="8" t="s">
        <v>1373</v>
      </c>
      <c r="D114" s="7" t="s">
        <v>1191</v>
      </c>
      <c r="E114" s="7" t="s">
        <v>1374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396</v>
      </c>
      <c r="S114" s="45">
        <v>0</v>
      </c>
      <c r="T114" s="45">
        <v>749</v>
      </c>
      <c r="W114" s="44"/>
      <c r="X114" s="40"/>
      <c r="Y114" s="41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41"/>
      <c r="AM114" s="41"/>
    </row>
    <row r="115" spans="1:39" ht="15">
      <c r="A115" s="4">
        <v>85</v>
      </c>
      <c r="B115" s="7" t="s">
        <v>1375</v>
      </c>
      <c r="C115" s="8" t="s">
        <v>1376</v>
      </c>
      <c r="D115" s="7" t="s">
        <v>1191</v>
      </c>
      <c r="E115" s="7" t="s">
        <v>1377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W115" s="44"/>
      <c r="X115" s="40"/>
      <c r="Y115" s="36"/>
      <c r="Z115" s="41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41"/>
    </row>
    <row r="116" spans="1:39" ht="15">
      <c r="A116" s="4">
        <v>86</v>
      </c>
      <c r="B116" s="7" t="s">
        <v>1378</v>
      </c>
      <c r="C116" s="8" t="s">
        <v>1379</v>
      </c>
      <c r="D116" s="7" t="s">
        <v>1191</v>
      </c>
      <c r="E116" s="7" t="s">
        <v>1380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W116" s="44"/>
      <c r="X116" s="40"/>
      <c r="Y116" s="41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</row>
    <row r="117" spans="1:39" ht="15">
      <c r="A117" s="4">
        <v>87</v>
      </c>
      <c r="B117" s="7" t="s">
        <v>1381</v>
      </c>
      <c r="C117" s="8" t="s">
        <v>1382</v>
      </c>
      <c r="D117" s="7" t="s">
        <v>1191</v>
      </c>
      <c r="E117" s="7" t="s">
        <v>1383</v>
      </c>
      <c r="F117" s="45">
        <v>220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90736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1584</v>
      </c>
      <c r="W117" s="44"/>
      <c r="X117" s="40"/>
      <c r="Y117" s="41"/>
      <c r="Z117" s="36"/>
      <c r="AA117" s="36"/>
      <c r="AB117" s="36"/>
      <c r="AC117" s="36"/>
      <c r="AD117" s="36"/>
      <c r="AE117" s="41"/>
      <c r="AF117" s="41"/>
      <c r="AG117" s="36"/>
      <c r="AH117" s="36"/>
      <c r="AI117" s="36"/>
      <c r="AJ117" s="36"/>
      <c r="AK117" s="36"/>
      <c r="AL117" s="36"/>
      <c r="AM117" s="41"/>
    </row>
    <row r="118" spans="1:39" ht="15">
      <c r="A118" s="4">
        <v>88</v>
      </c>
      <c r="B118" s="7" t="s">
        <v>1384</v>
      </c>
      <c r="C118" s="8" t="s">
        <v>1385</v>
      </c>
      <c r="D118" s="7" t="s">
        <v>1191</v>
      </c>
      <c r="E118" s="7" t="s">
        <v>1386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W118" s="44"/>
      <c r="X118" s="40"/>
      <c r="Y118" s="41"/>
      <c r="Z118" s="41"/>
      <c r="AA118" s="36"/>
      <c r="AB118" s="36"/>
      <c r="AC118" s="36"/>
      <c r="AD118" s="36"/>
      <c r="AE118" s="36"/>
      <c r="AF118" s="36"/>
      <c r="AG118" s="36"/>
      <c r="AH118" s="36"/>
      <c r="AI118" s="41"/>
      <c r="AJ118" s="36"/>
      <c r="AK118" s="36"/>
      <c r="AL118" s="36"/>
      <c r="AM118" s="41"/>
    </row>
    <row r="119" spans="1:39" ht="15">
      <c r="A119" s="4">
        <v>89</v>
      </c>
      <c r="B119" s="7" t="s">
        <v>1387</v>
      </c>
      <c r="C119" s="8" t="s">
        <v>1388</v>
      </c>
      <c r="D119" s="7" t="s">
        <v>1191</v>
      </c>
      <c r="E119" s="7" t="s">
        <v>1389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W119" s="44"/>
      <c r="X119" s="40"/>
      <c r="Y119" s="36"/>
      <c r="Z119" s="36"/>
      <c r="AA119" s="36"/>
      <c r="AB119" s="36"/>
      <c r="AC119" s="36"/>
      <c r="AD119" s="36"/>
      <c r="AE119" s="36"/>
      <c r="AF119" s="41"/>
      <c r="AG119" s="36"/>
      <c r="AH119" s="36"/>
      <c r="AI119" s="36"/>
      <c r="AJ119" s="36"/>
      <c r="AK119" s="36"/>
      <c r="AL119" s="36"/>
      <c r="AM119" s="41"/>
    </row>
    <row r="120" spans="1:39" ht="15">
      <c r="A120" s="4">
        <v>90</v>
      </c>
      <c r="B120" s="7" t="s">
        <v>1390</v>
      </c>
      <c r="C120" s="8" t="s">
        <v>1391</v>
      </c>
      <c r="D120" s="7" t="s">
        <v>1191</v>
      </c>
      <c r="E120" s="7" t="s">
        <v>1392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253048</v>
      </c>
      <c r="T120" s="45">
        <v>160</v>
      </c>
      <c r="W120" s="44"/>
      <c r="X120" s="40"/>
      <c r="Y120" s="41"/>
      <c r="Z120" s="36"/>
      <c r="AA120" s="36"/>
      <c r="AB120" s="41"/>
      <c r="AC120" s="36"/>
      <c r="AD120" s="36"/>
      <c r="AE120" s="36"/>
      <c r="AF120" s="41"/>
      <c r="AG120" s="41"/>
      <c r="AH120" s="36"/>
      <c r="AI120" s="41"/>
      <c r="AJ120" s="36"/>
      <c r="AK120" s="41"/>
      <c r="AL120" s="36"/>
      <c r="AM120" s="41"/>
    </row>
    <row r="121" spans="1:39" ht="15">
      <c r="A121" s="4">
        <v>91</v>
      </c>
      <c r="B121" s="7" t="s">
        <v>1393</v>
      </c>
      <c r="C121" s="8" t="s">
        <v>1394</v>
      </c>
      <c r="D121" s="7" t="s">
        <v>1191</v>
      </c>
      <c r="E121" s="7" t="s">
        <v>1395</v>
      </c>
      <c r="F121" s="45">
        <v>8420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31456</v>
      </c>
      <c r="N121" s="45">
        <v>4397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W121" s="44"/>
      <c r="X121" s="40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41"/>
    </row>
    <row r="122" spans="1:39" ht="15">
      <c r="A122" s="4">
        <v>92</v>
      </c>
      <c r="B122" s="7" t="s">
        <v>1396</v>
      </c>
      <c r="C122" s="8" t="s">
        <v>1397</v>
      </c>
      <c r="D122" s="7" t="s">
        <v>1191</v>
      </c>
      <c r="E122" s="7" t="s">
        <v>1398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9312</v>
      </c>
      <c r="N122" s="45">
        <v>30222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W122" s="44"/>
      <c r="X122" s="40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41"/>
    </row>
    <row r="123" spans="1:39" ht="15">
      <c r="A123" s="4">
        <v>93</v>
      </c>
      <c r="B123" s="7" t="s">
        <v>1399</v>
      </c>
      <c r="C123" s="8" t="s">
        <v>1400</v>
      </c>
      <c r="D123" s="7" t="s">
        <v>1191</v>
      </c>
      <c r="E123" s="7" t="s">
        <v>1401</v>
      </c>
      <c r="F123" s="45">
        <v>625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364</v>
      </c>
      <c r="P123" s="45">
        <v>0</v>
      </c>
      <c r="Q123" s="45">
        <v>0</v>
      </c>
      <c r="R123" s="45">
        <v>0</v>
      </c>
      <c r="S123" s="45">
        <v>0</v>
      </c>
      <c r="T123" s="45">
        <v>3797</v>
      </c>
      <c r="W123" s="44"/>
      <c r="X123" s="40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41"/>
    </row>
    <row r="124" spans="1:39" ht="15">
      <c r="A124" s="4">
        <v>94</v>
      </c>
      <c r="B124" s="7" t="s">
        <v>1403</v>
      </c>
      <c r="C124" s="8" t="s">
        <v>1404</v>
      </c>
      <c r="D124" s="7" t="s">
        <v>1402</v>
      </c>
      <c r="E124" s="7" t="s">
        <v>1405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W124" s="44"/>
      <c r="X124" s="40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41"/>
    </row>
    <row r="125" spans="1:39" ht="15">
      <c r="A125" s="4">
        <v>95</v>
      </c>
      <c r="B125" s="7" t="s">
        <v>1406</v>
      </c>
      <c r="C125" s="8" t="s">
        <v>1407</v>
      </c>
      <c r="D125" s="7" t="s">
        <v>1402</v>
      </c>
      <c r="E125" s="7" t="s">
        <v>1408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572</v>
      </c>
      <c r="W125" s="44"/>
      <c r="X125" s="40"/>
      <c r="Y125" s="41"/>
      <c r="Z125" s="36"/>
      <c r="AA125" s="36"/>
      <c r="AB125" s="36"/>
      <c r="AC125" s="36"/>
      <c r="AD125" s="36"/>
      <c r="AE125" s="36"/>
      <c r="AF125" s="36"/>
      <c r="AG125" s="41"/>
      <c r="AH125" s="41"/>
      <c r="AI125" s="41"/>
      <c r="AJ125" s="36"/>
      <c r="AK125" s="36"/>
      <c r="AL125" s="41"/>
      <c r="AM125" s="41"/>
    </row>
    <row r="126" spans="1:39" ht="15">
      <c r="A126" s="4">
        <v>96</v>
      </c>
      <c r="B126" s="7" t="s">
        <v>1409</v>
      </c>
      <c r="C126" s="8" t="s">
        <v>1410</v>
      </c>
      <c r="D126" s="7" t="s">
        <v>1402</v>
      </c>
      <c r="E126" s="7" t="s">
        <v>1411</v>
      </c>
      <c r="F126" s="45">
        <v>5760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927</v>
      </c>
      <c r="W126" s="44"/>
      <c r="X126" s="40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41"/>
    </row>
    <row r="127" spans="1:39" ht="15">
      <c r="A127" s="4">
        <v>97</v>
      </c>
      <c r="B127" s="7" t="s">
        <v>1412</v>
      </c>
      <c r="C127" s="8" t="s">
        <v>1413</v>
      </c>
      <c r="D127" s="7" t="s">
        <v>1402</v>
      </c>
      <c r="E127" s="7" t="s">
        <v>1414</v>
      </c>
      <c r="F127" s="45">
        <v>0</v>
      </c>
      <c r="G127" s="45">
        <v>23746</v>
      </c>
      <c r="H127" s="45">
        <v>0</v>
      </c>
      <c r="I127" s="45">
        <v>1780</v>
      </c>
      <c r="J127" s="45">
        <v>0</v>
      </c>
      <c r="K127" s="45">
        <v>0</v>
      </c>
      <c r="L127" s="45">
        <v>0</v>
      </c>
      <c r="M127" s="45">
        <v>0</v>
      </c>
      <c r="N127" s="45">
        <v>51750</v>
      </c>
      <c r="O127" s="45">
        <v>0</v>
      </c>
      <c r="P127" s="45">
        <v>0</v>
      </c>
      <c r="Q127" s="45">
        <v>0</v>
      </c>
      <c r="R127" s="45">
        <v>0</v>
      </c>
      <c r="S127" s="45">
        <v>431546</v>
      </c>
      <c r="T127" s="45">
        <v>0</v>
      </c>
      <c r="W127" s="44"/>
      <c r="X127" s="40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41"/>
      <c r="AM127" s="41"/>
    </row>
    <row r="128" spans="1:39" ht="15">
      <c r="A128" s="4">
        <v>98</v>
      </c>
      <c r="B128" s="7" t="s">
        <v>1415</v>
      </c>
      <c r="C128" s="8" t="s">
        <v>1416</v>
      </c>
      <c r="D128" s="7" t="s">
        <v>1402</v>
      </c>
      <c r="E128" s="7" t="s">
        <v>1417</v>
      </c>
      <c r="F128" s="45">
        <v>0</v>
      </c>
      <c r="G128" s="45">
        <v>440</v>
      </c>
      <c r="H128" s="45">
        <v>1944</v>
      </c>
      <c r="I128" s="45">
        <v>78</v>
      </c>
      <c r="J128" s="45">
        <v>0</v>
      </c>
      <c r="K128" s="45">
        <v>0</v>
      </c>
      <c r="L128" s="45">
        <v>0</v>
      </c>
      <c r="M128" s="45">
        <v>52933</v>
      </c>
      <c r="N128" s="45">
        <v>0</v>
      </c>
      <c r="O128" s="45">
        <v>24778</v>
      </c>
      <c r="P128" s="45">
        <v>0</v>
      </c>
      <c r="Q128" s="45">
        <v>0</v>
      </c>
      <c r="R128" s="45">
        <v>0</v>
      </c>
      <c r="S128" s="45">
        <v>1820</v>
      </c>
      <c r="T128" s="45">
        <v>2667</v>
      </c>
      <c r="W128" s="44"/>
      <c r="X128" s="40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41"/>
    </row>
    <row r="129" spans="1:39" ht="15">
      <c r="A129" s="4">
        <v>99</v>
      </c>
      <c r="B129" s="7" t="s">
        <v>1418</v>
      </c>
      <c r="C129" s="8" t="s">
        <v>1419</v>
      </c>
      <c r="D129" s="7" t="s">
        <v>1402</v>
      </c>
      <c r="E129" s="7" t="s">
        <v>1420</v>
      </c>
      <c r="F129" s="45">
        <v>4665</v>
      </c>
      <c r="G129" s="45">
        <v>9956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4950</v>
      </c>
      <c r="Q129" s="45">
        <v>0</v>
      </c>
      <c r="R129" s="45">
        <v>0</v>
      </c>
      <c r="S129" s="45">
        <v>192380</v>
      </c>
      <c r="T129" s="45">
        <v>2688</v>
      </c>
      <c r="W129" s="44"/>
      <c r="X129" s="40"/>
      <c r="Y129" s="41"/>
      <c r="Z129" s="36"/>
      <c r="AA129" s="36"/>
      <c r="AB129" s="36"/>
      <c r="AC129" s="41"/>
      <c r="AD129" s="36"/>
      <c r="AE129" s="41"/>
      <c r="AF129" s="36"/>
      <c r="AG129" s="36"/>
      <c r="AH129" s="36"/>
      <c r="AI129" s="36"/>
      <c r="AJ129" s="36"/>
      <c r="AK129" s="36"/>
      <c r="AL129" s="36"/>
      <c r="AM129" s="41"/>
    </row>
    <row r="130" spans="1:39" ht="15">
      <c r="A130" s="4">
        <v>100</v>
      </c>
      <c r="B130" s="7" t="s">
        <v>1421</v>
      </c>
      <c r="C130" s="8" t="s">
        <v>1422</v>
      </c>
      <c r="D130" s="7" t="s">
        <v>1402</v>
      </c>
      <c r="E130" s="7" t="s">
        <v>1423</v>
      </c>
      <c r="F130" s="45">
        <v>14240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34468</v>
      </c>
      <c r="T130" s="45">
        <v>8233</v>
      </c>
      <c r="W130" s="44"/>
      <c r="X130" s="40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41"/>
      <c r="AM130" s="41"/>
    </row>
    <row r="131" spans="1:39" ht="15">
      <c r="A131" s="4">
        <v>101</v>
      </c>
      <c r="B131" s="7" t="s">
        <v>1424</v>
      </c>
      <c r="C131" s="8" t="s">
        <v>1425</v>
      </c>
      <c r="D131" s="7" t="s">
        <v>1402</v>
      </c>
      <c r="E131" s="7" t="s">
        <v>1426</v>
      </c>
      <c r="F131" s="45">
        <v>2560</v>
      </c>
      <c r="G131" s="45">
        <v>0</v>
      </c>
      <c r="H131" s="45">
        <v>0</v>
      </c>
      <c r="I131" s="45">
        <v>2266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3450</v>
      </c>
      <c r="W131" s="44"/>
      <c r="X131" s="40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41"/>
      <c r="AM131" s="36"/>
    </row>
    <row r="132" spans="1:39" ht="15">
      <c r="A132" s="4">
        <v>102</v>
      </c>
      <c r="B132" s="7" t="s">
        <v>1427</v>
      </c>
      <c r="C132" s="8" t="s">
        <v>1428</v>
      </c>
      <c r="D132" s="7" t="s">
        <v>1402</v>
      </c>
      <c r="E132" s="7" t="s">
        <v>1429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2376</v>
      </c>
      <c r="W132" s="44"/>
      <c r="X132" s="40"/>
      <c r="Y132" s="41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41"/>
    </row>
    <row r="133" spans="1:39" ht="15">
      <c r="A133" s="4">
        <v>103</v>
      </c>
      <c r="B133" s="7" t="s">
        <v>1430</v>
      </c>
      <c r="C133" s="8" t="s">
        <v>1431</v>
      </c>
      <c r="D133" s="7" t="s">
        <v>1402</v>
      </c>
      <c r="E133" s="7" t="s">
        <v>1432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5930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3370</v>
      </c>
      <c r="W133" s="44"/>
      <c r="X133" s="40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41"/>
    </row>
    <row r="134" spans="1:39" ht="15">
      <c r="A134" s="4">
        <v>104</v>
      </c>
      <c r="B134" s="7" t="s">
        <v>1433</v>
      </c>
      <c r="C134" s="8" t="s">
        <v>1434</v>
      </c>
      <c r="D134" s="7" t="s">
        <v>1402</v>
      </c>
      <c r="E134" s="7" t="s">
        <v>1435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8328</v>
      </c>
      <c r="W134" s="44"/>
      <c r="X134" s="40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41"/>
      <c r="AM134" s="36"/>
    </row>
    <row r="135" spans="1:39" ht="15">
      <c r="A135" s="4">
        <v>105</v>
      </c>
      <c r="B135" s="7" t="s">
        <v>1436</v>
      </c>
      <c r="C135" s="8" t="s">
        <v>1437</v>
      </c>
      <c r="D135" s="7" t="s">
        <v>1402</v>
      </c>
      <c r="E135" s="7" t="s">
        <v>1438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W135" s="44"/>
      <c r="X135" s="40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41"/>
    </row>
    <row r="136" spans="1:39" ht="15">
      <c r="A136" s="4">
        <v>106</v>
      </c>
      <c r="B136" s="7" t="s">
        <v>1439</v>
      </c>
      <c r="C136" s="8" t="s">
        <v>1440</v>
      </c>
      <c r="D136" s="7" t="s">
        <v>1402</v>
      </c>
      <c r="E136" s="7" t="s">
        <v>1441</v>
      </c>
      <c r="F136" s="45">
        <v>13140</v>
      </c>
      <c r="G136" s="45">
        <v>41816</v>
      </c>
      <c r="H136" s="45">
        <v>0</v>
      </c>
      <c r="I136" s="45">
        <v>0</v>
      </c>
      <c r="J136" s="45">
        <v>45000</v>
      </c>
      <c r="K136" s="45">
        <v>0</v>
      </c>
      <c r="L136" s="45">
        <v>480</v>
      </c>
      <c r="M136" s="45">
        <v>51715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1080</v>
      </c>
      <c r="T136" s="45">
        <v>6308</v>
      </c>
      <c r="W136" s="44"/>
      <c r="X136" s="40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41"/>
    </row>
    <row r="137" spans="1:39" ht="15">
      <c r="A137" s="4">
        <v>107</v>
      </c>
      <c r="B137" s="7" t="s">
        <v>1442</v>
      </c>
      <c r="C137" s="8" t="s">
        <v>1443</v>
      </c>
      <c r="D137" s="7" t="s">
        <v>1402</v>
      </c>
      <c r="E137" s="7" t="s">
        <v>1444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192</v>
      </c>
      <c r="W137" s="44"/>
      <c r="X137" s="40"/>
      <c r="Y137" s="36"/>
      <c r="Z137" s="41"/>
      <c r="AA137" s="36"/>
      <c r="AB137" s="36"/>
      <c r="AC137" s="41"/>
      <c r="AD137" s="36"/>
      <c r="AE137" s="36"/>
      <c r="AF137" s="36"/>
      <c r="AG137" s="36"/>
      <c r="AH137" s="36"/>
      <c r="AI137" s="41"/>
      <c r="AJ137" s="36"/>
      <c r="AK137" s="36"/>
      <c r="AL137" s="36"/>
      <c r="AM137" s="36"/>
    </row>
    <row r="138" spans="1:39" ht="15">
      <c r="A138" s="4">
        <v>108</v>
      </c>
      <c r="B138" s="7" t="s">
        <v>1445</v>
      </c>
      <c r="C138" s="8" t="s">
        <v>1446</v>
      </c>
      <c r="D138" s="7" t="s">
        <v>1402</v>
      </c>
      <c r="E138" s="7" t="s">
        <v>1447</v>
      </c>
      <c r="F138" s="45">
        <v>120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342720</v>
      </c>
      <c r="T138" s="45">
        <v>1500</v>
      </c>
      <c r="W138" s="44"/>
      <c r="X138" s="40"/>
      <c r="Y138" s="41"/>
      <c r="Z138" s="36"/>
      <c r="AA138" s="36"/>
      <c r="AB138" s="36"/>
      <c r="AC138" s="36"/>
      <c r="AD138" s="36"/>
      <c r="AE138" s="36"/>
      <c r="AF138" s="41"/>
      <c r="AG138" s="36"/>
      <c r="AH138" s="41"/>
      <c r="AI138" s="41"/>
      <c r="AJ138" s="36"/>
      <c r="AK138" s="36"/>
      <c r="AL138" s="36"/>
      <c r="AM138" s="36"/>
    </row>
    <row r="139" spans="1:39" ht="15">
      <c r="A139" s="4">
        <v>109</v>
      </c>
      <c r="B139" s="7" t="s">
        <v>1448</v>
      </c>
      <c r="C139" s="8" t="s">
        <v>1449</v>
      </c>
      <c r="D139" s="7" t="s">
        <v>1402</v>
      </c>
      <c r="E139" s="7" t="s">
        <v>1450</v>
      </c>
      <c r="F139" s="45">
        <v>64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4968</v>
      </c>
      <c r="W139" s="44"/>
      <c r="X139" s="40"/>
      <c r="Y139" s="41"/>
      <c r="Z139" s="41"/>
      <c r="AA139" s="36"/>
      <c r="AB139" s="41"/>
      <c r="AC139" s="41"/>
      <c r="AD139" s="36"/>
      <c r="AE139" s="36"/>
      <c r="AF139" s="41"/>
      <c r="AG139" s="36"/>
      <c r="AH139" s="41"/>
      <c r="AI139" s="36"/>
      <c r="AJ139" s="36"/>
      <c r="AK139" s="41"/>
      <c r="AL139" s="41"/>
      <c r="AM139" s="41"/>
    </row>
    <row r="140" spans="1:39" ht="15">
      <c r="A140" s="4">
        <v>110</v>
      </c>
      <c r="B140" s="7" t="s">
        <v>1451</v>
      </c>
      <c r="C140" s="8" t="s">
        <v>1452</v>
      </c>
      <c r="D140" s="7" t="s">
        <v>1402</v>
      </c>
      <c r="E140" s="7" t="s">
        <v>1453</v>
      </c>
      <c r="F140" s="45">
        <v>130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40250</v>
      </c>
      <c r="T140" s="45">
        <v>2147</v>
      </c>
      <c r="W140" s="44"/>
      <c r="X140" s="40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41"/>
      <c r="AM140" s="41"/>
    </row>
    <row r="141" spans="1:39" ht="15">
      <c r="A141" s="4">
        <v>111</v>
      </c>
      <c r="B141" s="7" t="s">
        <v>1454</v>
      </c>
      <c r="C141" s="8" t="s">
        <v>1455</v>
      </c>
      <c r="D141" s="7" t="s">
        <v>1402</v>
      </c>
      <c r="E141" s="7" t="s">
        <v>1456</v>
      </c>
      <c r="F141" s="45">
        <v>0</v>
      </c>
      <c r="G141" s="45">
        <v>22556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9988</v>
      </c>
      <c r="W141" s="44"/>
      <c r="X141" s="40"/>
      <c r="Y141" s="36"/>
      <c r="Z141" s="36"/>
      <c r="AA141" s="36"/>
      <c r="AB141" s="41"/>
      <c r="AC141" s="41"/>
      <c r="AD141" s="36"/>
      <c r="AE141" s="36"/>
      <c r="AF141" s="36"/>
      <c r="AG141" s="36"/>
      <c r="AH141" s="36"/>
      <c r="AI141" s="36"/>
      <c r="AJ141" s="36"/>
      <c r="AK141" s="36"/>
      <c r="AL141" s="36"/>
      <c r="AM141" s="41"/>
    </row>
    <row r="142" spans="1:39" ht="15">
      <c r="A142" s="4">
        <v>112</v>
      </c>
      <c r="B142" s="7" t="s">
        <v>1457</v>
      </c>
      <c r="C142" s="8" t="s">
        <v>1458</v>
      </c>
      <c r="D142" s="7" t="s">
        <v>1402</v>
      </c>
      <c r="E142" s="7" t="s">
        <v>1728</v>
      </c>
      <c r="F142" s="45">
        <v>4458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W142" s="44"/>
      <c r="X142" s="40"/>
      <c r="Y142" s="41"/>
      <c r="Z142" s="36"/>
      <c r="AA142" s="36"/>
      <c r="AB142" s="41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41"/>
    </row>
    <row r="143" spans="1:39" ht="15">
      <c r="A143" s="4">
        <v>113</v>
      </c>
      <c r="B143" s="7" t="s">
        <v>1459</v>
      </c>
      <c r="C143" s="8" t="s">
        <v>1460</v>
      </c>
      <c r="D143" s="7" t="s">
        <v>1402</v>
      </c>
      <c r="E143" s="7" t="s">
        <v>1461</v>
      </c>
      <c r="F143" s="45">
        <v>3329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954</v>
      </c>
      <c r="M143" s="45">
        <v>183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10479</v>
      </c>
      <c r="W143" s="44"/>
      <c r="X143" s="40"/>
      <c r="Y143" s="36"/>
      <c r="Z143" s="36"/>
      <c r="AA143" s="41"/>
      <c r="AB143" s="41"/>
      <c r="AC143" s="36"/>
      <c r="AD143" s="36"/>
      <c r="AE143" s="36"/>
      <c r="AF143" s="36"/>
      <c r="AG143" s="36"/>
      <c r="AH143" s="41"/>
      <c r="AI143" s="36"/>
      <c r="AJ143" s="36"/>
      <c r="AK143" s="36"/>
      <c r="AL143" s="36"/>
      <c r="AM143" s="36"/>
    </row>
    <row r="144" spans="1:39" ht="15">
      <c r="A144" s="4">
        <v>114</v>
      </c>
      <c r="B144" s="7" t="s">
        <v>1462</v>
      </c>
      <c r="C144" s="8" t="s">
        <v>1463</v>
      </c>
      <c r="D144" s="7" t="s">
        <v>1402</v>
      </c>
      <c r="E144" s="7" t="s">
        <v>1464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W144" s="44"/>
      <c r="X144" s="40"/>
      <c r="Y144" s="36"/>
      <c r="Z144" s="36"/>
      <c r="AA144" s="36"/>
      <c r="AB144" s="36"/>
      <c r="AC144" s="41"/>
      <c r="AD144" s="36"/>
      <c r="AE144" s="36"/>
      <c r="AF144" s="36"/>
      <c r="AG144" s="36"/>
      <c r="AH144" s="41"/>
      <c r="AI144" s="36"/>
      <c r="AJ144" s="36"/>
      <c r="AK144" s="36"/>
      <c r="AL144" s="36"/>
      <c r="AM144" s="41"/>
    </row>
    <row r="145" spans="1:39" ht="15">
      <c r="A145" s="4">
        <v>115</v>
      </c>
      <c r="B145" s="7" t="s">
        <v>1465</v>
      </c>
      <c r="C145" s="8" t="s">
        <v>1466</v>
      </c>
      <c r="D145" s="7" t="s">
        <v>1402</v>
      </c>
      <c r="E145" s="7" t="s">
        <v>1467</v>
      </c>
      <c r="F145" s="45">
        <v>1</v>
      </c>
      <c r="G145" s="45">
        <v>1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6000</v>
      </c>
      <c r="Q145" s="45">
        <v>0</v>
      </c>
      <c r="R145" s="45">
        <v>0</v>
      </c>
      <c r="S145" s="45">
        <v>0</v>
      </c>
      <c r="T145" s="45">
        <v>122</v>
      </c>
      <c r="W145" s="44"/>
      <c r="X145" s="40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41"/>
      <c r="AM145" s="41"/>
    </row>
    <row r="146" spans="1:39" ht="15">
      <c r="A146" s="4">
        <v>116</v>
      </c>
      <c r="B146" s="7" t="s">
        <v>1468</v>
      </c>
      <c r="C146" s="8" t="s">
        <v>1469</v>
      </c>
      <c r="D146" s="7" t="s">
        <v>1402</v>
      </c>
      <c r="E146" s="7" t="s">
        <v>1470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47368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11223</v>
      </c>
      <c r="W146" s="44"/>
      <c r="X146" s="40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41"/>
    </row>
    <row r="147" spans="1:39" ht="15">
      <c r="A147" s="4">
        <v>117</v>
      </c>
      <c r="B147" s="7" t="s">
        <v>1471</v>
      </c>
      <c r="C147" s="8" t="s">
        <v>1472</v>
      </c>
      <c r="D147" s="7" t="s">
        <v>1402</v>
      </c>
      <c r="E147" s="7" t="s">
        <v>1473</v>
      </c>
      <c r="F147" s="45">
        <v>55889</v>
      </c>
      <c r="G147" s="45">
        <v>0</v>
      </c>
      <c r="H147" s="45">
        <v>0</v>
      </c>
      <c r="I147" s="45">
        <v>12500</v>
      </c>
      <c r="J147" s="45">
        <v>0</v>
      </c>
      <c r="K147" s="45">
        <v>0</v>
      </c>
      <c r="L147" s="45">
        <v>0</v>
      </c>
      <c r="M147" s="45">
        <v>54000</v>
      </c>
      <c r="N147" s="45">
        <v>78852</v>
      </c>
      <c r="O147" s="45">
        <v>0</v>
      </c>
      <c r="P147" s="45">
        <v>1344</v>
      </c>
      <c r="Q147" s="45">
        <v>0</v>
      </c>
      <c r="R147" s="45">
        <v>10324</v>
      </c>
      <c r="S147" s="45">
        <v>0</v>
      </c>
      <c r="T147" s="45">
        <v>1944</v>
      </c>
      <c r="W147" s="44"/>
      <c r="X147" s="40"/>
      <c r="Y147" s="36"/>
      <c r="Z147" s="41"/>
      <c r="AA147" s="36"/>
      <c r="AB147" s="36"/>
      <c r="AC147" s="36"/>
      <c r="AD147" s="36"/>
      <c r="AE147" s="36"/>
      <c r="AF147" s="36"/>
      <c r="AG147" s="36"/>
      <c r="AH147" s="41"/>
      <c r="AI147" s="36"/>
      <c r="AJ147" s="36"/>
      <c r="AK147" s="36"/>
      <c r="AL147" s="36"/>
      <c r="AM147" s="41"/>
    </row>
    <row r="148" spans="1:39" ht="15">
      <c r="A148" s="4">
        <v>118</v>
      </c>
      <c r="B148" s="7" t="s">
        <v>1474</v>
      </c>
      <c r="C148" s="8" t="s">
        <v>1475</v>
      </c>
      <c r="D148" s="7" t="s">
        <v>1402</v>
      </c>
      <c r="E148" s="7" t="s">
        <v>1476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160</v>
      </c>
      <c r="W148" s="44"/>
      <c r="X148" s="40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41"/>
    </row>
    <row r="149" spans="1:39" ht="15">
      <c r="A149" s="4">
        <v>119</v>
      </c>
      <c r="B149" s="7" t="s">
        <v>1477</v>
      </c>
      <c r="C149" s="8" t="s">
        <v>1478</v>
      </c>
      <c r="D149" s="7" t="s">
        <v>1402</v>
      </c>
      <c r="E149" s="7" t="s">
        <v>1479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11388</v>
      </c>
      <c r="W149" s="44"/>
      <c r="X149" s="40"/>
      <c r="Y149" s="41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</row>
    <row r="150" spans="1:39" ht="15">
      <c r="A150" s="4">
        <v>120</v>
      </c>
      <c r="B150" s="7" t="s">
        <v>1480</v>
      </c>
      <c r="C150" s="8" t="s">
        <v>1481</v>
      </c>
      <c r="D150" s="7" t="s">
        <v>1402</v>
      </c>
      <c r="E150" s="7" t="s">
        <v>1482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1434</v>
      </c>
      <c r="W150" s="44"/>
      <c r="X150" s="40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41"/>
      <c r="AJ150" s="36"/>
      <c r="AK150" s="36"/>
      <c r="AL150" s="36"/>
      <c r="AM150" s="41"/>
    </row>
    <row r="151" spans="1:39" ht="15">
      <c r="A151" s="4">
        <v>121</v>
      </c>
      <c r="B151" s="7" t="s">
        <v>1483</v>
      </c>
      <c r="C151" s="8" t="s">
        <v>1484</v>
      </c>
      <c r="D151" s="7" t="s">
        <v>1402</v>
      </c>
      <c r="E151" s="7" t="s">
        <v>1485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864</v>
      </c>
      <c r="W151" s="44"/>
      <c r="X151" s="40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41"/>
      <c r="AJ151" s="36"/>
      <c r="AK151" s="36"/>
      <c r="AL151" s="36"/>
      <c r="AM151" s="41"/>
    </row>
    <row r="152" spans="1:39" ht="15">
      <c r="A152" s="4">
        <v>122</v>
      </c>
      <c r="B152" s="7" t="s">
        <v>1486</v>
      </c>
      <c r="C152" s="8" t="s">
        <v>1487</v>
      </c>
      <c r="D152" s="7" t="s">
        <v>1402</v>
      </c>
      <c r="E152" s="7" t="s">
        <v>1488</v>
      </c>
      <c r="F152" s="45">
        <v>1440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372</v>
      </c>
      <c r="O152" s="45">
        <v>2800</v>
      </c>
      <c r="P152" s="45">
        <v>1400</v>
      </c>
      <c r="Q152" s="45">
        <v>0</v>
      </c>
      <c r="R152" s="45">
        <v>0</v>
      </c>
      <c r="S152" s="45">
        <v>960</v>
      </c>
      <c r="T152" s="45">
        <v>6604</v>
      </c>
      <c r="W152" s="44"/>
      <c r="X152" s="40"/>
      <c r="Y152" s="41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</row>
    <row r="153" spans="1:39" ht="15">
      <c r="A153" s="4">
        <v>123</v>
      </c>
      <c r="B153" s="7" t="s">
        <v>1489</v>
      </c>
      <c r="C153" s="8" t="s">
        <v>1490</v>
      </c>
      <c r="D153" s="7" t="s">
        <v>1402</v>
      </c>
      <c r="E153" s="7" t="s">
        <v>1491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W153" s="44"/>
      <c r="X153" s="40"/>
      <c r="Y153" s="36"/>
      <c r="Z153" s="36"/>
      <c r="AA153" s="36"/>
      <c r="AB153" s="36"/>
      <c r="AC153" s="41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</row>
    <row r="154" spans="1:39" ht="15">
      <c r="A154" s="4">
        <v>124</v>
      </c>
      <c r="B154" s="7" t="s">
        <v>1492</v>
      </c>
      <c r="C154" s="8" t="s">
        <v>1493</v>
      </c>
      <c r="D154" s="7" t="s">
        <v>1402</v>
      </c>
      <c r="E154" s="7" t="s">
        <v>1494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420</v>
      </c>
      <c r="W154" s="44"/>
      <c r="X154" s="40"/>
      <c r="Y154" s="36"/>
      <c r="Z154" s="36"/>
      <c r="AA154" s="36"/>
      <c r="AB154" s="41"/>
      <c r="AC154" s="41"/>
      <c r="AD154" s="36"/>
      <c r="AE154" s="36"/>
      <c r="AF154" s="36"/>
      <c r="AG154" s="36"/>
      <c r="AH154" s="36"/>
      <c r="AI154" s="36"/>
      <c r="AJ154" s="36"/>
      <c r="AK154" s="36"/>
      <c r="AL154" s="36"/>
      <c r="AM154" s="41"/>
    </row>
    <row r="155" spans="1:39" ht="15">
      <c r="A155" s="4">
        <v>125</v>
      </c>
      <c r="B155" s="7" t="s">
        <v>1495</v>
      </c>
      <c r="C155" s="8" t="s">
        <v>1496</v>
      </c>
      <c r="D155" s="7" t="s">
        <v>1402</v>
      </c>
      <c r="E155" s="7" t="s">
        <v>1497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600</v>
      </c>
      <c r="T155" s="45">
        <v>10292</v>
      </c>
      <c r="W155" s="44"/>
      <c r="X155" s="40"/>
      <c r="Y155" s="41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41"/>
    </row>
    <row r="156" spans="1:39" ht="15">
      <c r="A156" s="4">
        <v>126</v>
      </c>
      <c r="B156" s="7" t="s">
        <v>1498</v>
      </c>
      <c r="C156" s="8" t="s">
        <v>1499</v>
      </c>
      <c r="D156" s="7" t="s">
        <v>1402</v>
      </c>
      <c r="E156" s="7" t="s">
        <v>1500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2768</v>
      </c>
      <c r="W156" s="44"/>
      <c r="X156" s="40"/>
      <c r="Y156" s="41"/>
      <c r="Z156" s="36"/>
      <c r="AA156" s="36"/>
      <c r="AB156" s="36"/>
      <c r="AC156" s="36"/>
      <c r="AD156" s="36"/>
      <c r="AE156" s="36"/>
      <c r="AF156" s="41"/>
      <c r="AG156" s="36"/>
      <c r="AH156" s="41"/>
      <c r="AI156" s="36"/>
      <c r="AJ156" s="36"/>
      <c r="AK156" s="36"/>
      <c r="AL156" s="36"/>
      <c r="AM156" s="41"/>
    </row>
    <row r="157" spans="1:39" ht="15">
      <c r="A157" s="4">
        <v>127</v>
      </c>
      <c r="B157" s="7" t="s">
        <v>1501</v>
      </c>
      <c r="C157" s="8" t="s">
        <v>1502</v>
      </c>
      <c r="D157" s="7" t="s">
        <v>1402</v>
      </c>
      <c r="E157" s="7" t="s">
        <v>1503</v>
      </c>
      <c r="F157" s="45">
        <v>7554</v>
      </c>
      <c r="G157" s="45">
        <v>0</v>
      </c>
      <c r="H157" s="45">
        <v>0</v>
      </c>
      <c r="I157" s="45">
        <v>0</v>
      </c>
      <c r="J157" s="45">
        <v>4830</v>
      </c>
      <c r="K157" s="45">
        <v>0</v>
      </c>
      <c r="L157" s="45">
        <v>816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2928</v>
      </c>
      <c r="W157" s="44"/>
      <c r="X157" s="40"/>
      <c r="Y157" s="36"/>
      <c r="Z157" s="36"/>
      <c r="AA157" s="36"/>
      <c r="AB157" s="36"/>
      <c r="AC157" s="36"/>
      <c r="AD157" s="36"/>
      <c r="AE157" s="36"/>
      <c r="AF157" s="36"/>
      <c r="AG157" s="41"/>
      <c r="AH157" s="36"/>
      <c r="AI157" s="36"/>
      <c r="AJ157" s="36"/>
      <c r="AK157" s="36"/>
      <c r="AL157" s="41"/>
      <c r="AM157" s="41"/>
    </row>
    <row r="158" spans="1:39" ht="15">
      <c r="A158" s="4">
        <v>128</v>
      </c>
      <c r="B158" s="7" t="s">
        <v>1504</v>
      </c>
      <c r="C158" s="8" t="s">
        <v>1505</v>
      </c>
      <c r="D158" s="7" t="s">
        <v>1402</v>
      </c>
      <c r="E158" s="7" t="s">
        <v>1506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864</v>
      </c>
      <c r="T158" s="45">
        <v>10248</v>
      </c>
      <c r="W158" s="44"/>
      <c r="X158" s="40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41"/>
      <c r="AM158" s="41"/>
    </row>
    <row r="159" spans="1:39" ht="15">
      <c r="A159" s="4">
        <v>129</v>
      </c>
      <c r="B159" s="7" t="s">
        <v>1507</v>
      </c>
      <c r="C159" s="8" t="s">
        <v>1508</v>
      </c>
      <c r="D159" s="7" t="s">
        <v>1402</v>
      </c>
      <c r="E159" s="7" t="s">
        <v>1389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4630</v>
      </c>
      <c r="T159" s="45">
        <v>0</v>
      </c>
      <c r="W159" s="44"/>
      <c r="X159" s="40"/>
      <c r="Y159" s="36"/>
      <c r="Z159" s="36"/>
      <c r="AA159" s="36"/>
      <c r="AB159" s="41"/>
      <c r="AC159" s="36"/>
      <c r="AD159" s="36"/>
      <c r="AE159" s="36"/>
      <c r="AF159" s="36"/>
      <c r="AG159" s="36"/>
      <c r="AH159" s="36"/>
      <c r="AI159" s="41"/>
      <c r="AJ159" s="36"/>
      <c r="AK159" s="36"/>
      <c r="AL159" s="36"/>
      <c r="AM159" s="41"/>
    </row>
    <row r="160" spans="1:39" ht="15">
      <c r="A160" s="4">
        <v>130</v>
      </c>
      <c r="B160" s="7" t="s">
        <v>1509</v>
      </c>
      <c r="C160" s="8" t="s">
        <v>1510</v>
      </c>
      <c r="D160" s="7" t="s">
        <v>1402</v>
      </c>
      <c r="E160" s="7" t="s">
        <v>1511</v>
      </c>
      <c r="F160" s="45">
        <v>34404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1014</v>
      </c>
      <c r="W160" s="44"/>
      <c r="X160" s="40"/>
      <c r="Y160" s="41"/>
      <c r="Z160" s="41"/>
      <c r="AA160" s="36"/>
      <c r="AB160" s="36"/>
      <c r="AC160" s="36"/>
      <c r="AD160" s="36"/>
      <c r="AE160" s="41"/>
      <c r="AF160" s="36"/>
      <c r="AG160" s="36"/>
      <c r="AH160" s="36"/>
      <c r="AI160" s="36"/>
      <c r="AJ160" s="36"/>
      <c r="AK160" s="36"/>
      <c r="AL160" s="36"/>
      <c r="AM160" s="36"/>
    </row>
    <row r="161" spans="1:39" ht="15">
      <c r="A161" s="4">
        <v>131</v>
      </c>
      <c r="B161" s="7" t="s">
        <v>1512</v>
      </c>
      <c r="C161" s="8" t="s">
        <v>1513</v>
      </c>
      <c r="D161" s="7" t="s">
        <v>1402</v>
      </c>
      <c r="E161" s="7" t="s">
        <v>1514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1</v>
      </c>
      <c r="W161" s="44"/>
      <c r="X161" s="40"/>
      <c r="Y161" s="41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41"/>
    </row>
    <row r="162" spans="1:39" ht="15">
      <c r="A162" s="4">
        <v>132</v>
      </c>
      <c r="B162" s="7" t="s">
        <v>1515</v>
      </c>
      <c r="C162" s="8" t="s">
        <v>1516</v>
      </c>
      <c r="D162" s="7" t="s">
        <v>1402</v>
      </c>
      <c r="E162" s="7" t="s">
        <v>1517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1728</v>
      </c>
      <c r="T162" s="45">
        <v>0</v>
      </c>
      <c r="W162" s="44"/>
      <c r="X162" s="40"/>
      <c r="Y162" s="41"/>
      <c r="Z162" s="36"/>
      <c r="AA162" s="36"/>
      <c r="AB162" s="36"/>
      <c r="AC162" s="41"/>
      <c r="AD162" s="36"/>
      <c r="AE162" s="36"/>
      <c r="AF162" s="36"/>
      <c r="AG162" s="36"/>
      <c r="AH162" s="36"/>
      <c r="AI162" s="36"/>
      <c r="AJ162" s="36"/>
      <c r="AK162" s="36"/>
      <c r="AL162" s="36"/>
      <c r="AM162" s="41"/>
    </row>
    <row r="163" spans="1:39" ht="15">
      <c r="A163" s="4">
        <v>133</v>
      </c>
      <c r="B163" s="7" t="s">
        <v>1518</v>
      </c>
      <c r="C163" s="8" t="s">
        <v>1519</v>
      </c>
      <c r="D163" s="7" t="s">
        <v>1402</v>
      </c>
      <c r="E163" s="7" t="s">
        <v>1520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W163" s="44"/>
      <c r="X163" s="40"/>
      <c r="Y163" s="41"/>
      <c r="Z163" s="36"/>
      <c r="AA163" s="36"/>
      <c r="AB163" s="41"/>
      <c r="AC163" s="36"/>
      <c r="AD163" s="36"/>
      <c r="AE163" s="36"/>
      <c r="AF163" s="41"/>
      <c r="AG163" s="36"/>
      <c r="AH163" s="36"/>
      <c r="AI163" s="36"/>
      <c r="AJ163" s="36"/>
      <c r="AK163" s="36"/>
      <c r="AL163" s="36"/>
      <c r="AM163" s="36"/>
    </row>
    <row r="164" spans="1:39" ht="15">
      <c r="A164" s="4">
        <v>134</v>
      </c>
      <c r="B164" s="7" t="s">
        <v>1522</v>
      </c>
      <c r="C164" s="8" t="s">
        <v>1523</v>
      </c>
      <c r="D164" s="7" t="s">
        <v>1521</v>
      </c>
      <c r="E164" s="7" t="s">
        <v>1524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261</v>
      </c>
      <c r="W164" s="44"/>
      <c r="X164" s="40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41"/>
    </row>
    <row r="165" spans="1:39" ht="15">
      <c r="A165" s="4">
        <v>135</v>
      </c>
      <c r="B165" s="7" t="s">
        <v>1525</v>
      </c>
      <c r="C165" s="8" t="s">
        <v>1526</v>
      </c>
      <c r="D165" s="7" t="s">
        <v>1521</v>
      </c>
      <c r="E165" s="7" t="s">
        <v>1527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W165" s="44"/>
      <c r="X165" s="40"/>
      <c r="Y165" s="41"/>
      <c r="Z165" s="41"/>
      <c r="AA165" s="36"/>
      <c r="AB165" s="36"/>
      <c r="AC165" s="41"/>
      <c r="AD165" s="36"/>
      <c r="AE165" s="36"/>
      <c r="AF165" s="36"/>
      <c r="AG165" s="36"/>
      <c r="AH165" s="36"/>
      <c r="AI165" s="36"/>
      <c r="AJ165" s="36"/>
      <c r="AK165" s="36"/>
      <c r="AL165" s="36"/>
      <c r="AM165" s="41"/>
    </row>
    <row r="166" spans="1:39" ht="15">
      <c r="A166" s="4">
        <v>136</v>
      </c>
      <c r="B166" s="7" t="s">
        <v>1528</v>
      </c>
      <c r="C166" s="8" t="s">
        <v>1529</v>
      </c>
      <c r="D166" s="7" t="s">
        <v>1521</v>
      </c>
      <c r="E166" s="7" t="s">
        <v>1530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W166" s="44"/>
      <c r="X166" s="40"/>
      <c r="Y166" s="36"/>
      <c r="Z166" s="36"/>
      <c r="AA166" s="36"/>
      <c r="AB166" s="41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41"/>
    </row>
    <row r="167" spans="1:39" s="2" customFormat="1" ht="15">
      <c r="A167" s="4">
        <v>137</v>
      </c>
      <c r="B167" s="7" t="s">
        <v>1531</v>
      </c>
      <c r="C167" s="8" t="s">
        <v>1532</v>
      </c>
      <c r="D167" s="7" t="s">
        <v>1521</v>
      </c>
      <c r="E167" s="7" t="s">
        <v>1533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W167" s="44"/>
      <c r="X167" s="40"/>
      <c r="Y167" s="41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</row>
    <row r="168" spans="1:39" ht="15">
      <c r="A168" s="4">
        <v>138</v>
      </c>
      <c r="B168" s="7" t="s">
        <v>1534</v>
      </c>
      <c r="C168" s="8" t="s">
        <v>1535</v>
      </c>
      <c r="D168" s="7" t="s">
        <v>1521</v>
      </c>
      <c r="E168" s="7" t="s">
        <v>1536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1953</v>
      </c>
      <c r="W168" s="44"/>
      <c r="X168" s="40"/>
      <c r="Y168" s="41"/>
      <c r="Z168" s="41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41"/>
      <c r="AM168" s="41"/>
    </row>
    <row r="169" spans="1:39" ht="15">
      <c r="A169" s="4">
        <v>139</v>
      </c>
      <c r="B169" s="7" t="s">
        <v>1537</v>
      </c>
      <c r="C169" s="8" t="s">
        <v>1538</v>
      </c>
      <c r="D169" s="7" t="s">
        <v>1521</v>
      </c>
      <c r="E169" s="7" t="s">
        <v>1539</v>
      </c>
      <c r="F169" s="45">
        <v>0</v>
      </c>
      <c r="G169" s="45">
        <v>10327</v>
      </c>
      <c r="H169" s="45">
        <v>0</v>
      </c>
      <c r="I169" s="45">
        <v>0</v>
      </c>
      <c r="J169" s="45">
        <v>36851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26700</v>
      </c>
      <c r="Q169" s="45">
        <v>0</v>
      </c>
      <c r="R169" s="45">
        <v>0</v>
      </c>
      <c r="S169" s="45">
        <v>0</v>
      </c>
      <c r="T169" s="45">
        <v>0</v>
      </c>
      <c r="W169" s="44"/>
      <c r="X169" s="40"/>
      <c r="Y169" s="41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</row>
    <row r="170" spans="1:39" ht="15">
      <c r="A170" s="4">
        <v>140</v>
      </c>
      <c r="B170" s="7" t="s">
        <v>1540</v>
      </c>
      <c r="C170" s="8" t="s">
        <v>1541</v>
      </c>
      <c r="D170" s="7" t="s">
        <v>1521</v>
      </c>
      <c r="E170" s="7" t="s">
        <v>1542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W170" s="44"/>
      <c r="X170" s="40"/>
      <c r="Y170" s="36"/>
      <c r="Z170" s="41"/>
      <c r="AA170" s="36"/>
      <c r="AB170" s="36"/>
      <c r="AC170" s="41"/>
      <c r="AD170" s="36"/>
      <c r="AE170" s="36"/>
      <c r="AF170" s="36"/>
      <c r="AG170" s="36"/>
      <c r="AH170" s="36"/>
      <c r="AI170" s="36"/>
      <c r="AJ170" s="36"/>
      <c r="AK170" s="36"/>
      <c r="AL170" s="36"/>
      <c r="AM170" s="41"/>
    </row>
    <row r="171" spans="1:39" ht="15">
      <c r="A171" s="4">
        <v>141</v>
      </c>
      <c r="B171" s="7" t="s">
        <v>1543</v>
      </c>
      <c r="C171" s="8" t="s">
        <v>1544</v>
      </c>
      <c r="D171" s="7" t="s">
        <v>1521</v>
      </c>
      <c r="E171" s="7" t="s">
        <v>1545</v>
      </c>
      <c r="F171" s="45">
        <v>81672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51919</v>
      </c>
      <c r="N171" s="45">
        <v>0</v>
      </c>
      <c r="O171" s="45">
        <v>31368</v>
      </c>
      <c r="P171" s="45">
        <v>377948</v>
      </c>
      <c r="Q171" s="45">
        <v>0</v>
      </c>
      <c r="R171" s="45">
        <v>0</v>
      </c>
      <c r="S171" s="45">
        <v>0</v>
      </c>
      <c r="T171" s="45">
        <v>0</v>
      </c>
      <c r="W171" s="44"/>
      <c r="X171" s="40"/>
      <c r="Y171" s="41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41"/>
      <c r="AM171" s="36"/>
    </row>
    <row r="172" spans="1:39" ht="15">
      <c r="A172" s="4">
        <v>142</v>
      </c>
      <c r="B172" s="7" t="s">
        <v>1546</v>
      </c>
      <c r="C172" s="8" t="s">
        <v>1547</v>
      </c>
      <c r="D172" s="7" t="s">
        <v>1521</v>
      </c>
      <c r="E172" s="7" t="s">
        <v>1548</v>
      </c>
      <c r="F172" s="45">
        <v>107882</v>
      </c>
      <c r="G172" s="45">
        <v>21504</v>
      </c>
      <c r="H172" s="45">
        <v>0</v>
      </c>
      <c r="I172" s="45">
        <v>348</v>
      </c>
      <c r="J172" s="45">
        <v>4442</v>
      </c>
      <c r="K172" s="45">
        <v>0</v>
      </c>
      <c r="L172" s="45">
        <v>0</v>
      </c>
      <c r="M172" s="45">
        <v>47567</v>
      </c>
      <c r="N172" s="45">
        <v>0</v>
      </c>
      <c r="O172" s="45">
        <v>12694</v>
      </c>
      <c r="P172" s="45">
        <v>0</v>
      </c>
      <c r="Q172" s="45">
        <v>0</v>
      </c>
      <c r="R172" s="45">
        <v>27000</v>
      </c>
      <c r="S172" s="45">
        <v>236964</v>
      </c>
      <c r="T172" s="45">
        <v>4580</v>
      </c>
      <c r="W172" s="44"/>
      <c r="X172" s="40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41"/>
    </row>
    <row r="173" spans="1:39" ht="15">
      <c r="A173" s="4">
        <v>143</v>
      </c>
      <c r="B173" s="7" t="s">
        <v>1549</v>
      </c>
      <c r="C173" s="8" t="s">
        <v>1550</v>
      </c>
      <c r="D173" s="7" t="s">
        <v>1521</v>
      </c>
      <c r="E173" s="7" t="s">
        <v>1551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732</v>
      </c>
      <c r="T173" s="45">
        <v>960</v>
      </c>
      <c r="W173" s="44"/>
      <c r="X173" s="40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41"/>
    </row>
    <row r="174" spans="1:39" ht="15">
      <c r="A174" s="4">
        <v>144</v>
      </c>
      <c r="B174" s="7" t="s">
        <v>1552</v>
      </c>
      <c r="C174" s="8" t="s">
        <v>1553</v>
      </c>
      <c r="D174" s="7" t="s">
        <v>1521</v>
      </c>
      <c r="E174" s="7" t="s">
        <v>1554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W174" s="44"/>
      <c r="X174" s="40"/>
      <c r="Y174" s="41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41"/>
    </row>
    <row r="175" spans="1:39" ht="15">
      <c r="A175" s="4">
        <v>145</v>
      </c>
      <c r="B175" s="7" t="s">
        <v>1555</v>
      </c>
      <c r="C175" s="8" t="s">
        <v>1556</v>
      </c>
      <c r="D175" s="7" t="s">
        <v>1521</v>
      </c>
      <c r="E175" s="7" t="s">
        <v>1557</v>
      </c>
      <c r="F175" s="45">
        <v>0</v>
      </c>
      <c r="G175" s="45">
        <v>0</v>
      </c>
      <c r="H175" s="45">
        <v>0</v>
      </c>
      <c r="I175" s="45">
        <v>8396</v>
      </c>
      <c r="J175" s="45">
        <v>850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3024</v>
      </c>
      <c r="W175" s="44"/>
      <c r="X175" s="40"/>
      <c r="Y175" s="36"/>
      <c r="Z175" s="36"/>
      <c r="AA175" s="36"/>
      <c r="AB175" s="41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41"/>
    </row>
    <row r="176" spans="1:39" ht="15">
      <c r="A176" s="4">
        <v>146</v>
      </c>
      <c r="B176" s="7" t="s">
        <v>1558</v>
      </c>
      <c r="C176" s="8" t="s">
        <v>1559</v>
      </c>
      <c r="D176" s="7" t="s">
        <v>1521</v>
      </c>
      <c r="E176" s="7" t="s">
        <v>1560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W176" s="44"/>
      <c r="X176" s="40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41"/>
      <c r="AJ176" s="36"/>
      <c r="AK176" s="36"/>
      <c r="AL176" s="41"/>
      <c r="AM176" s="41"/>
    </row>
    <row r="177" spans="1:39" ht="15">
      <c r="A177" s="4">
        <v>147</v>
      </c>
      <c r="B177" s="7" t="s">
        <v>1561</v>
      </c>
      <c r="C177" s="8" t="s">
        <v>1562</v>
      </c>
      <c r="D177" s="7" t="s">
        <v>1521</v>
      </c>
      <c r="E177" s="7" t="s">
        <v>1563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W177" s="44"/>
      <c r="X177" s="40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41"/>
      <c r="AL177" s="41"/>
      <c r="AM177" s="41"/>
    </row>
    <row r="178" spans="1:39" ht="15">
      <c r="A178" s="4">
        <v>148</v>
      </c>
      <c r="B178" s="7" t="s">
        <v>1564</v>
      </c>
      <c r="C178" s="8" t="s">
        <v>1565</v>
      </c>
      <c r="D178" s="7" t="s">
        <v>1521</v>
      </c>
      <c r="E178" s="7" t="s">
        <v>1566</v>
      </c>
      <c r="F178" s="45">
        <v>19836</v>
      </c>
      <c r="G178" s="45">
        <v>0</v>
      </c>
      <c r="H178" s="45">
        <v>0</v>
      </c>
      <c r="I178" s="45">
        <v>4352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12328</v>
      </c>
      <c r="W178" s="44"/>
      <c r="X178" s="40"/>
      <c r="Y178" s="41"/>
      <c r="Z178" s="41"/>
      <c r="AA178" s="36"/>
      <c r="AB178" s="41"/>
      <c r="AC178" s="41"/>
      <c r="AD178" s="36"/>
      <c r="AE178" s="36"/>
      <c r="AF178" s="41"/>
      <c r="AG178" s="36"/>
      <c r="AH178" s="36"/>
      <c r="AI178" s="41"/>
      <c r="AJ178" s="36"/>
      <c r="AK178" s="41"/>
      <c r="AL178" s="41"/>
      <c r="AM178" s="41"/>
    </row>
    <row r="179" spans="1:39" ht="15">
      <c r="A179" s="4">
        <v>149</v>
      </c>
      <c r="B179" s="7" t="s">
        <v>1567</v>
      </c>
      <c r="C179" s="8" t="s">
        <v>1568</v>
      </c>
      <c r="D179" s="7" t="s">
        <v>1521</v>
      </c>
      <c r="E179" s="7" t="s">
        <v>1569</v>
      </c>
      <c r="F179" s="45">
        <v>0</v>
      </c>
      <c r="G179" s="45">
        <v>0</v>
      </c>
      <c r="H179" s="45">
        <v>140262</v>
      </c>
      <c r="I179" s="45">
        <v>146918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980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W179" s="44"/>
      <c r="X179" s="40"/>
      <c r="Y179" s="36"/>
      <c r="Z179" s="41"/>
      <c r="AA179" s="36"/>
      <c r="AB179" s="36"/>
      <c r="AC179" s="36"/>
      <c r="AD179" s="36"/>
      <c r="AE179" s="36"/>
      <c r="AF179" s="41"/>
      <c r="AG179" s="36"/>
      <c r="AH179" s="36"/>
      <c r="AI179" s="36"/>
      <c r="AJ179" s="36"/>
      <c r="AK179" s="41"/>
      <c r="AL179" s="36"/>
      <c r="AM179" s="36"/>
    </row>
    <row r="180" spans="1:39" ht="15">
      <c r="A180" s="4">
        <v>150</v>
      </c>
      <c r="B180" s="7" t="s">
        <v>1570</v>
      </c>
      <c r="C180" s="8" t="s">
        <v>1571</v>
      </c>
      <c r="D180" s="7" t="s">
        <v>1521</v>
      </c>
      <c r="E180" s="7" t="s">
        <v>1572</v>
      </c>
      <c r="F180" s="45">
        <v>0</v>
      </c>
      <c r="G180" s="45">
        <v>0</v>
      </c>
      <c r="H180" s="45">
        <v>0</v>
      </c>
      <c r="I180" s="45">
        <v>0</v>
      </c>
      <c r="J180" s="45">
        <v>1170</v>
      </c>
      <c r="K180" s="45">
        <v>0</v>
      </c>
      <c r="L180" s="45">
        <v>0</v>
      </c>
      <c r="M180" s="45">
        <v>0</v>
      </c>
      <c r="N180" s="45">
        <v>0</v>
      </c>
      <c r="O180" s="45">
        <v>17532</v>
      </c>
      <c r="P180" s="45">
        <v>0</v>
      </c>
      <c r="Q180" s="45">
        <v>0</v>
      </c>
      <c r="R180" s="45">
        <v>0</v>
      </c>
      <c r="S180" s="45">
        <v>0</v>
      </c>
      <c r="T180" s="45">
        <v>8628</v>
      </c>
      <c r="W180" s="44"/>
      <c r="X180" s="40"/>
      <c r="Y180" s="41"/>
      <c r="Z180" s="36"/>
      <c r="AA180" s="36"/>
      <c r="AB180" s="36"/>
      <c r="AC180" s="36"/>
      <c r="AD180" s="36"/>
      <c r="AE180" s="36"/>
      <c r="AF180" s="41"/>
      <c r="AG180" s="36"/>
      <c r="AH180" s="36"/>
      <c r="AI180" s="36"/>
      <c r="AJ180" s="36"/>
      <c r="AK180" s="36"/>
      <c r="AL180" s="36"/>
      <c r="AM180" s="36"/>
    </row>
    <row r="181" spans="1:39" ht="15">
      <c r="A181" s="4">
        <v>151</v>
      </c>
      <c r="B181" s="7" t="s">
        <v>1573</v>
      </c>
      <c r="C181" s="8" t="s">
        <v>1574</v>
      </c>
      <c r="D181" s="7" t="s">
        <v>1521</v>
      </c>
      <c r="E181" s="7" t="s">
        <v>1575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W181" s="44"/>
      <c r="X181" s="40"/>
      <c r="Y181" s="41"/>
      <c r="Z181" s="36"/>
      <c r="AA181" s="36"/>
      <c r="AB181" s="36"/>
      <c r="AC181" s="36"/>
      <c r="AD181" s="36"/>
      <c r="AE181" s="36"/>
      <c r="AF181" s="41"/>
      <c r="AG181" s="36"/>
      <c r="AH181" s="41"/>
      <c r="AI181" s="36"/>
      <c r="AJ181" s="36"/>
      <c r="AK181" s="36"/>
      <c r="AL181" s="36"/>
      <c r="AM181" s="36"/>
    </row>
    <row r="182" spans="1:39" ht="15">
      <c r="A182" s="4">
        <v>152</v>
      </c>
      <c r="B182" s="7" t="s">
        <v>1576</v>
      </c>
      <c r="C182" s="8" t="s">
        <v>1577</v>
      </c>
      <c r="D182" s="7" t="s">
        <v>1521</v>
      </c>
      <c r="E182" s="7" t="s">
        <v>1578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400</v>
      </c>
      <c r="T182" s="45">
        <v>400</v>
      </c>
      <c r="W182" s="44"/>
      <c r="X182" s="40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41"/>
    </row>
    <row r="183" spans="1:39" ht="15">
      <c r="A183" s="4">
        <v>153</v>
      </c>
      <c r="B183" s="7" t="s">
        <v>1579</v>
      </c>
      <c r="C183" s="8" t="s">
        <v>1580</v>
      </c>
      <c r="D183" s="7" t="s">
        <v>1521</v>
      </c>
      <c r="E183" s="7" t="s">
        <v>1581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192</v>
      </c>
      <c r="W183" s="44"/>
      <c r="X183" s="40"/>
      <c r="Y183" s="41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</row>
    <row r="184" spans="1:39" s="2" customFormat="1" ht="15">
      <c r="A184" s="4">
        <v>154</v>
      </c>
      <c r="B184" s="7" t="s">
        <v>1582</v>
      </c>
      <c r="C184" s="8" t="s">
        <v>1583</v>
      </c>
      <c r="D184" s="7" t="s">
        <v>1521</v>
      </c>
      <c r="E184" s="7" t="s">
        <v>1584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W184" s="44"/>
      <c r="X184" s="40"/>
      <c r="Y184" s="36"/>
      <c r="Z184" s="41"/>
      <c r="AA184" s="36"/>
      <c r="AB184" s="36"/>
      <c r="AC184" s="41"/>
      <c r="AD184" s="36"/>
      <c r="AE184" s="36"/>
      <c r="AF184" s="41"/>
      <c r="AG184" s="36"/>
      <c r="AH184" s="41"/>
      <c r="AI184" s="36"/>
      <c r="AJ184" s="36"/>
      <c r="AK184" s="41"/>
      <c r="AL184" s="41"/>
      <c r="AM184" s="41"/>
    </row>
    <row r="185" spans="1:39" ht="15">
      <c r="A185" s="4">
        <v>155</v>
      </c>
      <c r="B185" s="7" t="s">
        <v>1585</v>
      </c>
      <c r="C185" s="8" t="s">
        <v>1586</v>
      </c>
      <c r="D185" s="7" t="s">
        <v>1521</v>
      </c>
      <c r="E185" s="7" t="s">
        <v>1587</v>
      </c>
      <c r="F185" s="45">
        <v>0</v>
      </c>
      <c r="G185" s="45">
        <v>5585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1440</v>
      </c>
      <c r="P185" s="45">
        <v>0</v>
      </c>
      <c r="Q185" s="45">
        <v>0</v>
      </c>
      <c r="R185" s="45">
        <v>0</v>
      </c>
      <c r="S185" s="45">
        <v>0</v>
      </c>
      <c r="T185" s="45">
        <v>16</v>
      </c>
      <c r="W185" s="44"/>
      <c r="X185" s="40"/>
      <c r="Y185" s="41"/>
      <c r="Z185" s="41"/>
      <c r="AA185" s="36"/>
      <c r="AB185" s="36"/>
      <c r="AC185" s="36"/>
      <c r="AD185" s="36"/>
      <c r="AE185" s="36"/>
      <c r="AF185" s="41"/>
      <c r="AG185" s="36"/>
      <c r="AH185" s="36"/>
      <c r="AI185" s="36"/>
      <c r="AJ185" s="36"/>
      <c r="AK185" s="36"/>
      <c r="AL185" s="36"/>
      <c r="AM185" s="41"/>
    </row>
    <row r="186" spans="1:39" ht="15">
      <c r="A186" s="4">
        <v>156</v>
      </c>
      <c r="B186" s="7" t="s">
        <v>1588</v>
      </c>
      <c r="C186" s="8" t="s">
        <v>1589</v>
      </c>
      <c r="D186" s="7" t="s">
        <v>1521</v>
      </c>
      <c r="E186" s="7" t="s">
        <v>1590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200</v>
      </c>
      <c r="W186" s="44"/>
      <c r="X186" s="40"/>
      <c r="Y186" s="36"/>
      <c r="Z186" s="36"/>
      <c r="AA186" s="36"/>
      <c r="AB186" s="41"/>
      <c r="AC186" s="36"/>
      <c r="AD186" s="36"/>
      <c r="AE186" s="36"/>
      <c r="AF186" s="41"/>
      <c r="AG186" s="36"/>
      <c r="AH186" s="36"/>
      <c r="AI186" s="36"/>
      <c r="AJ186" s="36"/>
      <c r="AK186" s="36"/>
      <c r="AL186" s="41"/>
      <c r="AM186" s="41"/>
    </row>
    <row r="187" spans="1:39" ht="15">
      <c r="A187" s="4">
        <v>157</v>
      </c>
      <c r="B187" s="7" t="s">
        <v>1591</v>
      </c>
      <c r="C187" s="8" t="s">
        <v>1592</v>
      </c>
      <c r="D187" s="7" t="s">
        <v>1521</v>
      </c>
      <c r="E187" s="7" t="s">
        <v>1593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W187" s="44"/>
      <c r="X187" s="40"/>
      <c r="Y187" s="41"/>
      <c r="Z187" s="41"/>
      <c r="AA187" s="36"/>
      <c r="AB187" s="36"/>
      <c r="AC187" s="36"/>
      <c r="AD187" s="36"/>
      <c r="AE187" s="36"/>
      <c r="AF187" s="41"/>
      <c r="AG187" s="36"/>
      <c r="AH187" s="36"/>
      <c r="AI187" s="36"/>
      <c r="AJ187" s="36"/>
      <c r="AK187" s="36"/>
      <c r="AL187" s="36"/>
      <c r="AM187" s="41"/>
    </row>
    <row r="188" spans="1:39" ht="15">
      <c r="A188" s="4">
        <v>158</v>
      </c>
      <c r="B188" s="7" t="s">
        <v>1594</v>
      </c>
      <c r="C188" s="8" t="s">
        <v>1595</v>
      </c>
      <c r="D188" s="7" t="s">
        <v>1521</v>
      </c>
      <c r="E188" s="7" t="s">
        <v>1596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W188" s="44"/>
      <c r="X188" s="40"/>
      <c r="Y188" s="41"/>
      <c r="Z188" s="41"/>
      <c r="AA188" s="36"/>
      <c r="AB188" s="36"/>
      <c r="AC188" s="36"/>
      <c r="AD188" s="36"/>
      <c r="AE188" s="36"/>
      <c r="AF188" s="41"/>
      <c r="AG188" s="36"/>
      <c r="AH188" s="41"/>
      <c r="AI188" s="41"/>
      <c r="AJ188" s="36"/>
      <c r="AK188" s="36"/>
      <c r="AL188" s="41"/>
      <c r="AM188" s="41"/>
    </row>
    <row r="189" spans="1:39" ht="15">
      <c r="A189" s="4">
        <v>159</v>
      </c>
      <c r="B189" s="7" t="s">
        <v>1597</v>
      </c>
      <c r="C189" s="8" t="s">
        <v>1598</v>
      </c>
      <c r="D189" s="7" t="s">
        <v>1521</v>
      </c>
      <c r="E189" s="7" t="s">
        <v>1599</v>
      </c>
      <c r="F189" s="45">
        <v>2744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W189" s="44"/>
      <c r="X189" s="40"/>
      <c r="Y189" s="41"/>
      <c r="Z189" s="36"/>
      <c r="AA189" s="36"/>
      <c r="AB189" s="36"/>
      <c r="AC189" s="36"/>
      <c r="AD189" s="36"/>
      <c r="AE189" s="36"/>
      <c r="AF189" s="41"/>
      <c r="AG189" s="36"/>
      <c r="AH189" s="36"/>
      <c r="AI189" s="36"/>
      <c r="AJ189" s="36"/>
      <c r="AK189" s="36"/>
      <c r="AL189" s="36"/>
      <c r="AM189" s="41"/>
    </row>
    <row r="190" spans="1:39" ht="15">
      <c r="A190" s="4">
        <v>160</v>
      </c>
      <c r="B190" s="7" t="s">
        <v>1600</v>
      </c>
      <c r="C190" s="8" t="s">
        <v>1601</v>
      </c>
      <c r="D190" s="7" t="s">
        <v>1521</v>
      </c>
      <c r="E190" s="7" t="s">
        <v>1602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2989</v>
      </c>
      <c r="Q190" s="45">
        <v>0</v>
      </c>
      <c r="R190" s="45">
        <v>0</v>
      </c>
      <c r="S190" s="45">
        <v>0</v>
      </c>
      <c r="T190" s="45">
        <v>2610</v>
      </c>
      <c r="W190" s="44"/>
      <c r="X190" s="40"/>
      <c r="Y190" s="36"/>
      <c r="Z190" s="36"/>
      <c r="AA190" s="36"/>
      <c r="AB190" s="36"/>
      <c r="AC190" s="36"/>
      <c r="AD190" s="36"/>
      <c r="AE190" s="36"/>
      <c r="AF190" s="41"/>
      <c r="AG190" s="36"/>
      <c r="AH190" s="36"/>
      <c r="AI190" s="36"/>
      <c r="AJ190" s="36"/>
      <c r="AK190" s="36"/>
      <c r="AL190" s="41"/>
      <c r="AM190" s="36"/>
    </row>
    <row r="191" spans="1:39" ht="15">
      <c r="A191" s="4">
        <v>161</v>
      </c>
      <c r="B191" s="7" t="s">
        <v>1603</v>
      </c>
      <c r="C191" s="8" t="s">
        <v>1604</v>
      </c>
      <c r="D191" s="7" t="s">
        <v>1521</v>
      </c>
      <c r="E191" s="7" t="s">
        <v>1605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7500</v>
      </c>
      <c r="Q191" s="45">
        <v>0</v>
      </c>
      <c r="R191" s="45">
        <v>0</v>
      </c>
      <c r="S191" s="45">
        <v>0</v>
      </c>
      <c r="T191" s="45">
        <v>677</v>
      </c>
      <c r="W191" s="44"/>
      <c r="X191" s="40"/>
      <c r="Y191" s="36"/>
      <c r="Z191" s="36"/>
      <c r="AA191" s="36"/>
      <c r="AB191" s="36"/>
      <c r="AC191" s="36"/>
      <c r="AD191" s="36"/>
      <c r="AE191" s="36"/>
      <c r="AF191" s="41"/>
      <c r="AG191" s="36"/>
      <c r="AH191" s="36"/>
      <c r="AI191" s="36"/>
      <c r="AJ191" s="36"/>
      <c r="AK191" s="36"/>
      <c r="AL191" s="36"/>
      <c r="AM191" s="36"/>
    </row>
    <row r="192" spans="1:39" ht="15">
      <c r="A192" s="4">
        <v>162</v>
      </c>
      <c r="B192" s="7" t="s">
        <v>1606</v>
      </c>
      <c r="C192" s="8" t="s">
        <v>1607</v>
      </c>
      <c r="D192" s="7" t="s">
        <v>1521</v>
      </c>
      <c r="E192" s="7" t="s">
        <v>1608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W192" s="44"/>
      <c r="X192" s="40"/>
      <c r="Y192" s="36"/>
      <c r="Z192" s="36"/>
      <c r="AA192" s="36"/>
      <c r="AB192" s="36"/>
      <c r="AC192" s="36"/>
      <c r="AD192" s="36"/>
      <c r="AE192" s="36"/>
      <c r="AF192" s="41"/>
      <c r="AG192" s="36"/>
      <c r="AH192" s="36"/>
      <c r="AI192" s="36"/>
      <c r="AJ192" s="36"/>
      <c r="AK192" s="36"/>
      <c r="AL192" s="36"/>
      <c r="AM192" s="36"/>
    </row>
    <row r="193" spans="1:39" ht="15">
      <c r="A193" s="4">
        <v>163</v>
      </c>
      <c r="B193" s="7" t="s">
        <v>1609</v>
      </c>
      <c r="C193" s="8" t="s">
        <v>1610</v>
      </c>
      <c r="D193" s="7" t="s">
        <v>1521</v>
      </c>
      <c r="E193" s="7" t="s">
        <v>1611</v>
      </c>
      <c r="F193" s="45">
        <v>4515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W193" s="44"/>
      <c r="X193" s="40"/>
      <c r="Y193" s="36"/>
      <c r="Z193" s="36"/>
      <c r="AA193" s="36"/>
      <c r="AB193" s="36"/>
      <c r="AC193" s="36"/>
      <c r="AD193" s="36"/>
      <c r="AE193" s="36"/>
      <c r="AF193" s="41"/>
      <c r="AG193" s="36"/>
      <c r="AH193" s="36"/>
      <c r="AI193" s="36"/>
      <c r="AJ193" s="36"/>
      <c r="AK193" s="36"/>
      <c r="AL193" s="36"/>
      <c r="AM193" s="41"/>
    </row>
    <row r="194" spans="1:39" ht="15">
      <c r="A194" s="4">
        <v>164</v>
      </c>
      <c r="B194" s="7" t="s">
        <v>1612</v>
      </c>
      <c r="C194" s="8" t="s">
        <v>1613</v>
      </c>
      <c r="D194" s="7" t="s">
        <v>1521</v>
      </c>
      <c r="E194" s="7" t="s">
        <v>1614</v>
      </c>
      <c r="F194" s="45">
        <v>0</v>
      </c>
      <c r="G194" s="45">
        <v>0</v>
      </c>
      <c r="H194" s="45">
        <v>0</v>
      </c>
      <c r="I194" s="45">
        <v>0</v>
      </c>
      <c r="J194" s="45">
        <v>1840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W194" s="44"/>
      <c r="X194" s="40"/>
      <c r="Y194" s="41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41"/>
    </row>
    <row r="195" spans="1:39" ht="15">
      <c r="A195" s="4">
        <v>165</v>
      </c>
      <c r="B195" s="7" t="s">
        <v>1615</v>
      </c>
      <c r="C195" s="8" t="s">
        <v>1616</v>
      </c>
      <c r="D195" s="7" t="s">
        <v>1521</v>
      </c>
      <c r="E195" s="7" t="s">
        <v>1617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W195" s="44"/>
      <c r="X195" s="40"/>
      <c r="Y195" s="36"/>
      <c r="Z195" s="36"/>
      <c r="AA195" s="36"/>
      <c r="AB195" s="36"/>
      <c r="AC195" s="36"/>
      <c r="AD195" s="36"/>
      <c r="AE195" s="36"/>
      <c r="AF195" s="36"/>
      <c r="AG195" s="36"/>
      <c r="AH195" s="41"/>
      <c r="AI195" s="36"/>
      <c r="AJ195" s="36"/>
      <c r="AK195" s="36"/>
      <c r="AL195" s="41"/>
      <c r="AM195" s="41"/>
    </row>
    <row r="196" spans="1:39" ht="15">
      <c r="A196" s="4">
        <v>166</v>
      </c>
      <c r="B196" s="7" t="s">
        <v>1618</v>
      </c>
      <c r="C196" s="8" t="s">
        <v>1619</v>
      </c>
      <c r="D196" s="7" t="s">
        <v>1521</v>
      </c>
      <c r="E196" s="7" t="s">
        <v>1620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W196" s="44"/>
      <c r="X196" s="40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41"/>
    </row>
    <row r="197" spans="1:39" ht="15">
      <c r="A197" s="4">
        <v>167</v>
      </c>
      <c r="B197" s="7" t="s">
        <v>1621</v>
      </c>
      <c r="C197" s="8" t="s">
        <v>1622</v>
      </c>
      <c r="D197" s="7" t="s">
        <v>1521</v>
      </c>
      <c r="E197" s="7" t="s">
        <v>1623</v>
      </c>
      <c r="F197" s="45">
        <v>0</v>
      </c>
      <c r="G197" s="45">
        <v>0</v>
      </c>
      <c r="H197" s="45">
        <v>0</v>
      </c>
      <c r="I197" s="45">
        <v>1260</v>
      </c>
      <c r="J197" s="45">
        <v>5029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2328</v>
      </c>
      <c r="W197" s="44"/>
      <c r="X197" s="40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41"/>
      <c r="AM197" s="41"/>
    </row>
    <row r="198" spans="1:39" ht="15">
      <c r="A198" s="4">
        <v>168</v>
      </c>
      <c r="B198" s="7" t="s">
        <v>1624</v>
      </c>
      <c r="C198" s="8" t="s">
        <v>1625</v>
      </c>
      <c r="D198" s="7" t="s">
        <v>1521</v>
      </c>
      <c r="E198" s="7" t="s">
        <v>1626</v>
      </c>
      <c r="F198" s="45">
        <v>9100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2904</v>
      </c>
      <c r="W198" s="44"/>
      <c r="X198" s="40"/>
      <c r="Y198" s="41"/>
      <c r="Z198" s="36"/>
      <c r="AA198" s="36"/>
      <c r="AB198" s="41"/>
      <c r="AC198" s="36"/>
      <c r="AD198" s="36"/>
      <c r="AE198" s="36"/>
      <c r="AF198" s="36"/>
      <c r="AG198" s="36"/>
      <c r="AH198" s="36"/>
      <c r="AI198" s="36"/>
      <c r="AJ198" s="36"/>
      <c r="AK198" s="36"/>
      <c r="AL198" s="41"/>
      <c r="AM198" s="41"/>
    </row>
    <row r="199" spans="1:39" ht="15">
      <c r="A199" s="4">
        <v>169</v>
      </c>
      <c r="B199" s="7" t="s">
        <v>1627</v>
      </c>
      <c r="C199" s="8" t="s">
        <v>1628</v>
      </c>
      <c r="D199" s="7" t="s">
        <v>1521</v>
      </c>
      <c r="E199" s="7" t="s">
        <v>1629</v>
      </c>
      <c r="F199" s="45">
        <v>10172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121442</v>
      </c>
      <c r="N199" s="45">
        <v>0</v>
      </c>
      <c r="O199" s="45">
        <v>78900</v>
      </c>
      <c r="P199" s="45">
        <v>0</v>
      </c>
      <c r="Q199" s="45">
        <v>0</v>
      </c>
      <c r="R199" s="45">
        <v>0</v>
      </c>
      <c r="S199" s="45">
        <v>0</v>
      </c>
      <c r="T199" s="45">
        <v>1752</v>
      </c>
      <c r="W199" s="44"/>
      <c r="X199" s="40"/>
      <c r="Y199" s="41"/>
      <c r="Z199" s="41"/>
      <c r="AA199" s="36"/>
      <c r="AB199" s="36"/>
      <c r="AC199" s="36"/>
      <c r="AD199" s="36"/>
      <c r="AE199" s="36"/>
      <c r="AF199" s="41"/>
      <c r="AG199" s="36"/>
      <c r="AH199" s="36"/>
      <c r="AI199" s="36"/>
      <c r="AJ199" s="36"/>
      <c r="AK199" s="36"/>
      <c r="AL199" s="41"/>
      <c r="AM199" s="41"/>
    </row>
    <row r="200" spans="1:39" ht="15">
      <c r="A200" s="4">
        <v>170</v>
      </c>
      <c r="B200" s="7" t="s">
        <v>1630</v>
      </c>
      <c r="C200" s="8" t="s">
        <v>1631</v>
      </c>
      <c r="D200" s="7" t="s">
        <v>1521</v>
      </c>
      <c r="E200" s="7" t="s">
        <v>1632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W200" s="44"/>
      <c r="X200" s="40"/>
      <c r="Y200" s="41"/>
      <c r="Z200" s="36"/>
      <c r="AA200" s="36"/>
      <c r="AB200" s="36"/>
      <c r="AC200" s="36"/>
      <c r="AD200" s="36"/>
      <c r="AE200" s="36"/>
      <c r="AF200" s="41"/>
      <c r="AG200" s="36"/>
      <c r="AH200" s="36"/>
      <c r="AI200" s="36"/>
      <c r="AJ200" s="36"/>
      <c r="AK200" s="36"/>
      <c r="AL200" s="41"/>
      <c r="AM200" s="41"/>
    </row>
    <row r="201" spans="1:39" ht="15">
      <c r="A201" s="4">
        <v>171</v>
      </c>
      <c r="B201" s="7" t="s">
        <v>1634</v>
      </c>
      <c r="C201" s="8" t="s">
        <v>1635</v>
      </c>
      <c r="D201" s="7" t="s">
        <v>1633</v>
      </c>
      <c r="E201" s="7" t="s">
        <v>1636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365</v>
      </c>
      <c r="O201" s="45">
        <v>0</v>
      </c>
      <c r="P201" s="45">
        <v>0</v>
      </c>
      <c r="Q201" s="45">
        <v>0</v>
      </c>
      <c r="R201" s="45">
        <v>0</v>
      </c>
      <c r="S201" s="45">
        <v>200</v>
      </c>
      <c r="T201" s="45">
        <v>1032</v>
      </c>
      <c r="W201" s="44"/>
      <c r="X201" s="40"/>
      <c r="Y201" s="41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41"/>
    </row>
    <row r="202" spans="1:39" ht="15">
      <c r="A202" s="4">
        <v>172</v>
      </c>
      <c r="B202" s="7" t="s">
        <v>1637</v>
      </c>
      <c r="C202" s="8" t="s">
        <v>1638</v>
      </c>
      <c r="D202" s="7" t="s">
        <v>1633</v>
      </c>
      <c r="E202" s="7" t="s">
        <v>1639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W202" s="44"/>
      <c r="X202" s="40"/>
      <c r="Y202" s="41"/>
      <c r="Z202" s="36"/>
      <c r="AA202" s="36"/>
      <c r="AB202" s="41"/>
      <c r="AC202" s="36"/>
      <c r="AD202" s="36"/>
      <c r="AE202" s="36"/>
      <c r="AF202" s="41"/>
      <c r="AG202" s="36"/>
      <c r="AH202" s="36"/>
      <c r="AI202" s="36"/>
      <c r="AJ202" s="36"/>
      <c r="AK202" s="36"/>
      <c r="AL202" s="41"/>
      <c r="AM202" s="41"/>
    </row>
    <row r="203" spans="1:39" ht="15">
      <c r="A203" s="4">
        <v>173</v>
      </c>
      <c r="B203" s="7" t="s">
        <v>1640</v>
      </c>
      <c r="C203" s="8" t="s">
        <v>1641</v>
      </c>
      <c r="D203" s="7" t="s">
        <v>1633</v>
      </c>
      <c r="E203" s="7" t="s">
        <v>1642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W203" s="44"/>
      <c r="X203" s="40"/>
      <c r="Y203" s="41"/>
      <c r="Z203" s="36"/>
      <c r="AA203" s="36"/>
      <c r="AB203" s="36"/>
      <c r="AC203" s="36"/>
      <c r="AD203" s="36"/>
      <c r="AE203" s="36"/>
      <c r="AF203" s="36"/>
      <c r="AG203" s="36"/>
      <c r="AH203" s="36"/>
      <c r="AI203" s="41"/>
      <c r="AJ203" s="36"/>
      <c r="AK203" s="36"/>
      <c r="AL203" s="36"/>
      <c r="AM203" s="41"/>
    </row>
    <row r="204" spans="1:39" ht="15">
      <c r="A204" s="4">
        <v>174</v>
      </c>
      <c r="B204" s="7" t="s">
        <v>1643</v>
      </c>
      <c r="C204" s="8" t="s">
        <v>1644</v>
      </c>
      <c r="D204" s="7" t="s">
        <v>1633</v>
      </c>
      <c r="E204" s="7" t="s">
        <v>1645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5000</v>
      </c>
      <c r="T204" s="45">
        <v>6192</v>
      </c>
      <c r="W204" s="44"/>
      <c r="X204" s="40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41"/>
      <c r="AM204" s="36"/>
    </row>
    <row r="205" spans="1:39" ht="15">
      <c r="A205" s="4">
        <v>175</v>
      </c>
      <c r="B205" s="7" t="s">
        <v>1646</v>
      </c>
      <c r="C205" s="8" t="s">
        <v>1647</v>
      </c>
      <c r="D205" s="7" t="s">
        <v>1633</v>
      </c>
      <c r="E205" s="7" t="s">
        <v>1648</v>
      </c>
      <c r="F205" s="45">
        <v>0</v>
      </c>
      <c r="G205" s="45">
        <v>0</v>
      </c>
      <c r="H205" s="45">
        <v>0</v>
      </c>
      <c r="I205" s="45">
        <v>5925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6400</v>
      </c>
      <c r="Q205" s="45">
        <v>0</v>
      </c>
      <c r="R205" s="45">
        <v>0</v>
      </c>
      <c r="S205" s="45">
        <v>0</v>
      </c>
      <c r="T205" s="45">
        <v>4044</v>
      </c>
      <c r="W205" s="44"/>
      <c r="X205" s="40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41"/>
      <c r="AM205" s="41"/>
    </row>
    <row r="206" spans="1:39" ht="15">
      <c r="A206" s="4">
        <v>176</v>
      </c>
      <c r="B206" s="7" t="s">
        <v>1649</v>
      </c>
      <c r="C206" s="8" t="s">
        <v>1650</v>
      </c>
      <c r="D206" s="7" t="s">
        <v>1633</v>
      </c>
      <c r="E206" s="7" t="s">
        <v>1651</v>
      </c>
      <c r="F206" s="45">
        <v>30430</v>
      </c>
      <c r="G206" s="45">
        <v>1700</v>
      </c>
      <c r="H206" s="45">
        <v>0</v>
      </c>
      <c r="I206" s="45">
        <v>0</v>
      </c>
      <c r="J206" s="45">
        <v>0</v>
      </c>
      <c r="K206" s="45">
        <v>0</v>
      </c>
      <c r="L206" s="45">
        <v>1864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W206" s="44"/>
      <c r="X206" s="40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41"/>
    </row>
    <row r="207" spans="1:39" ht="15">
      <c r="A207" s="4">
        <v>177</v>
      </c>
      <c r="B207" s="7" t="s">
        <v>1652</v>
      </c>
      <c r="C207" s="8" t="s">
        <v>1653</v>
      </c>
      <c r="D207" s="7" t="s">
        <v>1633</v>
      </c>
      <c r="E207" s="7" t="s">
        <v>1654</v>
      </c>
      <c r="F207" s="45">
        <v>720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666</v>
      </c>
      <c r="W207" s="44"/>
      <c r="X207" s="40"/>
      <c r="Y207" s="41"/>
      <c r="Z207" s="36"/>
      <c r="AA207" s="36"/>
      <c r="AB207" s="36"/>
      <c r="AC207" s="41"/>
      <c r="AD207" s="36"/>
      <c r="AE207" s="36"/>
      <c r="AF207" s="41"/>
      <c r="AG207" s="36"/>
      <c r="AH207" s="36"/>
      <c r="AI207" s="36"/>
      <c r="AJ207" s="36"/>
      <c r="AK207" s="36"/>
      <c r="AL207" s="41"/>
      <c r="AM207" s="41"/>
    </row>
    <row r="208" spans="1:39" ht="15">
      <c r="A208" s="4">
        <v>178</v>
      </c>
      <c r="B208" s="7" t="s">
        <v>1655</v>
      </c>
      <c r="C208" s="8" t="s">
        <v>1656</v>
      </c>
      <c r="D208" s="7" t="s">
        <v>1633</v>
      </c>
      <c r="E208" s="7" t="s">
        <v>1657</v>
      </c>
      <c r="F208" s="45">
        <v>9817</v>
      </c>
      <c r="G208" s="45">
        <v>0</v>
      </c>
      <c r="H208" s="45">
        <v>0</v>
      </c>
      <c r="I208" s="45">
        <v>0</v>
      </c>
      <c r="J208" s="45">
        <v>24780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1868</v>
      </c>
      <c r="W208" s="44"/>
      <c r="X208" s="40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41"/>
    </row>
    <row r="209" spans="1:39" s="2" customFormat="1" ht="15">
      <c r="A209" s="4">
        <v>179</v>
      </c>
      <c r="B209" s="7" t="s">
        <v>1658</v>
      </c>
      <c r="C209" s="8" t="s">
        <v>1659</v>
      </c>
      <c r="D209" s="7" t="s">
        <v>1633</v>
      </c>
      <c r="E209" s="7" t="s">
        <v>1660</v>
      </c>
      <c r="F209" s="45">
        <v>4580</v>
      </c>
      <c r="G209" s="45">
        <v>0</v>
      </c>
      <c r="H209" s="45">
        <v>0</v>
      </c>
      <c r="I209" s="45">
        <v>1910</v>
      </c>
      <c r="J209" s="45">
        <v>0</v>
      </c>
      <c r="K209" s="45">
        <v>0</v>
      </c>
      <c r="L209" s="45">
        <v>0</v>
      </c>
      <c r="M209" s="45">
        <v>17074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W209" s="44"/>
      <c r="X209" s="40"/>
      <c r="Y209" s="41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41"/>
    </row>
    <row r="210" spans="1:39" ht="15">
      <c r="A210" s="4">
        <v>180</v>
      </c>
      <c r="B210" s="7" t="s">
        <v>1661</v>
      </c>
      <c r="C210" s="8" t="s">
        <v>1662</v>
      </c>
      <c r="D210" s="7" t="s">
        <v>1633</v>
      </c>
      <c r="E210" s="7" t="s">
        <v>1663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1487</v>
      </c>
      <c r="W210" s="44"/>
      <c r="X210" s="40"/>
      <c r="Y210" s="41"/>
      <c r="Z210" s="36"/>
      <c r="AA210" s="36"/>
      <c r="AB210" s="36"/>
      <c r="AC210" s="36"/>
      <c r="AD210" s="36"/>
      <c r="AE210" s="36"/>
      <c r="AF210" s="41"/>
      <c r="AG210" s="36"/>
      <c r="AH210" s="36"/>
      <c r="AI210" s="36"/>
      <c r="AJ210" s="36"/>
      <c r="AK210" s="36"/>
      <c r="AL210" s="36"/>
      <c r="AM210" s="41"/>
    </row>
    <row r="211" spans="1:39" ht="15">
      <c r="A211" s="4">
        <v>181</v>
      </c>
      <c r="B211" s="7" t="s">
        <v>1664</v>
      </c>
      <c r="C211" s="8" t="s">
        <v>1665</v>
      </c>
      <c r="D211" s="7" t="s">
        <v>1633</v>
      </c>
      <c r="E211" s="7" t="s">
        <v>1666</v>
      </c>
      <c r="F211" s="45">
        <v>2095</v>
      </c>
      <c r="G211" s="45">
        <v>2400</v>
      </c>
      <c r="H211" s="45">
        <v>0</v>
      </c>
      <c r="I211" s="45">
        <v>0</v>
      </c>
      <c r="J211" s="45">
        <v>13054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6988</v>
      </c>
      <c r="W211" s="44"/>
      <c r="X211" s="40"/>
      <c r="Y211" s="36"/>
      <c r="Z211" s="41"/>
      <c r="AA211" s="36"/>
      <c r="AB211" s="36"/>
      <c r="AC211" s="36"/>
      <c r="AD211" s="36"/>
      <c r="AE211" s="36"/>
      <c r="AF211" s="41"/>
      <c r="AG211" s="36"/>
      <c r="AH211" s="41"/>
      <c r="AI211" s="41"/>
      <c r="AJ211" s="36"/>
      <c r="AK211" s="36"/>
      <c r="AL211" s="36"/>
      <c r="AM211" s="36"/>
    </row>
    <row r="212" spans="1:39" ht="15">
      <c r="A212" s="4">
        <v>182</v>
      </c>
      <c r="B212" s="7" t="s">
        <v>1667</v>
      </c>
      <c r="C212" s="8" t="s">
        <v>1668</v>
      </c>
      <c r="D212" s="7" t="s">
        <v>1633</v>
      </c>
      <c r="E212" s="7" t="s">
        <v>1669</v>
      </c>
      <c r="F212" s="45">
        <v>0</v>
      </c>
      <c r="G212" s="45">
        <v>0</v>
      </c>
      <c r="H212" s="45">
        <v>0</v>
      </c>
      <c r="I212" s="45">
        <v>1553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576</v>
      </c>
      <c r="W212" s="44"/>
      <c r="X212" s="40"/>
      <c r="Y212" s="41"/>
      <c r="Z212" s="41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</row>
    <row r="213" spans="1:39" ht="15">
      <c r="A213" s="4">
        <v>183</v>
      </c>
      <c r="B213" s="7" t="s">
        <v>1670</v>
      </c>
      <c r="C213" s="8" t="s">
        <v>1671</v>
      </c>
      <c r="D213" s="7" t="s">
        <v>1633</v>
      </c>
      <c r="E213" s="7" t="s">
        <v>1672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W213" s="44"/>
      <c r="X213" s="40"/>
      <c r="Y213" s="41"/>
      <c r="Z213" s="36"/>
      <c r="AA213" s="36"/>
      <c r="AB213" s="36"/>
      <c r="AC213" s="36"/>
      <c r="AD213" s="36"/>
      <c r="AE213" s="36"/>
      <c r="AF213" s="41"/>
      <c r="AG213" s="36"/>
      <c r="AH213" s="36"/>
      <c r="AI213" s="36"/>
      <c r="AJ213" s="36"/>
      <c r="AK213" s="36"/>
      <c r="AL213" s="36"/>
      <c r="AM213" s="36"/>
    </row>
    <row r="214" spans="1:39" ht="15">
      <c r="A214" s="4">
        <v>184</v>
      </c>
      <c r="B214" s="7" t="s">
        <v>1673</v>
      </c>
      <c r="C214" s="8" t="s">
        <v>1674</v>
      </c>
      <c r="D214" s="7" t="s">
        <v>1633</v>
      </c>
      <c r="E214" s="7" t="s">
        <v>1675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W214" s="44"/>
      <c r="X214" s="40"/>
      <c r="Y214" s="41"/>
      <c r="Z214" s="36"/>
      <c r="AA214" s="36"/>
      <c r="AB214" s="36"/>
      <c r="AC214" s="41"/>
      <c r="AD214" s="36"/>
      <c r="AE214" s="36"/>
      <c r="AF214" s="41"/>
      <c r="AG214" s="36"/>
      <c r="AH214" s="36"/>
      <c r="AI214" s="41"/>
      <c r="AJ214" s="36"/>
      <c r="AK214" s="36"/>
      <c r="AL214" s="36"/>
      <c r="AM214" s="41"/>
    </row>
    <row r="215" spans="1:39" ht="15">
      <c r="A215" s="4">
        <v>185</v>
      </c>
      <c r="B215" s="7" t="s">
        <v>1676</v>
      </c>
      <c r="C215" s="8" t="s">
        <v>1677</v>
      </c>
      <c r="D215" s="7" t="s">
        <v>1633</v>
      </c>
      <c r="E215" s="7" t="s">
        <v>1678</v>
      </c>
      <c r="F215" s="45">
        <v>1795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W215" s="44"/>
      <c r="X215" s="40"/>
      <c r="Y215" s="41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41"/>
      <c r="AM215" s="41"/>
    </row>
    <row r="216" spans="1:39" ht="15">
      <c r="A216" s="4">
        <v>186</v>
      </c>
      <c r="B216" s="7" t="s">
        <v>1679</v>
      </c>
      <c r="C216" s="8" t="s">
        <v>1680</v>
      </c>
      <c r="D216" s="7" t="s">
        <v>1633</v>
      </c>
      <c r="E216" s="7" t="s">
        <v>1681</v>
      </c>
      <c r="F216" s="45">
        <v>3522</v>
      </c>
      <c r="G216" s="45">
        <v>8320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16032</v>
      </c>
      <c r="T216" s="45">
        <v>1</v>
      </c>
      <c r="W216" s="44"/>
      <c r="X216" s="40"/>
      <c r="Y216" s="36"/>
      <c r="Z216" s="36"/>
      <c r="AA216" s="36"/>
      <c r="AB216" s="36"/>
      <c r="AC216" s="36"/>
      <c r="AD216" s="36"/>
      <c r="AE216" s="36"/>
      <c r="AF216" s="41"/>
      <c r="AG216" s="36"/>
      <c r="AH216" s="36"/>
      <c r="AI216" s="36"/>
      <c r="AJ216" s="36"/>
      <c r="AK216" s="36"/>
      <c r="AL216" s="36"/>
      <c r="AM216" s="36"/>
    </row>
    <row r="217" spans="1:39" ht="15">
      <c r="A217" s="4">
        <v>187</v>
      </c>
      <c r="B217" s="7" t="s">
        <v>1683</v>
      </c>
      <c r="C217" s="8" t="s">
        <v>1684</v>
      </c>
      <c r="D217" s="7" t="s">
        <v>1682</v>
      </c>
      <c r="E217" s="7" t="s">
        <v>1685</v>
      </c>
      <c r="F217" s="45">
        <v>792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W217" s="44"/>
      <c r="X217" s="40"/>
      <c r="Y217" s="41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</row>
    <row r="218" spans="1:39" ht="15">
      <c r="A218" s="4">
        <v>188</v>
      </c>
      <c r="B218" s="7" t="s">
        <v>1686</v>
      </c>
      <c r="C218" s="8" t="s">
        <v>1687</v>
      </c>
      <c r="D218" s="7" t="s">
        <v>1682</v>
      </c>
      <c r="E218" s="7" t="s">
        <v>1688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0</v>
      </c>
      <c r="W218" s="44"/>
      <c r="X218" s="40"/>
      <c r="Y218" s="41"/>
      <c r="Z218" s="36"/>
      <c r="AA218" s="36"/>
      <c r="AB218" s="36"/>
      <c r="AC218" s="36"/>
      <c r="AD218" s="36"/>
      <c r="AE218" s="36"/>
      <c r="AF218" s="41"/>
      <c r="AG218" s="36"/>
      <c r="AH218" s="36"/>
      <c r="AI218" s="36"/>
      <c r="AJ218" s="36"/>
      <c r="AK218" s="36"/>
      <c r="AL218" s="36"/>
      <c r="AM218" s="36"/>
    </row>
    <row r="219" spans="1:39" ht="15">
      <c r="A219" s="4">
        <v>189</v>
      </c>
      <c r="B219" s="7" t="s">
        <v>1689</v>
      </c>
      <c r="C219" s="8" t="s">
        <v>1690</v>
      </c>
      <c r="D219" s="7" t="s">
        <v>1682</v>
      </c>
      <c r="E219" s="7" t="s">
        <v>1691</v>
      </c>
      <c r="F219" s="45">
        <v>0</v>
      </c>
      <c r="G219" s="45">
        <v>9111</v>
      </c>
      <c r="H219" s="45">
        <v>0</v>
      </c>
      <c r="I219" s="45">
        <v>0</v>
      </c>
      <c r="J219" s="45">
        <v>14227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9072</v>
      </c>
      <c r="W219" s="44"/>
      <c r="X219" s="40"/>
      <c r="Y219" s="36"/>
      <c r="Z219" s="36"/>
      <c r="AA219" s="36"/>
      <c r="AB219" s="36"/>
      <c r="AC219" s="36"/>
      <c r="AD219" s="36"/>
      <c r="AE219" s="36"/>
      <c r="AF219" s="41"/>
      <c r="AG219" s="36"/>
      <c r="AH219" s="36"/>
      <c r="AI219" s="36"/>
      <c r="AJ219" s="36"/>
      <c r="AK219" s="36"/>
      <c r="AL219" s="36"/>
      <c r="AM219" s="36"/>
    </row>
    <row r="220" spans="1:39" ht="15">
      <c r="A220" s="4">
        <v>190</v>
      </c>
      <c r="B220" s="7" t="s">
        <v>1692</v>
      </c>
      <c r="C220" s="8" t="s">
        <v>1693</v>
      </c>
      <c r="D220" s="7" t="s">
        <v>1682</v>
      </c>
      <c r="E220" s="7" t="s">
        <v>1694</v>
      </c>
      <c r="F220" s="45">
        <v>2880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1969</v>
      </c>
      <c r="T220" s="45">
        <v>0</v>
      </c>
      <c r="W220" s="44"/>
      <c r="X220" s="40"/>
      <c r="Y220" s="41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41"/>
    </row>
    <row r="221" spans="1:39" ht="15">
      <c r="A221" s="4">
        <v>191</v>
      </c>
      <c r="B221" s="7" t="s">
        <v>1695</v>
      </c>
      <c r="C221" s="8" t="s">
        <v>1696</v>
      </c>
      <c r="D221" s="7" t="s">
        <v>1682</v>
      </c>
      <c r="E221" s="7" t="s">
        <v>1697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7172</v>
      </c>
      <c r="W221" s="44"/>
      <c r="X221" s="40"/>
      <c r="Y221" s="36"/>
      <c r="Z221" s="41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41"/>
      <c r="AM221" s="41"/>
    </row>
    <row r="222" spans="1:39" ht="15">
      <c r="A222" s="4">
        <v>192</v>
      </c>
      <c r="B222" s="7" t="s">
        <v>1698</v>
      </c>
      <c r="C222" s="8" t="s">
        <v>1699</v>
      </c>
      <c r="D222" s="7" t="s">
        <v>1682</v>
      </c>
      <c r="E222" s="7" t="s">
        <v>1700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8280</v>
      </c>
      <c r="W222" s="44"/>
      <c r="X222" s="40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41"/>
      <c r="AM222" s="41"/>
    </row>
    <row r="223" spans="1:39" ht="15">
      <c r="A223" s="4">
        <v>193</v>
      </c>
      <c r="B223" s="7" t="s">
        <v>1701</v>
      </c>
      <c r="C223" s="8" t="s">
        <v>1702</v>
      </c>
      <c r="D223" s="7" t="s">
        <v>1682</v>
      </c>
      <c r="E223" s="7" t="s">
        <v>1703</v>
      </c>
      <c r="F223" s="45">
        <v>5460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18260</v>
      </c>
      <c r="W223" s="44"/>
      <c r="X223" s="40"/>
      <c r="Y223" s="41"/>
      <c r="Z223" s="36"/>
      <c r="AA223" s="36"/>
      <c r="AB223" s="41"/>
      <c r="AC223" s="36"/>
      <c r="AD223" s="41"/>
      <c r="AE223" s="36"/>
      <c r="AF223" s="36"/>
      <c r="AG223" s="36"/>
      <c r="AH223" s="36"/>
      <c r="AI223" s="36"/>
      <c r="AJ223" s="36"/>
      <c r="AK223" s="36"/>
      <c r="AL223" s="41"/>
      <c r="AM223" s="41"/>
    </row>
    <row r="224" spans="1:39" ht="15">
      <c r="A224" s="4">
        <v>194</v>
      </c>
      <c r="B224" s="7" t="s">
        <v>1704</v>
      </c>
      <c r="C224" s="8" t="s">
        <v>1705</v>
      </c>
      <c r="D224" s="7" t="s">
        <v>1682</v>
      </c>
      <c r="E224" s="7" t="s">
        <v>1706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W224" s="44"/>
      <c r="X224" s="40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41"/>
      <c r="AM224" s="41"/>
    </row>
    <row r="225" spans="1:39" ht="15">
      <c r="A225" s="4">
        <v>195</v>
      </c>
      <c r="B225" s="7" t="s">
        <v>1707</v>
      </c>
      <c r="C225" s="8" t="s">
        <v>1708</v>
      </c>
      <c r="D225" s="7" t="s">
        <v>1682</v>
      </c>
      <c r="E225" s="7" t="s">
        <v>1709</v>
      </c>
      <c r="F225" s="45">
        <v>0</v>
      </c>
      <c r="G225" s="45">
        <v>0</v>
      </c>
      <c r="H225" s="45">
        <v>0</v>
      </c>
      <c r="I225" s="45">
        <v>270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17356</v>
      </c>
      <c r="W225" s="44"/>
      <c r="X225" s="40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41"/>
    </row>
    <row r="226" spans="1:39" ht="15">
      <c r="A226" s="4">
        <v>196</v>
      </c>
      <c r="B226" s="7" t="s">
        <v>1710</v>
      </c>
      <c r="C226" s="8" t="s">
        <v>1711</v>
      </c>
      <c r="D226" s="7" t="s">
        <v>1682</v>
      </c>
      <c r="E226" s="7" t="s">
        <v>1712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434</v>
      </c>
      <c r="Q226" s="45">
        <v>0</v>
      </c>
      <c r="R226" s="45">
        <v>0</v>
      </c>
      <c r="S226" s="45">
        <v>20800</v>
      </c>
      <c r="T226" s="45">
        <v>12856</v>
      </c>
      <c r="W226" s="44"/>
      <c r="X226" s="40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41"/>
      <c r="AM226" s="41"/>
    </row>
    <row r="227" spans="1:39" ht="15">
      <c r="A227" s="4">
        <v>197</v>
      </c>
      <c r="B227" s="7" t="s">
        <v>1713</v>
      </c>
      <c r="C227" s="8" t="s">
        <v>1714</v>
      </c>
      <c r="D227" s="7" t="s">
        <v>1682</v>
      </c>
      <c r="E227" s="7" t="s">
        <v>1715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0</v>
      </c>
      <c r="W227" s="44"/>
      <c r="X227" s="40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41"/>
      <c r="AM227" s="41"/>
    </row>
    <row r="228" spans="1:39" ht="15">
      <c r="A228" s="4">
        <v>198</v>
      </c>
      <c r="B228" s="7" t="s">
        <v>1716</v>
      </c>
      <c r="C228" s="8" t="s">
        <v>1717</v>
      </c>
      <c r="D228" s="7" t="s">
        <v>1682</v>
      </c>
      <c r="E228" s="7" t="s">
        <v>1718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W228" s="44"/>
      <c r="X228" s="40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41"/>
    </row>
    <row r="229" spans="1:39" ht="15">
      <c r="A229" s="4">
        <v>199</v>
      </c>
      <c r="B229" s="7" t="s">
        <v>1719</v>
      </c>
      <c r="C229" s="8" t="s">
        <v>1720</v>
      </c>
      <c r="D229" s="7" t="s">
        <v>1682</v>
      </c>
      <c r="E229" s="7" t="s">
        <v>1721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2435</v>
      </c>
      <c r="S229" s="45">
        <v>39904</v>
      </c>
      <c r="T229" s="45">
        <v>6296</v>
      </c>
      <c r="W229" s="44"/>
      <c r="X229" s="40"/>
      <c r="Y229" s="36"/>
      <c r="Z229" s="36"/>
      <c r="AA229" s="36"/>
      <c r="AB229" s="36"/>
      <c r="AC229" s="36"/>
      <c r="AD229" s="36"/>
      <c r="AE229" s="36"/>
      <c r="AF229" s="41"/>
      <c r="AG229" s="36"/>
      <c r="AH229" s="36"/>
      <c r="AI229" s="36"/>
      <c r="AJ229" s="36"/>
      <c r="AK229" s="36"/>
      <c r="AL229" s="36"/>
      <c r="AM229" s="36"/>
    </row>
    <row r="230" spans="1:39" ht="15">
      <c r="A230" s="4">
        <v>200</v>
      </c>
      <c r="B230" s="7" t="s">
        <v>6</v>
      </c>
      <c r="C230" s="8" t="s">
        <v>7</v>
      </c>
      <c r="D230" s="7" t="s">
        <v>1682</v>
      </c>
      <c r="E230" s="7" t="s">
        <v>8</v>
      </c>
      <c r="F230" s="45">
        <v>42089</v>
      </c>
      <c r="G230" s="45">
        <v>109060</v>
      </c>
      <c r="H230" s="45">
        <v>0</v>
      </c>
      <c r="I230" s="45">
        <v>0</v>
      </c>
      <c r="J230" s="45">
        <v>9780</v>
      </c>
      <c r="K230" s="45">
        <v>0</v>
      </c>
      <c r="L230" s="45">
        <v>0</v>
      </c>
      <c r="M230" s="45">
        <v>75685</v>
      </c>
      <c r="N230" s="45">
        <v>0</v>
      </c>
      <c r="O230" s="45">
        <v>0</v>
      </c>
      <c r="P230" s="45">
        <v>5000</v>
      </c>
      <c r="Q230" s="45">
        <v>0</v>
      </c>
      <c r="R230" s="45">
        <v>18628</v>
      </c>
      <c r="S230" s="45">
        <v>53372</v>
      </c>
      <c r="T230" s="45">
        <v>4178</v>
      </c>
      <c r="W230" s="44"/>
      <c r="X230" s="40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41"/>
    </row>
    <row r="231" spans="1:39" ht="15">
      <c r="A231" s="4">
        <v>201</v>
      </c>
      <c r="B231" s="7" t="s">
        <v>10</v>
      </c>
      <c r="C231" s="8" t="s">
        <v>11</v>
      </c>
      <c r="D231" s="7" t="s">
        <v>9</v>
      </c>
      <c r="E231" s="7" t="s">
        <v>1729</v>
      </c>
      <c r="F231" s="45">
        <v>0</v>
      </c>
      <c r="G231" s="45">
        <v>754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4159</v>
      </c>
      <c r="N231" s="45">
        <v>0</v>
      </c>
      <c r="O231" s="45">
        <v>0</v>
      </c>
      <c r="P231" s="45">
        <v>0</v>
      </c>
      <c r="Q231" s="45">
        <v>0</v>
      </c>
      <c r="R231" s="45">
        <v>3721</v>
      </c>
      <c r="S231" s="45">
        <v>0</v>
      </c>
      <c r="T231" s="45">
        <v>0</v>
      </c>
      <c r="W231" s="44"/>
      <c r="X231" s="40"/>
      <c r="Y231" s="36"/>
      <c r="Z231" s="36"/>
      <c r="AA231" s="36"/>
      <c r="AB231" s="41"/>
      <c r="AC231" s="36"/>
      <c r="AD231" s="36"/>
      <c r="AE231" s="36"/>
      <c r="AF231" s="36"/>
      <c r="AG231" s="36"/>
      <c r="AH231" s="36"/>
      <c r="AI231" s="36"/>
      <c r="AJ231" s="36"/>
      <c r="AK231" s="36"/>
      <c r="AL231" s="41"/>
      <c r="AM231" s="41"/>
    </row>
    <row r="232" spans="1:39" ht="15">
      <c r="A232" s="4">
        <v>202</v>
      </c>
      <c r="B232" s="7" t="s">
        <v>12</v>
      </c>
      <c r="C232" s="8" t="s">
        <v>13</v>
      </c>
      <c r="D232" s="7" t="s">
        <v>9</v>
      </c>
      <c r="E232" s="7" t="s">
        <v>14</v>
      </c>
      <c r="F232" s="45">
        <v>716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513764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W232" s="44"/>
      <c r="X232" s="40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41"/>
    </row>
    <row r="233" spans="1:39" ht="15">
      <c r="A233" s="4">
        <v>203</v>
      </c>
      <c r="B233" s="7" t="s">
        <v>15</v>
      </c>
      <c r="C233" s="8" t="s">
        <v>16</v>
      </c>
      <c r="D233" s="7" t="s">
        <v>9</v>
      </c>
      <c r="E233" s="7" t="s">
        <v>1730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W233" s="44"/>
      <c r="X233" s="40"/>
      <c r="Y233" s="41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41"/>
    </row>
    <row r="234" spans="1:39" ht="15">
      <c r="A234" s="4">
        <v>204</v>
      </c>
      <c r="B234" s="7" t="s">
        <v>17</v>
      </c>
      <c r="C234" s="8" t="s">
        <v>18</v>
      </c>
      <c r="D234" s="7" t="s">
        <v>9</v>
      </c>
      <c r="E234" s="7" t="s">
        <v>19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0</v>
      </c>
      <c r="W234" s="44"/>
      <c r="X234" s="40"/>
      <c r="Y234" s="36"/>
      <c r="Z234" s="36"/>
      <c r="AA234" s="36"/>
      <c r="AB234" s="36"/>
      <c r="AC234" s="41"/>
      <c r="AD234" s="36"/>
      <c r="AE234" s="36"/>
      <c r="AF234" s="36"/>
      <c r="AG234" s="36"/>
      <c r="AH234" s="36"/>
      <c r="AI234" s="36"/>
      <c r="AJ234" s="36"/>
      <c r="AK234" s="36"/>
      <c r="AL234" s="36"/>
      <c r="AM234" s="41"/>
    </row>
    <row r="235" spans="1:39" ht="15">
      <c r="A235" s="4">
        <v>205</v>
      </c>
      <c r="B235" s="7" t="s">
        <v>20</v>
      </c>
      <c r="C235" s="8" t="s">
        <v>21</v>
      </c>
      <c r="D235" s="7" t="s">
        <v>9</v>
      </c>
      <c r="E235" s="7" t="s">
        <v>22</v>
      </c>
      <c r="F235" s="45">
        <v>1920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31941</v>
      </c>
      <c r="N235" s="45">
        <v>0</v>
      </c>
      <c r="O235" s="45">
        <v>11206</v>
      </c>
      <c r="P235" s="45">
        <v>0</v>
      </c>
      <c r="Q235" s="45">
        <v>0</v>
      </c>
      <c r="R235" s="45">
        <v>0</v>
      </c>
      <c r="S235" s="45">
        <v>0</v>
      </c>
      <c r="T235" s="45">
        <v>0</v>
      </c>
      <c r="W235" s="44"/>
      <c r="X235" s="40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41"/>
    </row>
    <row r="236" spans="1:39" s="2" customFormat="1" ht="15">
      <c r="A236" s="4">
        <v>206</v>
      </c>
      <c r="B236" s="7" t="s">
        <v>23</v>
      </c>
      <c r="C236" s="8" t="s">
        <v>24</v>
      </c>
      <c r="D236" s="7" t="s">
        <v>9</v>
      </c>
      <c r="E236" s="7" t="s">
        <v>1731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192</v>
      </c>
      <c r="W236" s="44"/>
      <c r="X236" s="40"/>
      <c r="Y236" s="41"/>
      <c r="Z236" s="41"/>
      <c r="AA236" s="36"/>
      <c r="AB236" s="41"/>
      <c r="AC236" s="41"/>
      <c r="AD236" s="36"/>
      <c r="AE236" s="36"/>
      <c r="AF236" s="41"/>
      <c r="AG236" s="36"/>
      <c r="AH236" s="41"/>
      <c r="AI236" s="41"/>
      <c r="AJ236" s="36"/>
      <c r="AK236" s="36"/>
      <c r="AL236" s="41"/>
      <c r="AM236" s="41"/>
    </row>
    <row r="237" spans="1:39" ht="15">
      <c r="A237" s="4">
        <v>207</v>
      </c>
      <c r="B237" s="7" t="s">
        <v>25</v>
      </c>
      <c r="C237" s="8" t="s">
        <v>26</v>
      </c>
      <c r="D237" s="7" t="s">
        <v>9</v>
      </c>
      <c r="E237" s="7" t="s">
        <v>1697</v>
      </c>
      <c r="F237" s="45">
        <v>22797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W237" s="44"/>
      <c r="X237" s="40"/>
      <c r="Y237" s="41"/>
      <c r="Z237" s="36"/>
      <c r="AA237" s="36"/>
      <c r="AB237" s="41"/>
      <c r="AC237" s="36"/>
      <c r="AD237" s="36"/>
      <c r="AE237" s="36"/>
      <c r="AF237" s="41"/>
      <c r="AG237" s="41"/>
      <c r="AH237" s="36"/>
      <c r="AI237" s="36"/>
      <c r="AJ237" s="36"/>
      <c r="AK237" s="36"/>
      <c r="AL237" s="36"/>
      <c r="AM237" s="41"/>
    </row>
    <row r="238" spans="1:39" ht="15">
      <c r="A238" s="4">
        <v>208</v>
      </c>
      <c r="B238" s="7" t="s">
        <v>27</v>
      </c>
      <c r="C238" s="8" t="s">
        <v>28</v>
      </c>
      <c r="D238" s="7" t="s">
        <v>9</v>
      </c>
      <c r="E238" s="7" t="s">
        <v>29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W238" s="44"/>
      <c r="X238" s="40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41"/>
      <c r="AM238" s="41"/>
    </row>
    <row r="239" spans="1:39" ht="15">
      <c r="A239" s="4">
        <v>209</v>
      </c>
      <c r="B239" s="7" t="s">
        <v>30</v>
      </c>
      <c r="C239" s="8" t="s">
        <v>31</v>
      </c>
      <c r="D239" s="7" t="s">
        <v>9</v>
      </c>
      <c r="E239" s="7" t="s">
        <v>32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W239" s="44"/>
      <c r="X239" s="40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41"/>
    </row>
    <row r="240" spans="1:39" ht="15">
      <c r="A240" s="4">
        <v>210</v>
      </c>
      <c r="B240" s="7" t="s">
        <v>33</v>
      </c>
      <c r="C240" s="8" t="s">
        <v>34</v>
      </c>
      <c r="D240" s="7" t="s">
        <v>9</v>
      </c>
      <c r="E240" s="7" t="s">
        <v>35</v>
      </c>
      <c r="F240" s="45">
        <v>0</v>
      </c>
      <c r="G240" s="45">
        <v>41814</v>
      </c>
      <c r="H240" s="45">
        <v>0</v>
      </c>
      <c r="I240" s="45">
        <v>0</v>
      </c>
      <c r="J240" s="45">
        <v>3850</v>
      </c>
      <c r="K240" s="45">
        <v>0</v>
      </c>
      <c r="L240" s="45">
        <v>0</v>
      </c>
      <c r="M240" s="45">
        <v>153636</v>
      </c>
      <c r="N240" s="45">
        <v>0</v>
      </c>
      <c r="O240" s="45">
        <v>22381</v>
      </c>
      <c r="P240" s="45">
        <v>0</v>
      </c>
      <c r="Q240" s="45">
        <v>0</v>
      </c>
      <c r="R240" s="45">
        <v>119545</v>
      </c>
      <c r="S240" s="45">
        <v>41001</v>
      </c>
      <c r="T240" s="45">
        <v>2677</v>
      </c>
      <c r="W240" s="44"/>
      <c r="X240" s="40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41"/>
    </row>
    <row r="241" spans="1:39" ht="15">
      <c r="A241" s="4">
        <v>211</v>
      </c>
      <c r="B241" s="7" t="s">
        <v>36</v>
      </c>
      <c r="C241" s="8" t="s">
        <v>37</v>
      </c>
      <c r="D241" s="7" t="s">
        <v>9</v>
      </c>
      <c r="E241" s="7" t="s">
        <v>38</v>
      </c>
      <c r="F241" s="45">
        <v>3312</v>
      </c>
      <c r="G241" s="45">
        <v>3668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212347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976</v>
      </c>
      <c r="W241" s="44"/>
      <c r="X241" s="40"/>
      <c r="Y241" s="41"/>
      <c r="Z241" s="36"/>
      <c r="AA241" s="36"/>
      <c r="AB241" s="36"/>
      <c r="AC241" s="41"/>
      <c r="AD241" s="36"/>
      <c r="AE241" s="36"/>
      <c r="AF241" s="41"/>
      <c r="AG241" s="36"/>
      <c r="AH241" s="36"/>
      <c r="AI241" s="36"/>
      <c r="AJ241" s="36"/>
      <c r="AK241" s="36"/>
      <c r="AL241" s="36"/>
      <c r="AM241" s="36"/>
    </row>
    <row r="242" spans="1:39" ht="15">
      <c r="A242" s="4">
        <v>212</v>
      </c>
      <c r="B242" s="7" t="s">
        <v>39</v>
      </c>
      <c r="C242" s="8" t="s">
        <v>40</v>
      </c>
      <c r="D242" s="7" t="s">
        <v>9</v>
      </c>
      <c r="E242" s="7" t="s">
        <v>41</v>
      </c>
      <c r="F242" s="45">
        <v>0</v>
      </c>
      <c r="G242" s="45">
        <v>0</v>
      </c>
      <c r="H242" s="45">
        <v>0</v>
      </c>
      <c r="I242" s="45">
        <v>5898</v>
      </c>
      <c r="J242" s="45">
        <v>0</v>
      </c>
      <c r="K242" s="45">
        <v>0</v>
      </c>
      <c r="L242" s="45">
        <v>0</v>
      </c>
      <c r="M242" s="45">
        <v>22876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209350</v>
      </c>
      <c r="T242" s="45">
        <v>5274</v>
      </c>
      <c r="W242" s="44"/>
      <c r="X242" s="40"/>
      <c r="Y242" s="36"/>
      <c r="Z242" s="41"/>
      <c r="AA242" s="36"/>
      <c r="AB242" s="36"/>
      <c r="AC242" s="36"/>
      <c r="AD242" s="36"/>
      <c r="AE242" s="36"/>
      <c r="AF242" s="41"/>
      <c r="AG242" s="36"/>
      <c r="AH242" s="36"/>
      <c r="AI242" s="36"/>
      <c r="AJ242" s="36"/>
      <c r="AK242" s="36"/>
      <c r="AL242" s="41"/>
      <c r="AM242" s="36"/>
    </row>
    <row r="243" spans="1:39" ht="15">
      <c r="A243" s="4">
        <v>213</v>
      </c>
      <c r="B243" s="7" t="s">
        <v>42</v>
      </c>
      <c r="C243" s="8" t="s">
        <v>43</v>
      </c>
      <c r="D243" s="7" t="s">
        <v>9</v>
      </c>
      <c r="E243" s="7" t="s">
        <v>44</v>
      </c>
      <c r="F243" s="45">
        <v>4530</v>
      </c>
      <c r="G243" s="45">
        <v>5934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98228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8148</v>
      </c>
      <c r="W243" s="44"/>
      <c r="X243" s="40"/>
      <c r="Y243" s="41"/>
      <c r="Z243" s="41"/>
      <c r="AA243" s="36"/>
      <c r="AB243" s="41"/>
      <c r="AC243" s="36"/>
      <c r="AD243" s="36"/>
      <c r="AE243" s="36"/>
      <c r="AF243" s="41"/>
      <c r="AG243" s="36"/>
      <c r="AH243" s="36"/>
      <c r="AI243" s="41"/>
      <c r="AJ243" s="36"/>
      <c r="AK243" s="41"/>
      <c r="AL243" s="41"/>
      <c r="AM243" s="36"/>
    </row>
    <row r="244" spans="1:39" ht="15">
      <c r="A244" s="4">
        <v>214</v>
      </c>
      <c r="B244" s="7" t="s">
        <v>45</v>
      </c>
      <c r="C244" s="8" t="s">
        <v>46</v>
      </c>
      <c r="D244" s="7" t="s">
        <v>9</v>
      </c>
      <c r="E244" s="7" t="s">
        <v>47</v>
      </c>
      <c r="F244" s="45">
        <v>94978</v>
      </c>
      <c r="G244" s="45">
        <v>200486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236845</v>
      </c>
      <c r="N244" s="45">
        <v>0</v>
      </c>
      <c r="O244" s="45">
        <v>18705</v>
      </c>
      <c r="P244" s="45">
        <v>11294</v>
      </c>
      <c r="Q244" s="45">
        <v>0</v>
      </c>
      <c r="R244" s="45">
        <v>0</v>
      </c>
      <c r="S244" s="45">
        <v>2068</v>
      </c>
      <c r="T244" s="45">
        <v>708</v>
      </c>
      <c r="W244" s="44"/>
      <c r="X244" s="40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41"/>
    </row>
    <row r="245" spans="1:39" ht="15">
      <c r="A245" s="4">
        <v>215</v>
      </c>
      <c r="B245" s="7" t="s">
        <v>48</v>
      </c>
      <c r="C245" s="8" t="s">
        <v>49</v>
      </c>
      <c r="D245" s="7" t="s">
        <v>9</v>
      </c>
      <c r="E245" s="7" t="s">
        <v>50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W245" s="44"/>
      <c r="X245" s="40"/>
      <c r="Y245" s="41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41"/>
    </row>
    <row r="246" spans="1:39" ht="15">
      <c r="A246" s="4">
        <v>216</v>
      </c>
      <c r="B246" s="7" t="s">
        <v>51</v>
      </c>
      <c r="C246" s="8" t="s">
        <v>52</v>
      </c>
      <c r="D246" s="7" t="s">
        <v>9</v>
      </c>
      <c r="E246" s="7" t="s">
        <v>53</v>
      </c>
      <c r="F246" s="45">
        <v>33502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49235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618</v>
      </c>
      <c r="W246" s="44"/>
      <c r="X246" s="40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41"/>
    </row>
    <row r="247" spans="1:39" ht="15">
      <c r="A247" s="4">
        <v>217</v>
      </c>
      <c r="B247" s="9" t="s">
        <v>1317</v>
      </c>
      <c r="C247" s="8" t="s">
        <v>54</v>
      </c>
      <c r="D247" s="7" t="s">
        <v>9</v>
      </c>
      <c r="E247" s="7" t="s">
        <v>55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124958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44442</v>
      </c>
      <c r="T247" s="45">
        <v>0</v>
      </c>
      <c r="W247" s="44"/>
      <c r="X247" s="40"/>
      <c r="Y247" s="41"/>
      <c r="Z247" s="41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41"/>
    </row>
    <row r="248" spans="1:39" ht="15">
      <c r="A248" s="4">
        <v>218</v>
      </c>
      <c r="B248" s="7" t="s">
        <v>56</v>
      </c>
      <c r="C248" s="8" t="s">
        <v>57</v>
      </c>
      <c r="D248" s="7" t="s">
        <v>9</v>
      </c>
      <c r="E248" s="7" t="s">
        <v>58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7956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W248" s="44"/>
      <c r="X248" s="40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41"/>
    </row>
    <row r="249" spans="1:39" ht="15">
      <c r="A249" s="4">
        <v>219</v>
      </c>
      <c r="B249" s="7" t="s">
        <v>59</v>
      </c>
      <c r="C249" s="8" t="s">
        <v>60</v>
      </c>
      <c r="D249" s="7" t="s">
        <v>9</v>
      </c>
      <c r="E249" s="7" t="s">
        <v>61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6564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W249" s="90"/>
      <c r="X249" s="40"/>
      <c r="Y249" s="98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41"/>
    </row>
    <row r="250" spans="1:39" ht="15">
      <c r="A250" s="4">
        <v>220</v>
      </c>
      <c r="B250" s="7" t="s">
        <v>62</v>
      </c>
      <c r="C250" s="8" t="s">
        <v>63</v>
      </c>
      <c r="D250" s="7" t="s">
        <v>9</v>
      </c>
      <c r="E250" s="7" t="s">
        <v>64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21320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390</v>
      </c>
      <c r="W250" s="44"/>
      <c r="X250" s="40"/>
      <c r="Y250" s="36"/>
      <c r="Z250" s="36"/>
      <c r="AA250" s="36"/>
      <c r="AB250" s="36"/>
      <c r="AC250" s="36"/>
      <c r="AD250" s="36"/>
      <c r="AE250" s="36"/>
      <c r="AF250" s="41"/>
      <c r="AG250" s="36"/>
      <c r="AH250" s="36"/>
      <c r="AI250" s="36"/>
      <c r="AJ250" s="36"/>
      <c r="AK250" s="41"/>
      <c r="AL250" s="41"/>
      <c r="AM250" s="41"/>
    </row>
    <row r="251" spans="1:39" s="2" customFormat="1" ht="15">
      <c r="A251" s="4">
        <v>221</v>
      </c>
      <c r="B251" s="7" t="s">
        <v>65</v>
      </c>
      <c r="C251" s="8" t="s">
        <v>66</v>
      </c>
      <c r="D251" s="7" t="s">
        <v>9</v>
      </c>
      <c r="E251" s="7" t="s">
        <v>67</v>
      </c>
      <c r="F251" s="45">
        <v>2715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960</v>
      </c>
      <c r="W251" s="44"/>
      <c r="X251" s="40"/>
      <c r="Y251" s="36"/>
      <c r="Z251" s="36"/>
      <c r="AA251" s="36"/>
      <c r="AB251" s="36"/>
      <c r="AC251" s="36"/>
      <c r="AD251" s="36"/>
      <c r="AE251" s="41"/>
      <c r="AF251" s="36"/>
      <c r="AG251" s="36"/>
      <c r="AH251" s="36"/>
      <c r="AI251" s="36"/>
      <c r="AJ251" s="36"/>
      <c r="AK251" s="41"/>
      <c r="AL251" s="36"/>
      <c r="AM251" s="41"/>
    </row>
    <row r="252" spans="1:39" ht="15">
      <c r="A252" s="4">
        <v>222</v>
      </c>
      <c r="B252" s="7" t="s">
        <v>68</v>
      </c>
      <c r="C252" s="8" t="s">
        <v>69</v>
      </c>
      <c r="D252" s="7" t="s">
        <v>9</v>
      </c>
      <c r="E252" s="7" t="s">
        <v>70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W252" s="90"/>
      <c r="X252" s="40"/>
      <c r="Y252" s="41"/>
      <c r="Z252" s="36"/>
      <c r="AA252" s="36"/>
      <c r="AB252" s="41"/>
      <c r="AC252" s="36"/>
      <c r="AD252" s="36"/>
      <c r="AE252" s="36"/>
      <c r="AF252" s="41"/>
      <c r="AG252" s="36"/>
      <c r="AH252" s="41"/>
      <c r="AI252" s="36"/>
      <c r="AJ252" s="36"/>
      <c r="AK252" s="41"/>
      <c r="AL252" s="36"/>
      <c r="AM252" s="41"/>
    </row>
    <row r="253" spans="1:39" ht="15">
      <c r="A253" s="4">
        <v>223</v>
      </c>
      <c r="B253" s="7" t="s">
        <v>72</v>
      </c>
      <c r="C253" s="8" t="s">
        <v>73</v>
      </c>
      <c r="D253" s="7" t="s">
        <v>71</v>
      </c>
      <c r="E253" s="7" t="s">
        <v>74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19425</v>
      </c>
      <c r="P253" s="45">
        <v>0</v>
      </c>
      <c r="Q253" s="45">
        <v>0</v>
      </c>
      <c r="R253" s="45">
        <v>0</v>
      </c>
      <c r="S253" s="45">
        <v>186</v>
      </c>
      <c r="T253" s="45">
        <v>700</v>
      </c>
      <c r="W253" s="44"/>
      <c r="X253" s="40"/>
      <c r="Y253" s="41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41"/>
      <c r="AM253" s="36"/>
    </row>
    <row r="254" spans="1:39" ht="15">
      <c r="A254" s="4">
        <v>224</v>
      </c>
      <c r="B254" s="7" t="s">
        <v>75</v>
      </c>
      <c r="C254" s="8" t="s">
        <v>76</v>
      </c>
      <c r="D254" s="7" t="s">
        <v>71</v>
      </c>
      <c r="E254" s="7" t="s">
        <v>77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W254" s="44"/>
      <c r="X254" s="40"/>
      <c r="Y254" s="36"/>
      <c r="Z254" s="36"/>
      <c r="AA254" s="36"/>
      <c r="AB254" s="36"/>
      <c r="AC254" s="36"/>
      <c r="AD254" s="36"/>
      <c r="AE254" s="36"/>
      <c r="AF254" s="41"/>
      <c r="AG254" s="36"/>
      <c r="AH254" s="36"/>
      <c r="AI254" s="36"/>
      <c r="AJ254" s="36"/>
      <c r="AK254" s="36"/>
      <c r="AL254" s="41"/>
      <c r="AM254" s="36"/>
    </row>
    <row r="255" spans="1:39" ht="15">
      <c r="A255" s="4">
        <v>225</v>
      </c>
      <c r="B255" s="7" t="s">
        <v>78</v>
      </c>
      <c r="C255" s="8" t="s">
        <v>79</v>
      </c>
      <c r="D255" s="7" t="s">
        <v>71</v>
      </c>
      <c r="E255" s="7" t="s">
        <v>80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2400</v>
      </c>
      <c r="W255" s="44"/>
      <c r="X255" s="40"/>
      <c r="Y255" s="41"/>
      <c r="Z255" s="41"/>
      <c r="AA255" s="36"/>
      <c r="AB255" s="41"/>
      <c r="AC255" s="41"/>
      <c r="AD255" s="36"/>
      <c r="AE255" s="36"/>
      <c r="AF255" s="36"/>
      <c r="AG255" s="36"/>
      <c r="AH255" s="41"/>
      <c r="AI255" s="36"/>
      <c r="AJ255" s="36"/>
      <c r="AK255" s="36"/>
      <c r="AL255" s="41"/>
      <c r="AM255" s="41"/>
    </row>
    <row r="256" spans="1:39" ht="15">
      <c r="A256" s="4">
        <v>226</v>
      </c>
      <c r="B256" s="7" t="s">
        <v>81</v>
      </c>
      <c r="C256" s="8" t="s">
        <v>82</v>
      </c>
      <c r="D256" s="7" t="s">
        <v>71</v>
      </c>
      <c r="E256" s="7" t="s">
        <v>83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2904</v>
      </c>
      <c r="T256" s="45">
        <v>1460</v>
      </c>
      <c r="W256" s="44"/>
      <c r="X256" s="40"/>
      <c r="Y256" s="41"/>
      <c r="Z256" s="36"/>
      <c r="AA256" s="36"/>
      <c r="AB256" s="41"/>
      <c r="AC256" s="36"/>
      <c r="AD256" s="36"/>
      <c r="AE256" s="36"/>
      <c r="AF256" s="36"/>
      <c r="AG256" s="36"/>
      <c r="AH256" s="41"/>
      <c r="AI256" s="36"/>
      <c r="AJ256" s="36"/>
      <c r="AK256" s="36"/>
      <c r="AL256" s="41"/>
      <c r="AM256" s="41"/>
    </row>
    <row r="257" spans="1:39" ht="15">
      <c r="A257" s="4">
        <v>227</v>
      </c>
      <c r="B257" s="7" t="s">
        <v>84</v>
      </c>
      <c r="C257" s="8" t="s">
        <v>85</v>
      </c>
      <c r="D257" s="7" t="s">
        <v>71</v>
      </c>
      <c r="E257" s="7" t="s">
        <v>86</v>
      </c>
      <c r="F257" s="45">
        <v>720</v>
      </c>
      <c r="G257" s="45">
        <v>0</v>
      </c>
      <c r="H257" s="45">
        <v>0</v>
      </c>
      <c r="I257" s="45">
        <v>256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2000</v>
      </c>
      <c r="T257" s="45">
        <v>3200</v>
      </c>
      <c r="W257" s="44"/>
      <c r="X257" s="40"/>
      <c r="Y257" s="36"/>
      <c r="Z257" s="36"/>
      <c r="AA257" s="36"/>
      <c r="AB257" s="36"/>
      <c r="AC257" s="36"/>
      <c r="AD257" s="36"/>
      <c r="AE257" s="36"/>
      <c r="AF257" s="41"/>
      <c r="AG257" s="36"/>
      <c r="AH257" s="36"/>
      <c r="AI257" s="36"/>
      <c r="AJ257" s="36"/>
      <c r="AK257" s="36"/>
      <c r="AL257" s="36"/>
      <c r="AM257" s="41"/>
    </row>
    <row r="258" spans="1:39" ht="15">
      <c r="A258" s="4">
        <v>228</v>
      </c>
      <c r="B258" s="7" t="s">
        <v>87</v>
      </c>
      <c r="C258" s="8" t="s">
        <v>88</v>
      </c>
      <c r="D258" s="7" t="s">
        <v>71</v>
      </c>
      <c r="E258" s="7" t="s">
        <v>89</v>
      </c>
      <c r="F258" s="45">
        <v>355</v>
      </c>
      <c r="G258" s="45">
        <v>342970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36780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273350</v>
      </c>
      <c r="T258" s="45">
        <v>24</v>
      </c>
      <c r="W258" s="44"/>
      <c r="X258" s="40"/>
      <c r="Y258" s="41"/>
      <c r="Z258" s="36"/>
      <c r="AA258" s="36"/>
      <c r="AB258" s="36"/>
      <c r="AC258" s="41"/>
      <c r="AD258" s="36"/>
      <c r="AE258" s="36"/>
      <c r="AF258" s="41"/>
      <c r="AG258" s="36"/>
      <c r="AH258" s="36"/>
      <c r="AI258" s="36"/>
      <c r="AJ258" s="36"/>
      <c r="AK258" s="41"/>
      <c r="AL258" s="36"/>
      <c r="AM258" s="41"/>
    </row>
    <row r="259" spans="1:39" ht="15">
      <c r="A259" s="4">
        <v>229</v>
      </c>
      <c r="B259" s="7" t="s">
        <v>90</v>
      </c>
      <c r="C259" s="8" t="s">
        <v>91</v>
      </c>
      <c r="D259" s="7" t="s">
        <v>71</v>
      </c>
      <c r="E259" s="7" t="s">
        <v>1700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W259" s="44"/>
      <c r="X259" s="40"/>
      <c r="Y259" s="41"/>
      <c r="Z259" s="41"/>
      <c r="AA259" s="36"/>
      <c r="AB259" s="36"/>
      <c r="AC259" s="36"/>
      <c r="AD259" s="36"/>
      <c r="AE259" s="36"/>
      <c r="AF259" s="41"/>
      <c r="AG259" s="36"/>
      <c r="AH259" s="36"/>
      <c r="AI259" s="36"/>
      <c r="AJ259" s="36"/>
      <c r="AK259" s="36"/>
      <c r="AL259" s="36"/>
      <c r="AM259" s="36"/>
    </row>
    <row r="260" spans="1:39" ht="15">
      <c r="A260" s="4">
        <v>230</v>
      </c>
      <c r="B260" s="7" t="s">
        <v>92</v>
      </c>
      <c r="C260" s="8" t="s">
        <v>93</v>
      </c>
      <c r="D260" s="7" t="s">
        <v>71</v>
      </c>
      <c r="E260" s="7" t="s">
        <v>94</v>
      </c>
      <c r="F260" s="45">
        <v>12159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51200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208</v>
      </c>
      <c r="T260" s="45">
        <v>12532</v>
      </c>
      <c r="W260" s="44"/>
      <c r="X260" s="40"/>
      <c r="Y260" s="41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41"/>
    </row>
    <row r="261" spans="1:39" ht="15">
      <c r="A261" s="4">
        <v>231</v>
      </c>
      <c r="B261" s="7" t="s">
        <v>95</v>
      </c>
      <c r="C261" s="8" t="s">
        <v>96</v>
      </c>
      <c r="D261" s="7" t="s">
        <v>71</v>
      </c>
      <c r="E261" s="7" t="s">
        <v>97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W261" s="44"/>
      <c r="X261" s="40"/>
      <c r="Y261" s="41"/>
      <c r="Z261" s="41"/>
      <c r="AA261" s="36"/>
      <c r="AB261" s="41"/>
      <c r="AC261" s="36"/>
      <c r="AD261" s="36"/>
      <c r="AE261" s="36"/>
      <c r="AF261" s="41"/>
      <c r="AG261" s="36"/>
      <c r="AH261" s="36"/>
      <c r="AI261" s="36"/>
      <c r="AJ261" s="36"/>
      <c r="AK261" s="41"/>
      <c r="AL261" s="36"/>
      <c r="AM261" s="41"/>
    </row>
    <row r="262" spans="1:39" ht="15">
      <c r="A262" s="4">
        <v>232</v>
      </c>
      <c r="B262" s="7" t="s">
        <v>98</v>
      </c>
      <c r="C262" s="8" t="s">
        <v>99</v>
      </c>
      <c r="D262" s="7" t="s">
        <v>71</v>
      </c>
      <c r="E262" s="7" t="s">
        <v>100</v>
      </c>
      <c r="F262" s="45">
        <v>11652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1200</v>
      </c>
      <c r="W262" s="44"/>
      <c r="X262" s="40"/>
      <c r="Y262" s="41"/>
      <c r="Z262" s="36"/>
      <c r="AA262" s="36"/>
      <c r="AB262" s="36"/>
      <c r="AC262" s="41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</row>
    <row r="263" spans="1:39" ht="15">
      <c r="A263" s="4">
        <v>233</v>
      </c>
      <c r="B263" s="7" t="s">
        <v>101</v>
      </c>
      <c r="C263" s="8" t="s">
        <v>102</v>
      </c>
      <c r="D263" s="7" t="s">
        <v>71</v>
      </c>
      <c r="E263" s="7" t="s">
        <v>103</v>
      </c>
      <c r="F263" s="45">
        <v>7617</v>
      </c>
      <c r="G263" s="45">
        <v>0</v>
      </c>
      <c r="H263" s="45">
        <v>0</v>
      </c>
      <c r="I263" s="45">
        <v>1200</v>
      </c>
      <c r="J263" s="45">
        <v>0</v>
      </c>
      <c r="K263" s="45">
        <v>0</v>
      </c>
      <c r="L263" s="45">
        <v>0</v>
      </c>
      <c r="M263" s="45">
        <v>34494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10839</v>
      </c>
      <c r="T263" s="45">
        <v>4352</v>
      </c>
      <c r="W263" s="44"/>
      <c r="X263" s="40"/>
      <c r="Y263" s="41"/>
      <c r="Z263" s="41"/>
      <c r="AA263" s="36"/>
      <c r="AB263" s="36"/>
      <c r="AC263" s="36"/>
      <c r="AD263" s="36"/>
      <c r="AE263" s="36"/>
      <c r="AF263" s="41"/>
      <c r="AG263" s="36"/>
      <c r="AH263" s="36"/>
      <c r="AI263" s="36"/>
      <c r="AJ263" s="36"/>
      <c r="AK263" s="36"/>
      <c r="AL263" s="36"/>
      <c r="AM263" s="36"/>
    </row>
    <row r="264" spans="1:39" ht="15">
      <c r="A264" s="4">
        <v>234</v>
      </c>
      <c r="B264" s="7" t="s">
        <v>104</v>
      </c>
      <c r="C264" s="8" t="s">
        <v>105</v>
      </c>
      <c r="D264" s="7" t="s">
        <v>71</v>
      </c>
      <c r="E264" s="7" t="s">
        <v>106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W264" s="44"/>
      <c r="X264" s="40"/>
      <c r="Y264" s="41"/>
      <c r="Z264" s="36"/>
      <c r="AA264" s="36"/>
      <c r="AB264" s="36"/>
      <c r="AC264" s="36"/>
      <c r="AD264" s="36"/>
      <c r="AE264" s="36"/>
      <c r="AF264" s="41"/>
      <c r="AG264" s="36"/>
      <c r="AH264" s="36"/>
      <c r="AI264" s="36"/>
      <c r="AJ264" s="36"/>
      <c r="AK264" s="36"/>
      <c r="AL264" s="36"/>
      <c r="AM264" s="36"/>
    </row>
    <row r="265" spans="1:39" ht="15">
      <c r="A265" s="4">
        <v>235</v>
      </c>
      <c r="B265" s="7" t="s">
        <v>107</v>
      </c>
      <c r="C265" s="8" t="s">
        <v>108</v>
      </c>
      <c r="D265" s="7" t="s">
        <v>71</v>
      </c>
      <c r="E265" s="7" t="s">
        <v>109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W265" s="44"/>
      <c r="X265" s="40"/>
      <c r="Y265" s="41"/>
      <c r="Z265" s="36"/>
      <c r="AA265" s="36"/>
      <c r="AB265" s="41"/>
      <c r="AC265" s="36"/>
      <c r="AD265" s="36"/>
      <c r="AE265" s="41"/>
      <c r="AF265" s="36"/>
      <c r="AG265" s="36"/>
      <c r="AH265" s="36"/>
      <c r="AI265" s="41"/>
      <c r="AJ265" s="36"/>
      <c r="AK265" s="41"/>
      <c r="AL265" s="36"/>
      <c r="AM265" s="41"/>
    </row>
    <row r="266" spans="1:39" ht="15">
      <c r="A266" s="4">
        <v>236</v>
      </c>
      <c r="B266" s="7" t="s">
        <v>110</v>
      </c>
      <c r="C266" s="8" t="s">
        <v>111</v>
      </c>
      <c r="D266" s="7" t="s">
        <v>71</v>
      </c>
      <c r="E266" s="7" t="s">
        <v>112</v>
      </c>
      <c r="F266" s="45">
        <v>80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1843</v>
      </c>
      <c r="Q266" s="45">
        <v>0</v>
      </c>
      <c r="R266" s="45">
        <v>0</v>
      </c>
      <c r="S266" s="45">
        <v>0</v>
      </c>
      <c r="T266" s="45">
        <v>3316</v>
      </c>
      <c r="W266" s="44"/>
      <c r="X266" s="40"/>
      <c r="Y266" s="36"/>
      <c r="Z266" s="36"/>
      <c r="AA266" s="36"/>
      <c r="AB266" s="41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</row>
    <row r="267" spans="1:39" ht="15">
      <c r="A267" s="4">
        <v>237</v>
      </c>
      <c r="B267" s="7" t="s">
        <v>113</v>
      </c>
      <c r="C267" s="8" t="s">
        <v>114</v>
      </c>
      <c r="D267" s="7" t="s">
        <v>71</v>
      </c>
      <c r="E267" s="7" t="s">
        <v>115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576</v>
      </c>
      <c r="T267" s="45">
        <v>0</v>
      </c>
      <c r="W267" s="44"/>
      <c r="X267" s="40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41"/>
    </row>
    <row r="268" spans="1:39" ht="15">
      <c r="A268" s="4">
        <v>238</v>
      </c>
      <c r="B268" s="7" t="s">
        <v>116</v>
      </c>
      <c r="C268" s="8" t="s">
        <v>117</v>
      </c>
      <c r="D268" s="7" t="s">
        <v>71</v>
      </c>
      <c r="E268" s="7" t="s">
        <v>118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3680</v>
      </c>
      <c r="T268" s="45">
        <v>6496</v>
      </c>
      <c r="W268" s="44"/>
      <c r="X268" s="40"/>
      <c r="Y268" s="41"/>
      <c r="Z268" s="36"/>
      <c r="AA268" s="36"/>
      <c r="AB268" s="41"/>
      <c r="AC268" s="41"/>
      <c r="AD268" s="36"/>
      <c r="AE268" s="36"/>
      <c r="AF268" s="36"/>
      <c r="AG268" s="36"/>
      <c r="AH268" s="36"/>
      <c r="AI268" s="36"/>
      <c r="AJ268" s="36"/>
      <c r="AK268" s="36"/>
      <c r="AL268" s="41"/>
      <c r="AM268" s="41"/>
    </row>
    <row r="269" spans="1:39" ht="15">
      <c r="A269" s="4">
        <v>239</v>
      </c>
      <c r="B269" s="7" t="s">
        <v>119</v>
      </c>
      <c r="C269" s="8" t="s">
        <v>120</v>
      </c>
      <c r="D269" s="7" t="s">
        <v>71</v>
      </c>
      <c r="E269" s="7" t="s">
        <v>1732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108</v>
      </c>
      <c r="W269" s="44"/>
      <c r="X269" s="40"/>
      <c r="Y269" s="41"/>
      <c r="Z269" s="41"/>
      <c r="AA269" s="36"/>
      <c r="AB269" s="36"/>
      <c r="AC269" s="36"/>
      <c r="AD269" s="36"/>
      <c r="AE269" s="36"/>
      <c r="AF269" s="41"/>
      <c r="AG269" s="41"/>
      <c r="AH269" s="36"/>
      <c r="AI269" s="36"/>
      <c r="AJ269" s="36"/>
      <c r="AK269" s="36"/>
      <c r="AL269" s="36"/>
      <c r="AM269" s="41"/>
    </row>
    <row r="270" spans="1:39" ht="15">
      <c r="A270" s="4">
        <v>240</v>
      </c>
      <c r="B270" s="7" t="s">
        <v>121</v>
      </c>
      <c r="C270" s="8" t="s">
        <v>122</v>
      </c>
      <c r="D270" s="7" t="s">
        <v>71</v>
      </c>
      <c r="E270" s="7" t="s">
        <v>1389</v>
      </c>
      <c r="F270" s="45">
        <v>24652</v>
      </c>
      <c r="G270" s="45">
        <v>0</v>
      </c>
      <c r="H270" s="45">
        <v>0</v>
      </c>
      <c r="I270" s="45">
        <v>0</v>
      </c>
      <c r="J270" s="45">
        <v>1255</v>
      </c>
      <c r="K270" s="45">
        <v>0</v>
      </c>
      <c r="L270" s="45">
        <v>0</v>
      </c>
      <c r="M270" s="45">
        <v>55265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5770</v>
      </c>
      <c r="T270" s="45">
        <v>3688</v>
      </c>
      <c r="W270" s="44"/>
      <c r="X270" s="40"/>
      <c r="Y270" s="41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</row>
    <row r="271" spans="1:39" ht="15">
      <c r="A271" s="4">
        <v>241</v>
      </c>
      <c r="B271" s="7" t="s">
        <v>123</v>
      </c>
      <c r="C271" s="8" t="s">
        <v>124</v>
      </c>
      <c r="D271" s="7" t="s">
        <v>71</v>
      </c>
      <c r="E271" s="7" t="s">
        <v>125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1458</v>
      </c>
      <c r="W271" s="44"/>
      <c r="X271" s="40"/>
      <c r="Y271" s="41"/>
      <c r="Z271" s="41"/>
      <c r="AA271" s="36"/>
      <c r="AB271" s="36"/>
      <c r="AC271" s="41"/>
      <c r="AD271" s="36"/>
      <c r="AE271" s="36"/>
      <c r="AF271" s="41"/>
      <c r="AG271" s="36"/>
      <c r="AH271" s="36"/>
      <c r="AI271" s="36"/>
      <c r="AJ271" s="36"/>
      <c r="AK271" s="36"/>
      <c r="AL271" s="41"/>
      <c r="AM271" s="41"/>
    </row>
    <row r="272" spans="1:39" ht="15">
      <c r="A272" s="4">
        <v>242</v>
      </c>
      <c r="B272" s="7" t="s">
        <v>126</v>
      </c>
      <c r="C272" s="8" t="s">
        <v>127</v>
      </c>
      <c r="D272" s="7" t="s">
        <v>71</v>
      </c>
      <c r="E272" s="7" t="s">
        <v>128</v>
      </c>
      <c r="F272" s="45">
        <v>1848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2180</v>
      </c>
      <c r="W272" s="44"/>
      <c r="X272" s="40"/>
      <c r="Y272" s="36"/>
      <c r="Z272" s="36"/>
      <c r="AA272" s="36"/>
      <c r="AB272" s="36"/>
      <c r="AC272" s="41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</row>
    <row r="273" spans="1:39" ht="15">
      <c r="A273" s="4">
        <v>243</v>
      </c>
      <c r="B273" s="7" t="s">
        <v>129</v>
      </c>
      <c r="C273" s="8" t="s">
        <v>130</v>
      </c>
      <c r="D273" s="7" t="s">
        <v>71</v>
      </c>
      <c r="E273" s="7" t="s">
        <v>131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W273" s="44"/>
      <c r="X273" s="40"/>
      <c r="Y273" s="41"/>
      <c r="Z273" s="36"/>
      <c r="AA273" s="36"/>
      <c r="AB273" s="36"/>
      <c r="AC273" s="36"/>
      <c r="AD273" s="36"/>
      <c r="AE273" s="36"/>
      <c r="AF273" s="41"/>
      <c r="AG273" s="41"/>
      <c r="AH273" s="36"/>
      <c r="AI273" s="36"/>
      <c r="AJ273" s="36"/>
      <c r="AK273" s="36"/>
      <c r="AL273" s="36"/>
      <c r="AM273" s="36"/>
    </row>
    <row r="274" spans="1:39" ht="15">
      <c r="A274" s="4">
        <v>244</v>
      </c>
      <c r="B274" s="7" t="s">
        <v>132</v>
      </c>
      <c r="C274" s="8" t="s">
        <v>133</v>
      </c>
      <c r="D274" s="7" t="s">
        <v>71</v>
      </c>
      <c r="E274" s="7" t="s">
        <v>134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W274" s="44"/>
      <c r="X274" s="40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41"/>
    </row>
    <row r="275" spans="1:39" ht="15">
      <c r="A275" s="4">
        <v>245</v>
      </c>
      <c r="B275" s="7" t="s">
        <v>135</v>
      </c>
      <c r="C275" s="8" t="s">
        <v>136</v>
      </c>
      <c r="D275" s="7" t="s">
        <v>71</v>
      </c>
      <c r="E275" s="7" t="s">
        <v>137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W275" s="44"/>
      <c r="X275" s="40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41"/>
    </row>
    <row r="276" spans="1:39" ht="15">
      <c r="A276" s="4">
        <v>246</v>
      </c>
      <c r="B276" s="7" t="s">
        <v>138</v>
      </c>
      <c r="C276" s="8" t="s">
        <v>139</v>
      </c>
      <c r="D276" s="7" t="s">
        <v>71</v>
      </c>
      <c r="E276" s="7" t="s">
        <v>140</v>
      </c>
      <c r="F276" s="45">
        <v>2560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95515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12326</v>
      </c>
      <c r="W276" s="44"/>
      <c r="X276" s="40"/>
      <c r="Y276" s="41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41"/>
    </row>
    <row r="277" spans="1:39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45">
        <v>0</v>
      </c>
      <c r="G277" s="45">
        <v>6955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48429</v>
      </c>
      <c r="N277" s="45">
        <v>0</v>
      </c>
      <c r="O277" s="45">
        <v>13500</v>
      </c>
      <c r="P277" s="45">
        <v>19980</v>
      </c>
      <c r="Q277" s="45">
        <v>0</v>
      </c>
      <c r="R277" s="45">
        <v>0</v>
      </c>
      <c r="S277" s="45">
        <v>0</v>
      </c>
      <c r="T277" s="45">
        <v>0</v>
      </c>
      <c r="W277" s="44"/>
      <c r="X277" s="40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41"/>
    </row>
    <row r="278" spans="1:39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0</v>
      </c>
      <c r="T278" s="45">
        <v>0</v>
      </c>
      <c r="W278" s="44"/>
      <c r="X278" s="40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41"/>
      <c r="AM278" s="41"/>
    </row>
    <row r="279" spans="1:39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0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W279" s="44"/>
      <c r="X279" s="40"/>
      <c r="Y279" s="36"/>
      <c r="Z279" s="36"/>
      <c r="AA279" s="36"/>
      <c r="AB279" s="36"/>
      <c r="AC279" s="36"/>
      <c r="AD279" s="36"/>
      <c r="AE279" s="36"/>
      <c r="AF279" s="36"/>
      <c r="AG279" s="36"/>
      <c r="AH279" s="41"/>
      <c r="AI279" s="36"/>
      <c r="AJ279" s="36"/>
      <c r="AK279" s="36"/>
      <c r="AL279" s="36"/>
      <c r="AM279" s="41"/>
    </row>
    <row r="280" spans="1:39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45">
        <v>2636</v>
      </c>
      <c r="G280" s="45">
        <v>3750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W280" s="44"/>
      <c r="X280" s="40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41"/>
    </row>
    <row r="281" spans="1:39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45">
        <v>15034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62198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W281" s="44"/>
      <c r="X281" s="40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41"/>
    </row>
    <row r="282" spans="1:39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45">
        <v>20181</v>
      </c>
      <c r="G282" s="45">
        <v>0</v>
      </c>
      <c r="H282" s="45">
        <v>0</v>
      </c>
      <c r="I282" s="45">
        <v>0</v>
      </c>
      <c r="J282" s="45">
        <v>26280</v>
      </c>
      <c r="K282" s="45">
        <v>0</v>
      </c>
      <c r="L282" s="45">
        <v>0</v>
      </c>
      <c r="M282" s="45">
        <v>4218201</v>
      </c>
      <c r="N282" s="45">
        <v>0</v>
      </c>
      <c r="O282" s="45">
        <v>0</v>
      </c>
      <c r="P282" s="45">
        <v>45392</v>
      </c>
      <c r="Q282" s="45">
        <v>0</v>
      </c>
      <c r="R282" s="45">
        <v>0</v>
      </c>
      <c r="S282" s="45">
        <v>0</v>
      </c>
      <c r="T282" s="45">
        <v>36870</v>
      </c>
      <c r="W282" s="44"/>
      <c r="X282" s="40"/>
      <c r="Y282" s="36"/>
      <c r="Z282" s="41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41"/>
      <c r="AM282" s="41"/>
    </row>
    <row r="283" spans="1:39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45">
        <v>61871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45">
        <v>0</v>
      </c>
      <c r="R283" s="45">
        <v>0</v>
      </c>
      <c r="S283" s="45">
        <v>38512</v>
      </c>
      <c r="T283" s="45">
        <v>200</v>
      </c>
      <c r="W283" s="44"/>
      <c r="X283" s="40"/>
      <c r="Y283" s="41"/>
      <c r="Z283" s="41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41"/>
    </row>
    <row r="284" spans="1:39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1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W284" s="44"/>
      <c r="X284" s="40"/>
      <c r="Y284" s="41"/>
      <c r="Z284" s="36"/>
      <c r="AA284" s="36"/>
      <c r="AB284" s="36"/>
      <c r="AC284" s="41"/>
      <c r="AD284" s="36"/>
      <c r="AE284" s="36"/>
      <c r="AF284" s="36"/>
      <c r="AG284" s="36"/>
      <c r="AH284" s="36"/>
      <c r="AI284" s="36"/>
      <c r="AJ284" s="36"/>
      <c r="AK284" s="36"/>
      <c r="AL284" s="36"/>
      <c r="AM284" s="41"/>
    </row>
    <row r="285" spans="1:39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45">
        <v>2711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W285" s="44"/>
      <c r="X285" s="40"/>
      <c r="Y285" s="41"/>
      <c r="Z285" s="36"/>
      <c r="AA285" s="36"/>
      <c r="AB285" s="36"/>
      <c r="AC285" s="41"/>
      <c r="AD285" s="36"/>
      <c r="AE285" s="36"/>
      <c r="AF285" s="36"/>
      <c r="AG285" s="36"/>
      <c r="AH285" s="36"/>
      <c r="AI285" s="36"/>
      <c r="AJ285" s="36"/>
      <c r="AK285" s="36"/>
      <c r="AL285" s="41"/>
      <c r="AM285" s="41"/>
    </row>
    <row r="286" spans="1:39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45">
        <v>624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157528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W286" s="44"/>
      <c r="X286" s="40"/>
      <c r="Y286" s="36"/>
      <c r="Z286" s="36"/>
      <c r="AA286" s="36"/>
      <c r="AB286" s="36"/>
      <c r="AC286" s="36"/>
      <c r="AD286" s="36"/>
      <c r="AE286" s="36"/>
      <c r="AF286" s="41"/>
      <c r="AG286" s="36"/>
      <c r="AH286" s="36"/>
      <c r="AI286" s="41"/>
      <c r="AJ286" s="36"/>
      <c r="AK286" s="36"/>
      <c r="AL286" s="36"/>
      <c r="AM286" s="36"/>
    </row>
    <row r="287" spans="1:39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0</v>
      </c>
      <c r="W287" s="44"/>
      <c r="X287" s="40"/>
      <c r="Y287" s="41"/>
      <c r="Z287" s="36"/>
      <c r="AA287" s="36"/>
      <c r="AB287" s="36"/>
      <c r="AC287" s="36"/>
      <c r="AD287" s="36"/>
      <c r="AE287" s="36"/>
      <c r="AF287" s="41"/>
      <c r="AG287" s="36"/>
      <c r="AH287" s="36"/>
      <c r="AI287" s="36"/>
      <c r="AJ287" s="36"/>
      <c r="AK287" s="36"/>
      <c r="AL287" s="36"/>
      <c r="AM287" s="41"/>
    </row>
    <row r="288" spans="1:39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111392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W288" s="44"/>
      <c r="X288" s="40"/>
      <c r="Y288" s="41"/>
      <c r="Z288" s="36"/>
      <c r="AA288" s="36"/>
      <c r="AB288" s="36"/>
      <c r="AC288" s="36"/>
      <c r="AD288" s="36"/>
      <c r="AE288" s="36"/>
      <c r="AF288" s="41"/>
      <c r="AG288" s="36"/>
      <c r="AH288" s="36"/>
      <c r="AI288" s="36"/>
      <c r="AJ288" s="36"/>
      <c r="AK288" s="36"/>
      <c r="AL288" s="36"/>
      <c r="AM288" s="41"/>
    </row>
    <row r="289" spans="1:39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45">
        <v>3500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18768</v>
      </c>
      <c r="W289" s="44"/>
      <c r="X289" s="40"/>
      <c r="Y289" s="36"/>
      <c r="Z289" s="36"/>
      <c r="AA289" s="36"/>
      <c r="AB289" s="41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41"/>
    </row>
    <row r="290" spans="1:39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45">
        <v>0</v>
      </c>
      <c r="G290" s="45">
        <v>1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22080</v>
      </c>
      <c r="T290" s="45">
        <v>1013</v>
      </c>
      <c r="W290" s="44"/>
      <c r="X290" s="40"/>
      <c r="Y290" s="36"/>
      <c r="Z290" s="41"/>
      <c r="AA290" s="36"/>
      <c r="AB290" s="36"/>
      <c r="AC290" s="36"/>
      <c r="AD290" s="36"/>
      <c r="AE290" s="36"/>
      <c r="AF290" s="36"/>
      <c r="AG290" s="36"/>
      <c r="AH290" s="41"/>
      <c r="AI290" s="36"/>
      <c r="AJ290" s="36"/>
      <c r="AK290" s="36"/>
      <c r="AL290" s="36"/>
      <c r="AM290" s="41"/>
    </row>
    <row r="291" spans="1:39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8040</v>
      </c>
      <c r="T291" s="45">
        <v>1</v>
      </c>
      <c r="W291" s="44"/>
      <c r="X291" s="40"/>
      <c r="Y291" s="41"/>
      <c r="Z291" s="36"/>
      <c r="AA291" s="36"/>
      <c r="AB291" s="36"/>
      <c r="AC291" s="41"/>
      <c r="AD291" s="36"/>
      <c r="AE291" s="36"/>
      <c r="AF291" s="41"/>
      <c r="AG291" s="36"/>
      <c r="AH291" s="36"/>
      <c r="AI291" s="36"/>
      <c r="AJ291" s="36"/>
      <c r="AK291" s="36"/>
      <c r="AL291" s="41"/>
      <c r="AM291" s="41"/>
    </row>
    <row r="292" spans="1:39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W292" s="44"/>
      <c r="X292" s="40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41"/>
    </row>
    <row r="293" spans="1:39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W293" s="44"/>
      <c r="X293" s="40"/>
      <c r="Y293" s="36"/>
      <c r="Z293" s="36"/>
      <c r="AA293" s="36"/>
      <c r="AB293" s="41"/>
      <c r="AC293" s="36"/>
      <c r="AD293" s="36"/>
      <c r="AE293" s="36"/>
      <c r="AF293" s="41"/>
      <c r="AG293" s="36"/>
      <c r="AH293" s="36"/>
      <c r="AI293" s="36"/>
      <c r="AJ293" s="36"/>
      <c r="AK293" s="36"/>
      <c r="AL293" s="41"/>
      <c r="AM293" s="36"/>
    </row>
    <row r="294" spans="1:39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45">
        <v>3030</v>
      </c>
      <c r="G294" s="45">
        <v>0</v>
      </c>
      <c r="H294" s="45">
        <v>0</v>
      </c>
      <c r="I294" s="45">
        <v>5200</v>
      </c>
      <c r="J294" s="45">
        <v>0</v>
      </c>
      <c r="K294" s="45">
        <v>1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672</v>
      </c>
      <c r="T294" s="45">
        <v>11190</v>
      </c>
      <c r="W294" s="44"/>
      <c r="X294" s="40"/>
      <c r="Y294" s="41"/>
      <c r="Z294" s="36"/>
      <c r="AA294" s="36"/>
      <c r="AB294" s="36"/>
      <c r="AC294" s="36"/>
      <c r="AD294" s="36"/>
      <c r="AE294" s="36"/>
      <c r="AF294" s="41"/>
      <c r="AG294" s="36"/>
      <c r="AH294" s="36"/>
      <c r="AI294" s="36"/>
      <c r="AJ294" s="36"/>
      <c r="AK294" s="41"/>
      <c r="AL294" s="36"/>
      <c r="AM294" s="36"/>
    </row>
    <row r="295" spans="1:39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3488</v>
      </c>
      <c r="T295" s="45">
        <v>616</v>
      </c>
      <c r="W295" s="44"/>
      <c r="X295" s="40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41"/>
      <c r="AM295" s="41"/>
    </row>
    <row r="296" spans="1:39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10750</v>
      </c>
      <c r="W296" s="44"/>
      <c r="X296" s="40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41"/>
    </row>
    <row r="297" spans="1:39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W297" s="44"/>
      <c r="X297" s="40"/>
      <c r="Y297" s="41"/>
      <c r="Z297" s="36"/>
      <c r="AA297" s="36"/>
      <c r="AB297" s="36"/>
      <c r="AC297" s="36"/>
      <c r="AD297" s="36"/>
      <c r="AE297" s="36"/>
      <c r="AF297" s="36"/>
      <c r="AG297" s="36"/>
      <c r="AH297" s="41"/>
      <c r="AI297" s="36"/>
      <c r="AJ297" s="36"/>
      <c r="AK297" s="36"/>
      <c r="AL297" s="36"/>
      <c r="AM297" s="41"/>
    </row>
    <row r="298" spans="1:39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86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3770</v>
      </c>
      <c r="T298" s="45">
        <v>1667</v>
      </c>
      <c r="W298" s="44"/>
      <c r="X298" s="40"/>
      <c r="Y298" s="36"/>
      <c r="Z298" s="41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41"/>
    </row>
    <row r="299" spans="1:39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W299" s="44"/>
      <c r="X299" s="40"/>
      <c r="Y299" s="41"/>
      <c r="Z299" s="36"/>
      <c r="AA299" s="36"/>
      <c r="AB299" s="36"/>
      <c r="AC299" s="36"/>
      <c r="AD299" s="36"/>
      <c r="AE299" s="41"/>
      <c r="AF299" s="36"/>
      <c r="AG299" s="36"/>
      <c r="AH299" s="41"/>
      <c r="AI299" s="36"/>
      <c r="AJ299" s="36"/>
      <c r="AK299" s="36"/>
      <c r="AL299" s="41"/>
      <c r="AM299" s="41"/>
    </row>
    <row r="300" spans="1:39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1</v>
      </c>
      <c r="T300" s="45">
        <v>4</v>
      </c>
      <c r="W300" s="44"/>
      <c r="X300" s="40"/>
      <c r="Y300" s="36"/>
      <c r="Z300" s="36"/>
      <c r="AA300" s="36"/>
      <c r="AB300" s="36"/>
      <c r="AC300" s="36"/>
      <c r="AD300" s="36"/>
      <c r="AE300" s="36"/>
      <c r="AF300" s="41"/>
      <c r="AG300" s="36"/>
      <c r="AH300" s="36"/>
      <c r="AI300" s="36"/>
      <c r="AJ300" s="36"/>
      <c r="AK300" s="36"/>
      <c r="AL300" s="36"/>
      <c r="AM300" s="41"/>
    </row>
    <row r="301" spans="1:39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4</v>
      </c>
      <c r="W301" s="44"/>
      <c r="X301" s="40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41"/>
      <c r="AM301" s="36"/>
    </row>
    <row r="302" spans="1:39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3006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0</v>
      </c>
      <c r="W302" s="44"/>
      <c r="X302" s="40"/>
      <c r="Y302" s="36"/>
      <c r="Z302" s="36"/>
      <c r="AA302" s="36"/>
      <c r="AB302" s="41"/>
      <c r="AC302" s="36"/>
      <c r="AD302" s="36"/>
      <c r="AE302" s="36"/>
      <c r="AF302" s="41"/>
      <c r="AG302" s="36"/>
      <c r="AH302" s="36"/>
      <c r="AI302" s="36"/>
      <c r="AJ302" s="36"/>
      <c r="AK302" s="36"/>
      <c r="AL302" s="36"/>
      <c r="AM302" s="36"/>
    </row>
    <row r="303" spans="1:39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7257</v>
      </c>
      <c r="W303" s="44"/>
      <c r="X303" s="40"/>
      <c r="Y303" s="36"/>
      <c r="Z303" s="41"/>
      <c r="AA303" s="36"/>
      <c r="AB303" s="41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</row>
    <row r="304" spans="1:39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45">
        <v>0</v>
      </c>
      <c r="G304" s="45">
        <v>0</v>
      </c>
      <c r="H304" s="45">
        <v>0</v>
      </c>
      <c r="I304" s="45">
        <v>396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2400</v>
      </c>
      <c r="T304" s="45">
        <v>4187</v>
      </c>
      <c r="W304" s="44"/>
      <c r="X304" s="40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41"/>
    </row>
    <row r="305" spans="1:39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1</v>
      </c>
      <c r="W305" s="44"/>
      <c r="X305" s="40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41"/>
    </row>
    <row r="306" spans="1:39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45">
        <v>8218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4</v>
      </c>
      <c r="W306" s="44"/>
      <c r="X306" s="40"/>
      <c r="Y306" s="36"/>
      <c r="Z306" s="41"/>
      <c r="AA306" s="36"/>
      <c r="AB306" s="36"/>
      <c r="AC306" s="36"/>
      <c r="AD306" s="36"/>
      <c r="AE306" s="36"/>
      <c r="AF306" s="36"/>
      <c r="AG306" s="36"/>
      <c r="AH306" s="41"/>
      <c r="AI306" s="36"/>
      <c r="AJ306" s="36"/>
      <c r="AK306" s="36"/>
      <c r="AL306" s="36"/>
      <c r="AM306" s="41"/>
    </row>
    <row r="307" spans="1:39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45">
        <v>0</v>
      </c>
      <c r="G307" s="45">
        <v>0</v>
      </c>
      <c r="H307" s="45">
        <v>0</v>
      </c>
      <c r="I307" s="45">
        <v>0</v>
      </c>
      <c r="J307" s="45">
        <v>366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9826</v>
      </c>
      <c r="W307" s="44"/>
      <c r="X307" s="40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41"/>
    </row>
    <row r="308" spans="1:39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1761</v>
      </c>
      <c r="W308" s="44"/>
      <c r="X308" s="40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41"/>
      <c r="AJ308" s="36"/>
      <c r="AK308" s="36"/>
      <c r="AL308" s="41"/>
      <c r="AM308" s="41"/>
    </row>
    <row r="309" spans="1:39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45">
        <v>120643</v>
      </c>
      <c r="G309" s="45">
        <v>6483</v>
      </c>
      <c r="H309" s="45">
        <v>0</v>
      </c>
      <c r="I309" s="45">
        <v>380</v>
      </c>
      <c r="J309" s="45">
        <v>2072</v>
      </c>
      <c r="K309" s="45">
        <v>0</v>
      </c>
      <c r="L309" s="45">
        <v>0</v>
      </c>
      <c r="M309" s="45">
        <v>106164</v>
      </c>
      <c r="N309" s="45">
        <v>0</v>
      </c>
      <c r="O309" s="45">
        <v>6940</v>
      </c>
      <c r="P309" s="45">
        <v>2257</v>
      </c>
      <c r="Q309" s="45">
        <v>0</v>
      </c>
      <c r="R309" s="45">
        <v>0</v>
      </c>
      <c r="S309" s="45">
        <v>52951</v>
      </c>
      <c r="T309" s="45">
        <v>3755</v>
      </c>
      <c r="W309" s="44"/>
      <c r="X309" s="40"/>
      <c r="Y309" s="41"/>
      <c r="Z309" s="41"/>
      <c r="AA309" s="36"/>
      <c r="AB309" s="36"/>
      <c r="AC309" s="36"/>
      <c r="AD309" s="41"/>
      <c r="AE309" s="36"/>
      <c r="AF309" s="36"/>
      <c r="AG309" s="41"/>
      <c r="AH309" s="36"/>
      <c r="AI309" s="36"/>
      <c r="AJ309" s="36"/>
      <c r="AK309" s="36"/>
      <c r="AL309" s="41"/>
      <c r="AM309" s="41"/>
    </row>
    <row r="310" spans="1:39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45">
        <v>6200</v>
      </c>
      <c r="G310" s="45">
        <v>0</v>
      </c>
      <c r="H310" s="45">
        <v>0</v>
      </c>
      <c r="I310" s="45">
        <v>1</v>
      </c>
      <c r="J310" s="45">
        <v>0</v>
      </c>
      <c r="K310" s="45">
        <v>0</v>
      </c>
      <c r="L310" s="45">
        <v>0</v>
      </c>
      <c r="M310" s="45">
        <v>30644</v>
      </c>
      <c r="N310" s="45">
        <v>156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32210</v>
      </c>
      <c r="W310" s="44"/>
      <c r="X310" s="40"/>
      <c r="Y310" s="41"/>
      <c r="Z310" s="41"/>
      <c r="AA310" s="36"/>
      <c r="AB310" s="36"/>
      <c r="AC310" s="36"/>
      <c r="AD310" s="36"/>
      <c r="AE310" s="41"/>
      <c r="AF310" s="36"/>
      <c r="AG310" s="36"/>
      <c r="AH310" s="41"/>
      <c r="AI310" s="36"/>
      <c r="AJ310" s="36"/>
      <c r="AK310" s="36"/>
      <c r="AL310" s="36"/>
      <c r="AM310" s="41"/>
    </row>
    <row r="311" spans="1:39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W311" s="44"/>
      <c r="X311" s="40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41"/>
    </row>
    <row r="312" spans="1:39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30186</v>
      </c>
      <c r="T312" s="45">
        <v>6704</v>
      </c>
      <c r="W312" s="44"/>
      <c r="X312" s="40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41"/>
      <c r="AL312" s="36"/>
      <c r="AM312" s="41"/>
    </row>
    <row r="313" spans="1:39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946</v>
      </c>
      <c r="W313" s="44"/>
      <c r="X313" s="40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41"/>
    </row>
    <row r="314" spans="1:39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8769</v>
      </c>
      <c r="W314" s="44"/>
      <c r="X314" s="40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41"/>
    </row>
    <row r="315" spans="1:39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45">
        <v>6800</v>
      </c>
      <c r="G315" s="45">
        <v>0</v>
      </c>
      <c r="H315" s="45">
        <v>0</v>
      </c>
      <c r="I315" s="45">
        <v>0</v>
      </c>
      <c r="J315" s="45">
        <v>2861</v>
      </c>
      <c r="K315" s="45">
        <v>0</v>
      </c>
      <c r="L315" s="45">
        <v>0</v>
      </c>
      <c r="M315" s="45">
        <v>90884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W315" s="44"/>
      <c r="X315" s="40"/>
      <c r="Y315" s="41"/>
      <c r="Z315" s="36"/>
      <c r="AA315" s="36"/>
      <c r="AB315" s="36"/>
      <c r="AC315" s="36"/>
      <c r="AD315" s="36"/>
      <c r="AE315" s="36"/>
      <c r="AF315" s="36"/>
      <c r="AG315" s="36"/>
      <c r="AH315" s="41"/>
      <c r="AI315" s="36"/>
      <c r="AJ315" s="36"/>
      <c r="AK315" s="36"/>
      <c r="AL315" s="36"/>
      <c r="AM315" s="36"/>
    </row>
    <row r="316" spans="1:39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45">
        <v>0</v>
      </c>
      <c r="G316" s="45">
        <v>45323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131229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7128</v>
      </c>
      <c r="T316" s="45">
        <v>0</v>
      </c>
      <c r="W316" s="44"/>
      <c r="X316" s="40"/>
      <c r="Y316" s="41"/>
      <c r="Z316" s="36"/>
      <c r="AA316" s="36"/>
      <c r="AB316" s="36"/>
      <c r="AC316" s="41"/>
      <c r="AD316" s="36"/>
      <c r="AE316" s="36"/>
      <c r="AF316" s="36"/>
      <c r="AG316" s="36"/>
      <c r="AH316" s="36"/>
      <c r="AI316" s="36"/>
      <c r="AJ316" s="36"/>
      <c r="AK316" s="36"/>
      <c r="AL316" s="36"/>
      <c r="AM316" s="41"/>
    </row>
    <row r="317" spans="1:39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1160</v>
      </c>
      <c r="F317" s="45">
        <v>69527</v>
      </c>
      <c r="G317" s="45">
        <v>24588</v>
      </c>
      <c r="H317" s="45">
        <v>0</v>
      </c>
      <c r="I317" s="45">
        <v>4317</v>
      </c>
      <c r="J317" s="45">
        <v>0</v>
      </c>
      <c r="K317" s="45">
        <v>0</v>
      </c>
      <c r="L317" s="45">
        <v>0</v>
      </c>
      <c r="M317" s="45">
        <v>11950</v>
      </c>
      <c r="N317" s="45">
        <v>0</v>
      </c>
      <c r="O317" s="45">
        <v>0</v>
      </c>
      <c r="P317" s="45">
        <v>3846</v>
      </c>
      <c r="Q317" s="45">
        <v>0</v>
      </c>
      <c r="R317" s="45">
        <v>63679</v>
      </c>
      <c r="S317" s="45">
        <v>2</v>
      </c>
      <c r="T317" s="45">
        <v>0</v>
      </c>
      <c r="W317" s="44"/>
      <c r="X317" s="40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41"/>
    </row>
    <row r="318" spans="1:39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448</v>
      </c>
      <c r="W318" s="44"/>
      <c r="X318" s="40"/>
      <c r="Y318" s="36"/>
      <c r="Z318" s="36"/>
      <c r="AA318" s="36"/>
      <c r="AB318" s="41"/>
      <c r="AC318" s="36"/>
      <c r="AD318" s="36"/>
      <c r="AE318" s="36"/>
      <c r="AF318" s="36"/>
      <c r="AG318" s="41"/>
      <c r="AH318" s="36"/>
      <c r="AI318" s="36"/>
      <c r="AJ318" s="36"/>
      <c r="AK318" s="36"/>
      <c r="AL318" s="36"/>
      <c r="AM318" s="36"/>
    </row>
    <row r="319" spans="1:39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45">
        <v>1022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1</v>
      </c>
      <c r="W319" s="44"/>
      <c r="X319" s="40"/>
      <c r="Y319" s="36"/>
      <c r="Z319" s="36"/>
      <c r="AA319" s="36"/>
      <c r="AB319" s="41"/>
      <c r="AC319" s="36"/>
      <c r="AD319" s="36"/>
      <c r="AE319" s="36"/>
      <c r="AF319" s="41"/>
      <c r="AG319" s="36"/>
      <c r="AH319" s="36"/>
      <c r="AI319" s="36"/>
      <c r="AJ319" s="36"/>
      <c r="AK319" s="36"/>
      <c r="AL319" s="36"/>
      <c r="AM319" s="36"/>
    </row>
    <row r="320" spans="1:39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12156</v>
      </c>
      <c r="W320" s="44"/>
      <c r="X320" s="40"/>
      <c r="Y320" s="41"/>
      <c r="Z320" s="41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41"/>
      <c r="AM320" s="41"/>
    </row>
    <row r="321" spans="1:39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1706</v>
      </c>
      <c r="F321" s="45">
        <v>696</v>
      </c>
      <c r="G321" s="45">
        <v>18114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5763</v>
      </c>
      <c r="W321" s="44"/>
      <c r="X321" s="40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41"/>
    </row>
    <row r="322" spans="1:39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649</v>
      </c>
      <c r="W322" s="44"/>
      <c r="X322" s="40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41"/>
    </row>
    <row r="323" spans="1:39" ht="15">
      <c r="A323" s="4">
        <v>293</v>
      </c>
      <c r="B323" s="7" t="s">
        <v>278</v>
      </c>
      <c r="C323" s="43" t="s">
        <v>279</v>
      </c>
      <c r="D323" s="7" t="s">
        <v>256</v>
      </c>
      <c r="E323" s="7" t="s">
        <v>280</v>
      </c>
      <c r="F323" s="89" t="s">
        <v>2114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W323" s="44"/>
      <c r="X323" s="40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41"/>
    </row>
    <row r="324" spans="1:39" s="2" customFormat="1" ht="15">
      <c r="A324" s="4">
        <v>294</v>
      </c>
      <c r="B324" s="7" t="s">
        <v>281</v>
      </c>
      <c r="C324" s="43" t="s">
        <v>282</v>
      </c>
      <c r="D324" s="7" t="s">
        <v>256</v>
      </c>
      <c r="E324" s="7" t="s">
        <v>2115</v>
      </c>
      <c r="F324" s="45">
        <v>35026</v>
      </c>
      <c r="G324" s="45">
        <v>0</v>
      </c>
      <c r="H324" s="45">
        <v>0</v>
      </c>
      <c r="I324" s="45">
        <v>1</v>
      </c>
      <c r="J324" s="45">
        <v>0</v>
      </c>
      <c r="K324" s="45">
        <v>0</v>
      </c>
      <c r="L324" s="45">
        <v>0</v>
      </c>
      <c r="M324" s="45">
        <v>561790</v>
      </c>
      <c r="N324" s="45">
        <v>0</v>
      </c>
      <c r="O324" s="45">
        <v>450</v>
      </c>
      <c r="P324" s="45">
        <v>0</v>
      </c>
      <c r="Q324" s="45">
        <v>0</v>
      </c>
      <c r="R324" s="45">
        <v>22630</v>
      </c>
      <c r="S324" s="45">
        <v>0</v>
      </c>
      <c r="T324" s="45">
        <v>916</v>
      </c>
      <c r="W324" s="44"/>
      <c r="X324" s="40"/>
      <c r="Y324" s="36"/>
      <c r="Z324" s="36"/>
      <c r="AA324" s="36"/>
      <c r="AB324" s="36"/>
      <c r="AC324" s="36"/>
      <c r="AD324" s="36"/>
      <c r="AE324" s="36"/>
      <c r="AF324" s="36"/>
      <c r="AG324" s="36"/>
      <c r="AH324" s="41"/>
      <c r="AI324" s="36"/>
      <c r="AJ324" s="36"/>
      <c r="AK324" s="36"/>
      <c r="AL324" s="36"/>
      <c r="AM324" s="41"/>
    </row>
    <row r="325" spans="1:39" ht="15">
      <c r="A325" s="4">
        <v>295</v>
      </c>
      <c r="B325" s="7" t="s">
        <v>283</v>
      </c>
      <c r="C325" s="8" t="s">
        <v>284</v>
      </c>
      <c r="D325" s="7" t="s">
        <v>256</v>
      </c>
      <c r="E325" s="7" t="s">
        <v>285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W325" s="44"/>
      <c r="X325" s="40"/>
      <c r="Y325" s="41"/>
      <c r="Z325" s="41"/>
      <c r="AA325" s="36"/>
      <c r="AB325" s="36"/>
      <c r="AC325" s="41"/>
      <c r="AD325" s="36"/>
      <c r="AE325" s="36"/>
      <c r="AF325" s="36"/>
      <c r="AG325" s="36"/>
      <c r="AH325" s="36"/>
      <c r="AI325" s="36"/>
      <c r="AJ325" s="36"/>
      <c r="AK325" s="36"/>
      <c r="AL325" s="36"/>
      <c r="AM325" s="41"/>
    </row>
    <row r="326" spans="1:39" ht="15">
      <c r="A326" s="4">
        <v>296</v>
      </c>
      <c r="B326" s="7" t="s">
        <v>286</v>
      </c>
      <c r="C326" s="8" t="s">
        <v>287</v>
      </c>
      <c r="D326" s="7" t="s">
        <v>256</v>
      </c>
      <c r="E326" s="7" t="s">
        <v>1724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8</v>
      </c>
      <c r="N326" s="45">
        <v>0</v>
      </c>
      <c r="O326" s="45">
        <v>0</v>
      </c>
      <c r="P326" s="45">
        <v>0</v>
      </c>
      <c r="Q326" s="45">
        <v>0</v>
      </c>
      <c r="R326" s="45">
        <v>4176</v>
      </c>
      <c r="S326" s="45">
        <v>185033</v>
      </c>
      <c r="T326" s="45">
        <v>340</v>
      </c>
      <c r="W326" s="44"/>
      <c r="X326" s="40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41"/>
    </row>
    <row r="327" spans="1:39" ht="15">
      <c r="A327" s="4">
        <v>297</v>
      </c>
      <c r="B327" s="7" t="s">
        <v>288</v>
      </c>
      <c r="C327" s="8" t="s">
        <v>289</v>
      </c>
      <c r="D327" s="7" t="s">
        <v>256</v>
      </c>
      <c r="E327" s="7" t="s">
        <v>290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1089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37801</v>
      </c>
      <c r="S327" s="45">
        <v>0</v>
      </c>
      <c r="T327" s="45">
        <v>1372</v>
      </c>
      <c r="W327" s="44"/>
      <c r="X327" s="40"/>
      <c r="Y327" s="41"/>
      <c r="Z327" s="41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41"/>
    </row>
    <row r="328" spans="1:39" ht="15">
      <c r="A328" s="4">
        <v>298</v>
      </c>
      <c r="B328" s="7" t="s">
        <v>292</v>
      </c>
      <c r="C328" s="8" t="s">
        <v>293</v>
      </c>
      <c r="D328" s="7" t="s">
        <v>291</v>
      </c>
      <c r="E328" s="7" t="s">
        <v>294</v>
      </c>
      <c r="F328" s="45">
        <v>43839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206500</v>
      </c>
      <c r="T328" s="45">
        <v>0</v>
      </c>
      <c r="W328" s="44"/>
      <c r="X328" s="40"/>
      <c r="Y328" s="41"/>
      <c r="Z328" s="36"/>
      <c r="AA328" s="41"/>
      <c r="AB328" s="36"/>
      <c r="AC328" s="36"/>
      <c r="AD328" s="36"/>
      <c r="AE328" s="36"/>
      <c r="AF328" s="36"/>
      <c r="AG328" s="36"/>
      <c r="AH328" s="41"/>
      <c r="AI328" s="36"/>
      <c r="AJ328" s="36"/>
      <c r="AK328" s="36"/>
      <c r="AL328" s="41"/>
      <c r="AM328" s="41"/>
    </row>
    <row r="329" spans="1:39" ht="15">
      <c r="A329" s="4">
        <v>299</v>
      </c>
      <c r="B329" s="7" t="s">
        <v>295</v>
      </c>
      <c r="C329" s="8" t="s">
        <v>296</v>
      </c>
      <c r="D329" s="7" t="s">
        <v>291</v>
      </c>
      <c r="E329" s="7" t="s">
        <v>297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18284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1302285</v>
      </c>
      <c r="T329" s="45">
        <v>0</v>
      </c>
      <c r="W329" s="44"/>
      <c r="X329" s="40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41"/>
      <c r="AL329" s="36"/>
      <c r="AM329" s="36"/>
    </row>
    <row r="330" spans="1:39" ht="15">
      <c r="A330" s="4">
        <v>300</v>
      </c>
      <c r="B330" s="7" t="s">
        <v>298</v>
      </c>
      <c r="C330" s="8" t="s">
        <v>299</v>
      </c>
      <c r="D330" s="7" t="s">
        <v>291</v>
      </c>
      <c r="E330" s="7" t="s">
        <v>300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W330" s="44"/>
      <c r="X330" s="40"/>
      <c r="Y330" s="41"/>
      <c r="Z330" s="36"/>
      <c r="AA330" s="36"/>
      <c r="AB330" s="41"/>
      <c r="AC330" s="36"/>
      <c r="AD330" s="36"/>
      <c r="AE330" s="36"/>
      <c r="AF330" s="41"/>
      <c r="AG330" s="36"/>
      <c r="AH330" s="36"/>
      <c r="AI330" s="36"/>
      <c r="AJ330" s="36"/>
      <c r="AK330" s="36"/>
      <c r="AL330" s="36"/>
      <c r="AM330" s="41"/>
    </row>
    <row r="331" spans="1:39" ht="15">
      <c r="A331" s="4">
        <v>301</v>
      </c>
      <c r="B331" s="7" t="s">
        <v>301</v>
      </c>
      <c r="C331" s="8" t="s">
        <v>302</v>
      </c>
      <c r="D331" s="7" t="s">
        <v>291</v>
      </c>
      <c r="E331" s="7" t="s">
        <v>303</v>
      </c>
      <c r="F331" s="45">
        <v>13358</v>
      </c>
      <c r="G331" s="45">
        <v>26079</v>
      </c>
      <c r="H331" s="45">
        <v>0</v>
      </c>
      <c r="I331" s="45">
        <v>5310</v>
      </c>
      <c r="J331" s="45">
        <v>3261</v>
      </c>
      <c r="K331" s="45">
        <v>0</v>
      </c>
      <c r="L331" s="45">
        <v>0</v>
      </c>
      <c r="M331" s="45">
        <v>0</v>
      </c>
      <c r="N331" s="45">
        <v>0</v>
      </c>
      <c r="O331" s="45">
        <v>16509</v>
      </c>
      <c r="P331" s="45">
        <v>0</v>
      </c>
      <c r="Q331" s="45">
        <v>0</v>
      </c>
      <c r="R331" s="45">
        <v>0</v>
      </c>
      <c r="S331" s="45">
        <v>1</v>
      </c>
      <c r="T331" s="45">
        <v>2</v>
      </c>
      <c r="W331" s="44"/>
      <c r="X331" s="40"/>
      <c r="Y331" s="36"/>
      <c r="Z331" s="36"/>
      <c r="AA331" s="36"/>
      <c r="AB331" s="36"/>
      <c r="AC331" s="36"/>
      <c r="AD331" s="36"/>
      <c r="AE331" s="36"/>
      <c r="AF331" s="41"/>
      <c r="AG331" s="36"/>
      <c r="AH331" s="36"/>
      <c r="AI331" s="36"/>
      <c r="AJ331" s="36"/>
      <c r="AK331" s="36"/>
      <c r="AL331" s="41"/>
      <c r="AM331" s="41"/>
    </row>
    <row r="332" spans="1:39" ht="15">
      <c r="A332" s="4">
        <v>302</v>
      </c>
      <c r="B332" s="7" t="s">
        <v>304</v>
      </c>
      <c r="C332" s="8" t="s">
        <v>305</v>
      </c>
      <c r="D332" s="7" t="s">
        <v>291</v>
      </c>
      <c r="E332" s="7" t="s">
        <v>306</v>
      </c>
      <c r="F332" s="45">
        <v>2026</v>
      </c>
      <c r="G332" s="45">
        <v>0</v>
      </c>
      <c r="H332" s="45">
        <v>0</v>
      </c>
      <c r="I332" s="45">
        <v>6000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19863</v>
      </c>
      <c r="P332" s="45">
        <v>0</v>
      </c>
      <c r="Q332" s="45">
        <v>0</v>
      </c>
      <c r="R332" s="45">
        <v>0</v>
      </c>
      <c r="S332" s="45">
        <v>80250</v>
      </c>
      <c r="T332" s="45">
        <v>320</v>
      </c>
      <c r="W332" s="44"/>
      <c r="X332" s="40"/>
      <c r="Y332" s="41"/>
      <c r="Z332" s="36"/>
      <c r="AA332" s="36"/>
      <c r="AB332" s="36"/>
      <c r="AC332" s="36"/>
      <c r="AD332" s="36"/>
      <c r="AE332" s="36"/>
      <c r="AF332" s="36"/>
      <c r="AG332" s="36"/>
      <c r="AH332" s="41"/>
      <c r="AI332" s="36"/>
      <c r="AJ332" s="36"/>
      <c r="AK332" s="36"/>
      <c r="AL332" s="41"/>
      <c r="AM332" s="41"/>
    </row>
    <row r="333" spans="1:39" ht="15">
      <c r="A333" s="4">
        <v>303</v>
      </c>
      <c r="B333" s="7" t="s">
        <v>307</v>
      </c>
      <c r="C333" s="8" t="s">
        <v>308</v>
      </c>
      <c r="D333" s="7" t="s">
        <v>291</v>
      </c>
      <c r="E333" s="7" t="s">
        <v>309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W333" s="44"/>
      <c r="X333" s="40"/>
      <c r="Y333" s="41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41"/>
    </row>
    <row r="334" spans="1:39" ht="15">
      <c r="A334" s="4">
        <v>304</v>
      </c>
      <c r="B334" s="7" t="s">
        <v>310</v>
      </c>
      <c r="C334" s="8" t="s">
        <v>311</v>
      </c>
      <c r="D334" s="7" t="s">
        <v>291</v>
      </c>
      <c r="E334" s="7" t="s">
        <v>312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W334" s="44"/>
      <c r="X334" s="40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41"/>
    </row>
    <row r="335" spans="1:39" ht="15">
      <c r="A335" s="4">
        <v>305</v>
      </c>
      <c r="B335" s="7" t="s">
        <v>313</v>
      </c>
      <c r="C335" s="8" t="s">
        <v>314</v>
      </c>
      <c r="D335" s="7" t="s">
        <v>291</v>
      </c>
      <c r="E335" s="7" t="s">
        <v>315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47771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1</v>
      </c>
      <c r="W335" s="44"/>
      <c r="X335" s="40"/>
      <c r="Y335" s="36"/>
      <c r="Z335" s="36"/>
      <c r="AA335" s="36"/>
      <c r="AB335" s="41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41"/>
    </row>
    <row r="336" spans="1:39" ht="15">
      <c r="A336" s="4">
        <v>306</v>
      </c>
      <c r="B336" s="7" t="s">
        <v>316</v>
      </c>
      <c r="C336" s="8" t="s">
        <v>317</v>
      </c>
      <c r="D336" s="7" t="s">
        <v>291</v>
      </c>
      <c r="E336" s="7" t="s">
        <v>318</v>
      </c>
      <c r="F336" s="45">
        <v>46866</v>
      </c>
      <c r="G336" s="45">
        <v>0</v>
      </c>
      <c r="H336" s="45">
        <v>0</v>
      </c>
      <c r="I336" s="45">
        <v>0</v>
      </c>
      <c r="J336" s="45">
        <v>4832</v>
      </c>
      <c r="K336" s="45">
        <v>0</v>
      </c>
      <c r="L336" s="45">
        <v>0</v>
      </c>
      <c r="M336" s="45">
        <v>46572</v>
      </c>
      <c r="N336" s="45">
        <v>0</v>
      </c>
      <c r="O336" s="45">
        <v>0</v>
      </c>
      <c r="P336" s="45">
        <v>0</v>
      </c>
      <c r="Q336" s="45">
        <v>0</v>
      </c>
      <c r="R336" s="45">
        <v>3</v>
      </c>
      <c r="S336" s="45">
        <v>0</v>
      </c>
      <c r="T336" s="45">
        <v>18000</v>
      </c>
      <c r="W336" s="44"/>
      <c r="X336" s="40"/>
      <c r="Y336" s="41"/>
      <c r="Z336" s="36"/>
      <c r="AA336" s="36"/>
      <c r="AB336" s="41"/>
      <c r="AC336" s="41"/>
      <c r="AD336" s="36"/>
      <c r="AE336" s="36"/>
      <c r="AF336" s="36"/>
      <c r="AG336" s="36"/>
      <c r="AH336" s="36"/>
      <c r="AI336" s="36"/>
      <c r="AJ336" s="36"/>
      <c r="AK336" s="41"/>
      <c r="AL336" s="41"/>
      <c r="AM336" s="41"/>
    </row>
    <row r="337" spans="1:39" ht="15">
      <c r="A337" s="4">
        <v>307</v>
      </c>
      <c r="B337" s="7" t="s">
        <v>319</v>
      </c>
      <c r="C337" s="8" t="s">
        <v>320</v>
      </c>
      <c r="D337" s="7" t="s">
        <v>291</v>
      </c>
      <c r="E337" s="7" t="s">
        <v>321</v>
      </c>
      <c r="F337" s="45">
        <v>12179</v>
      </c>
      <c r="G337" s="45">
        <v>43500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188909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W337" s="44"/>
      <c r="X337" s="40"/>
      <c r="Y337" s="41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</row>
    <row r="338" spans="1:39" ht="15">
      <c r="A338" s="4">
        <v>308</v>
      </c>
      <c r="B338" s="7" t="s">
        <v>322</v>
      </c>
      <c r="C338" s="8" t="s">
        <v>323</v>
      </c>
      <c r="D338" s="7" t="s">
        <v>291</v>
      </c>
      <c r="E338" s="7" t="s">
        <v>324</v>
      </c>
      <c r="F338" s="45">
        <v>8013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744</v>
      </c>
      <c r="W338" s="44"/>
      <c r="X338" s="40"/>
      <c r="Y338" s="41"/>
      <c r="Z338" s="41"/>
      <c r="AA338" s="36"/>
      <c r="AB338" s="36"/>
      <c r="AC338" s="36"/>
      <c r="AD338" s="36"/>
      <c r="AE338" s="36"/>
      <c r="AF338" s="41"/>
      <c r="AG338" s="36"/>
      <c r="AH338" s="36"/>
      <c r="AI338" s="36"/>
      <c r="AJ338" s="36"/>
      <c r="AK338" s="36"/>
      <c r="AL338" s="36"/>
      <c r="AM338" s="41"/>
    </row>
    <row r="339" spans="1:39" ht="15">
      <c r="A339" s="4">
        <v>309</v>
      </c>
      <c r="B339" s="7" t="s">
        <v>325</v>
      </c>
      <c r="C339" s="8" t="s">
        <v>326</v>
      </c>
      <c r="D339" s="7" t="s">
        <v>291</v>
      </c>
      <c r="E339" s="7" t="s">
        <v>327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W339" s="44"/>
      <c r="X339" s="40"/>
      <c r="Y339" s="41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41"/>
    </row>
    <row r="340" spans="1:39" ht="15">
      <c r="A340" s="4">
        <v>310</v>
      </c>
      <c r="B340" s="7" t="s">
        <v>328</v>
      </c>
      <c r="C340" s="8" t="s">
        <v>329</v>
      </c>
      <c r="D340" s="7" t="s">
        <v>291</v>
      </c>
      <c r="E340" s="7" t="s">
        <v>103</v>
      </c>
      <c r="F340" s="45">
        <v>69318</v>
      </c>
      <c r="G340" s="45">
        <v>24632</v>
      </c>
      <c r="H340" s="45">
        <v>0</v>
      </c>
      <c r="I340" s="45">
        <v>3947</v>
      </c>
      <c r="J340" s="45">
        <v>0</v>
      </c>
      <c r="K340" s="45">
        <v>0</v>
      </c>
      <c r="L340" s="45">
        <v>0</v>
      </c>
      <c r="M340" s="45">
        <v>37303</v>
      </c>
      <c r="N340" s="45">
        <v>0</v>
      </c>
      <c r="O340" s="45">
        <v>0</v>
      </c>
      <c r="P340" s="45">
        <v>0</v>
      </c>
      <c r="Q340" s="45">
        <v>0</v>
      </c>
      <c r="R340" s="45">
        <v>6063</v>
      </c>
      <c r="S340" s="45">
        <v>0</v>
      </c>
      <c r="T340" s="45">
        <v>16128</v>
      </c>
      <c r="W340" s="44"/>
      <c r="X340" s="40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41"/>
    </row>
    <row r="341" spans="1:39" ht="15">
      <c r="A341" s="4">
        <v>311</v>
      </c>
      <c r="B341" s="7" t="s">
        <v>330</v>
      </c>
      <c r="C341" s="8" t="s">
        <v>331</v>
      </c>
      <c r="D341" s="7" t="s">
        <v>291</v>
      </c>
      <c r="E341" s="7" t="s">
        <v>824</v>
      </c>
      <c r="F341" s="45">
        <v>1427</v>
      </c>
      <c r="G341" s="45">
        <v>0</v>
      </c>
      <c r="H341" s="45">
        <v>0</v>
      </c>
      <c r="I341" s="45">
        <v>0</v>
      </c>
      <c r="J341" s="45">
        <v>2830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W341" s="44"/>
      <c r="X341" s="40"/>
      <c r="Y341" s="36"/>
      <c r="Z341" s="36"/>
      <c r="AA341" s="36"/>
      <c r="AB341" s="36"/>
      <c r="AC341" s="41"/>
      <c r="AD341" s="36"/>
      <c r="AE341" s="36"/>
      <c r="AF341" s="36"/>
      <c r="AG341" s="36"/>
      <c r="AH341" s="36"/>
      <c r="AI341" s="36"/>
      <c r="AJ341" s="36"/>
      <c r="AK341" s="36"/>
      <c r="AL341" s="36"/>
      <c r="AM341" s="41"/>
    </row>
    <row r="342" spans="1:39" ht="15">
      <c r="A342" s="4">
        <v>312</v>
      </c>
      <c r="B342" s="7" t="s">
        <v>332</v>
      </c>
      <c r="C342" s="8" t="s">
        <v>333</v>
      </c>
      <c r="D342" s="7" t="s">
        <v>291</v>
      </c>
      <c r="E342" s="7" t="s">
        <v>334</v>
      </c>
      <c r="F342" s="45">
        <v>10303</v>
      </c>
      <c r="G342" s="45">
        <v>25263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5196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W342" s="44"/>
      <c r="X342" s="40"/>
      <c r="Y342" s="36"/>
      <c r="Z342" s="41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41"/>
    </row>
    <row r="343" spans="1:39" ht="15">
      <c r="A343" s="4">
        <v>313</v>
      </c>
      <c r="B343" s="7" t="s">
        <v>335</v>
      </c>
      <c r="C343" s="8" t="s">
        <v>336</v>
      </c>
      <c r="D343" s="7" t="s">
        <v>291</v>
      </c>
      <c r="E343" s="7" t="s">
        <v>337</v>
      </c>
      <c r="F343" s="45">
        <v>2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22347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W343" s="44"/>
      <c r="X343" s="40"/>
      <c r="Y343" s="36"/>
      <c r="Z343" s="41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41"/>
    </row>
    <row r="344" spans="1:39" ht="15">
      <c r="A344" s="4">
        <v>314</v>
      </c>
      <c r="B344" s="7" t="s">
        <v>338</v>
      </c>
      <c r="C344" s="8" t="s">
        <v>339</v>
      </c>
      <c r="D344" s="7" t="s">
        <v>291</v>
      </c>
      <c r="E344" s="7" t="s">
        <v>340</v>
      </c>
      <c r="F344" s="45">
        <v>3444</v>
      </c>
      <c r="G344" s="45">
        <v>0</v>
      </c>
      <c r="H344" s="45">
        <v>0</v>
      </c>
      <c r="I344" s="45">
        <v>13374</v>
      </c>
      <c r="J344" s="45">
        <v>0</v>
      </c>
      <c r="K344" s="45">
        <v>0</v>
      </c>
      <c r="L344" s="45">
        <v>480</v>
      </c>
      <c r="M344" s="45">
        <v>0</v>
      </c>
      <c r="N344" s="45">
        <v>0</v>
      </c>
      <c r="O344" s="45">
        <v>0</v>
      </c>
      <c r="P344" s="45">
        <v>90404</v>
      </c>
      <c r="Q344" s="45">
        <v>0</v>
      </c>
      <c r="R344" s="45">
        <v>86897</v>
      </c>
      <c r="S344" s="45">
        <v>0</v>
      </c>
      <c r="T344" s="45">
        <v>108</v>
      </c>
      <c r="W344" s="44"/>
      <c r="X344" s="40"/>
      <c r="Y344" s="41"/>
      <c r="Z344" s="41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</row>
    <row r="345" spans="1:39" ht="15">
      <c r="A345" s="4">
        <v>315</v>
      </c>
      <c r="B345" s="7" t="s">
        <v>341</v>
      </c>
      <c r="C345" s="8" t="s">
        <v>342</v>
      </c>
      <c r="D345" s="7" t="s">
        <v>291</v>
      </c>
      <c r="E345" s="7" t="s">
        <v>343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W345" s="44"/>
      <c r="X345" s="40"/>
      <c r="Y345" s="41"/>
      <c r="Z345" s="41"/>
      <c r="AA345" s="36"/>
      <c r="AB345" s="41"/>
      <c r="AC345" s="41"/>
      <c r="AD345" s="36"/>
      <c r="AE345" s="36"/>
      <c r="AF345" s="41"/>
      <c r="AG345" s="36"/>
      <c r="AH345" s="36"/>
      <c r="AI345" s="36"/>
      <c r="AJ345" s="36"/>
      <c r="AK345" s="36"/>
      <c r="AL345" s="36"/>
      <c r="AM345" s="41"/>
    </row>
    <row r="346" spans="1:39" ht="15">
      <c r="A346" s="4">
        <v>316</v>
      </c>
      <c r="B346" s="7" t="s">
        <v>344</v>
      </c>
      <c r="C346" s="8" t="s">
        <v>345</v>
      </c>
      <c r="D346" s="7" t="s">
        <v>291</v>
      </c>
      <c r="E346" s="7" t="s">
        <v>346</v>
      </c>
      <c r="F346" s="45">
        <v>0</v>
      </c>
      <c r="G346" s="45">
        <v>0</v>
      </c>
      <c r="H346" s="45">
        <v>0</v>
      </c>
      <c r="I346" s="45">
        <v>701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0</v>
      </c>
      <c r="W346" s="44"/>
      <c r="X346" s="40"/>
      <c r="Y346" s="41"/>
      <c r="Z346" s="41"/>
      <c r="AA346" s="36"/>
      <c r="AB346" s="36"/>
      <c r="AC346" s="36"/>
      <c r="AD346" s="41"/>
      <c r="AE346" s="36"/>
      <c r="AF346" s="41"/>
      <c r="AG346" s="36"/>
      <c r="AH346" s="36"/>
      <c r="AI346" s="36"/>
      <c r="AJ346" s="36"/>
      <c r="AK346" s="41"/>
      <c r="AL346" s="41"/>
      <c r="AM346" s="41"/>
    </row>
    <row r="347" spans="1:39" ht="15">
      <c r="A347" s="4">
        <v>317</v>
      </c>
      <c r="B347" s="7" t="s">
        <v>347</v>
      </c>
      <c r="C347" s="8" t="s">
        <v>348</v>
      </c>
      <c r="D347" s="7" t="s">
        <v>291</v>
      </c>
      <c r="E347" s="7" t="s">
        <v>349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512</v>
      </c>
      <c r="W347" s="44"/>
      <c r="X347" s="40"/>
      <c r="Y347" s="36"/>
      <c r="Z347" s="41"/>
      <c r="AA347" s="36"/>
      <c r="AB347" s="36"/>
      <c r="AC347" s="36"/>
      <c r="AD347" s="36"/>
      <c r="AE347" s="36"/>
      <c r="AF347" s="36"/>
      <c r="AG347" s="36"/>
      <c r="AH347" s="41"/>
      <c r="AI347" s="36"/>
      <c r="AJ347" s="36"/>
      <c r="AK347" s="36"/>
      <c r="AL347" s="36"/>
      <c r="AM347" s="41"/>
    </row>
    <row r="348" spans="1:39" ht="15">
      <c r="A348" s="4">
        <v>318</v>
      </c>
      <c r="B348" s="7" t="s">
        <v>350</v>
      </c>
      <c r="C348" s="8" t="s">
        <v>351</v>
      </c>
      <c r="D348" s="7" t="s">
        <v>291</v>
      </c>
      <c r="E348" s="7" t="s">
        <v>352</v>
      </c>
      <c r="F348" s="45">
        <v>264500</v>
      </c>
      <c r="G348" s="45">
        <v>0</v>
      </c>
      <c r="H348" s="45">
        <v>0</v>
      </c>
      <c r="I348" s="45">
        <v>5384</v>
      </c>
      <c r="J348" s="45">
        <v>298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690126</v>
      </c>
      <c r="T348" s="45">
        <v>1281</v>
      </c>
      <c r="W348" s="44"/>
      <c r="X348" s="40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41"/>
    </row>
    <row r="349" spans="1:39" ht="15">
      <c r="A349" s="4">
        <v>319</v>
      </c>
      <c r="B349" s="7" t="s">
        <v>353</v>
      </c>
      <c r="C349" s="8" t="s">
        <v>354</v>
      </c>
      <c r="D349" s="7" t="s">
        <v>291</v>
      </c>
      <c r="E349" s="7" t="s">
        <v>355</v>
      </c>
      <c r="F349" s="45">
        <v>27228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51398</v>
      </c>
      <c r="N349" s="45">
        <v>48656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182</v>
      </c>
      <c r="W349" s="44"/>
      <c r="X349" s="40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41"/>
    </row>
    <row r="350" spans="1:39" ht="15">
      <c r="A350" s="4">
        <v>320</v>
      </c>
      <c r="B350" s="7" t="s">
        <v>356</v>
      </c>
      <c r="C350" s="8" t="s">
        <v>357</v>
      </c>
      <c r="D350" s="7" t="s">
        <v>291</v>
      </c>
      <c r="E350" s="7" t="s">
        <v>358</v>
      </c>
      <c r="F350" s="45">
        <v>340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W350" s="44"/>
      <c r="X350" s="40"/>
      <c r="Y350" s="41"/>
      <c r="Z350" s="36"/>
      <c r="AA350" s="36"/>
      <c r="AB350" s="36"/>
      <c r="AC350" s="41"/>
      <c r="AD350" s="36"/>
      <c r="AE350" s="41"/>
      <c r="AF350" s="41"/>
      <c r="AG350" s="36"/>
      <c r="AH350" s="36"/>
      <c r="AI350" s="36"/>
      <c r="AJ350" s="36"/>
      <c r="AK350" s="36"/>
      <c r="AL350" s="41"/>
      <c r="AM350" s="41"/>
    </row>
    <row r="351" spans="1:39" ht="15">
      <c r="A351" s="4">
        <v>321</v>
      </c>
      <c r="B351" s="7" t="s">
        <v>359</v>
      </c>
      <c r="C351" s="8" t="s">
        <v>360</v>
      </c>
      <c r="D351" s="7" t="s">
        <v>291</v>
      </c>
      <c r="E351" s="7" t="s">
        <v>361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W351" s="44"/>
      <c r="X351" s="40"/>
      <c r="Y351" s="36"/>
      <c r="Z351" s="36"/>
      <c r="AA351" s="36"/>
      <c r="AB351" s="36"/>
      <c r="AC351" s="36"/>
      <c r="AD351" s="36"/>
      <c r="AE351" s="36"/>
      <c r="AF351" s="41"/>
      <c r="AG351" s="36"/>
      <c r="AH351" s="36"/>
      <c r="AI351" s="36"/>
      <c r="AJ351" s="36"/>
      <c r="AK351" s="36"/>
      <c r="AL351" s="36"/>
      <c r="AM351" s="41"/>
    </row>
    <row r="352" spans="1:39" ht="15">
      <c r="A352" s="4">
        <v>322</v>
      </c>
      <c r="B352" s="7" t="s">
        <v>362</v>
      </c>
      <c r="C352" s="8" t="s">
        <v>363</v>
      </c>
      <c r="D352" s="7" t="s">
        <v>291</v>
      </c>
      <c r="E352" s="7" t="s">
        <v>364</v>
      </c>
      <c r="F352" s="45">
        <v>2887</v>
      </c>
      <c r="G352" s="45">
        <v>9500</v>
      </c>
      <c r="H352" s="45">
        <v>0</v>
      </c>
      <c r="I352" s="45">
        <v>0</v>
      </c>
      <c r="J352" s="45">
        <v>6831</v>
      </c>
      <c r="K352" s="45">
        <v>0</v>
      </c>
      <c r="L352" s="45">
        <v>0</v>
      </c>
      <c r="M352" s="45">
        <v>54274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13347</v>
      </c>
      <c r="T352" s="45">
        <v>1848</v>
      </c>
      <c r="W352" s="44"/>
      <c r="X352" s="40"/>
      <c r="Y352" s="41"/>
      <c r="Z352" s="41"/>
      <c r="AA352" s="36"/>
      <c r="AB352" s="36"/>
      <c r="AC352" s="41"/>
      <c r="AD352" s="36"/>
      <c r="AE352" s="36"/>
      <c r="AF352" s="41"/>
      <c r="AG352" s="36"/>
      <c r="AH352" s="41"/>
      <c r="AI352" s="36"/>
      <c r="AJ352" s="36"/>
      <c r="AK352" s="36"/>
      <c r="AL352" s="41"/>
      <c r="AM352" s="41"/>
    </row>
    <row r="353" spans="1:39" ht="15">
      <c r="A353" s="4">
        <v>323</v>
      </c>
      <c r="B353" s="7" t="s">
        <v>366</v>
      </c>
      <c r="C353" s="8" t="s">
        <v>367</v>
      </c>
      <c r="D353" s="7" t="s">
        <v>365</v>
      </c>
      <c r="E353" s="7" t="s">
        <v>368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W353" s="44"/>
      <c r="X353" s="40"/>
      <c r="Y353" s="41"/>
      <c r="Z353" s="36"/>
      <c r="AA353" s="36"/>
      <c r="AB353" s="36"/>
      <c r="AC353" s="36"/>
      <c r="AD353" s="36"/>
      <c r="AE353" s="41"/>
      <c r="AF353" s="36"/>
      <c r="AG353" s="36"/>
      <c r="AH353" s="36"/>
      <c r="AI353" s="36"/>
      <c r="AJ353" s="36"/>
      <c r="AK353" s="36"/>
      <c r="AL353" s="41"/>
      <c r="AM353" s="41"/>
    </row>
    <row r="354" spans="1:39" ht="15">
      <c r="A354" s="4">
        <v>324</v>
      </c>
      <c r="B354" s="7" t="s">
        <v>369</v>
      </c>
      <c r="C354" s="8" t="s">
        <v>370</v>
      </c>
      <c r="D354" s="7" t="s">
        <v>365</v>
      </c>
      <c r="E354" s="7" t="s">
        <v>371</v>
      </c>
      <c r="F354" s="45">
        <v>0</v>
      </c>
      <c r="G354" s="45">
        <v>0</v>
      </c>
      <c r="H354" s="45">
        <v>0</v>
      </c>
      <c r="I354" s="45">
        <v>0</v>
      </c>
      <c r="J354" s="45">
        <v>5000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0</v>
      </c>
      <c r="W354" s="44"/>
      <c r="X354" s="40"/>
      <c r="Y354" s="41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</row>
    <row r="355" spans="1:39" ht="15">
      <c r="A355" s="4">
        <v>325</v>
      </c>
      <c r="B355" s="7" t="s">
        <v>372</v>
      </c>
      <c r="C355" s="8" t="s">
        <v>373</v>
      </c>
      <c r="D355" s="7" t="s">
        <v>365</v>
      </c>
      <c r="E355" s="7" t="s">
        <v>374</v>
      </c>
      <c r="F355" s="45">
        <v>360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91767</v>
      </c>
      <c r="N355" s="45">
        <v>9705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0</v>
      </c>
      <c r="W355" s="44"/>
      <c r="X355" s="40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41"/>
      <c r="AM355" s="41"/>
    </row>
    <row r="356" spans="1:39" ht="15">
      <c r="A356" s="4">
        <v>326</v>
      </c>
      <c r="B356" s="7" t="s">
        <v>375</v>
      </c>
      <c r="C356" s="8" t="s">
        <v>376</v>
      </c>
      <c r="D356" s="7" t="s">
        <v>365</v>
      </c>
      <c r="E356" s="7" t="s">
        <v>377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2</v>
      </c>
      <c r="W356" s="44"/>
      <c r="X356" s="40"/>
      <c r="Y356" s="41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</row>
    <row r="357" spans="1:39" ht="15">
      <c r="A357" s="4">
        <v>327</v>
      </c>
      <c r="B357" s="7" t="s">
        <v>378</v>
      </c>
      <c r="C357" s="8" t="s">
        <v>379</v>
      </c>
      <c r="D357" s="7" t="s">
        <v>365</v>
      </c>
      <c r="E357" s="7" t="s">
        <v>380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2766</v>
      </c>
      <c r="W357" s="44"/>
      <c r="X357" s="40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41"/>
    </row>
    <row r="358" spans="1:39" ht="15">
      <c r="A358" s="4">
        <v>328</v>
      </c>
      <c r="B358" s="7" t="s">
        <v>381</v>
      </c>
      <c r="C358" s="8" t="s">
        <v>382</v>
      </c>
      <c r="D358" s="7" t="s">
        <v>365</v>
      </c>
      <c r="E358" s="7" t="s">
        <v>383</v>
      </c>
      <c r="F358" s="45">
        <v>14448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1003</v>
      </c>
      <c r="W358" s="44"/>
      <c r="X358" s="40"/>
      <c r="Y358" s="36"/>
      <c r="Z358" s="41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41"/>
    </row>
    <row r="359" spans="1:39" ht="15">
      <c r="A359" s="4">
        <v>329</v>
      </c>
      <c r="B359" s="7" t="s">
        <v>384</v>
      </c>
      <c r="C359" s="8" t="s">
        <v>385</v>
      </c>
      <c r="D359" s="7" t="s">
        <v>365</v>
      </c>
      <c r="E359" s="7" t="s">
        <v>386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W359" s="44"/>
      <c r="X359" s="40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41"/>
    </row>
    <row r="360" spans="1:39" ht="15">
      <c r="A360" s="4">
        <v>330</v>
      </c>
      <c r="B360" s="7" t="s">
        <v>387</v>
      </c>
      <c r="C360" s="8" t="s">
        <v>388</v>
      </c>
      <c r="D360" s="7" t="s">
        <v>365</v>
      </c>
      <c r="E360" s="7" t="s">
        <v>389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6763</v>
      </c>
      <c r="W360" s="44"/>
      <c r="X360" s="40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41"/>
      <c r="AM360" s="41"/>
    </row>
    <row r="361" spans="1:39" ht="15">
      <c r="A361" s="4">
        <v>331</v>
      </c>
      <c r="B361" s="7" t="s">
        <v>390</v>
      </c>
      <c r="C361" s="8" t="s">
        <v>391</v>
      </c>
      <c r="D361" s="7" t="s">
        <v>365</v>
      </c>
      <c r="E361" s="7" t="s">
        <v>392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2566</v>
      </c>
      <c r="T361" s="45">
        <v>7078</v>
      </c>
      <c r="W361" s="44"/>
      <c r="X361" s="40"/>
      <c r="Y361" s="41"/>
      <c r="Z361" s="41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41"/>
    </row>
    <row r="362" spans="1:39" ht="15">
      <c r="A362" s="4">
        <v>332</v>
      </c>
      <c r="B362" s="7" t="s">
        <v>393</v>
      </c>
      <c r="C362" s="8" t="s">
        <v>394</v>
      </c>
      <c r="D362" s="7" t="s">
        <v>365</v>
      </c>
      <c r="E362" s="7" t="s">
        <v>395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W362" s="44"/>
      <c r="X362" s="40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41"/>
    </row>
    <row r="363" spans="1:39" ht="15">
      <c r="A363" s="4">
        <v>333</v>
      </c>
      <c r="B363" s="7" t="s">
        <v>396</v>
      </c>
      <c r="C363" s="8" t="s">
        <v>397</v>
      </c>
      <c r="D363" s="7" t="s">
        <v>365</v>
      </c>
      <c r="E363" s="7" t="s">
        <v>398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11600</v>
      </c>
      <c r="P363" s="45">
        <v>0</v>
      </c>
      <c r="Q363" s="45">
        <v>0</v>
      </c>
      <c r="R363" s="45">
        <v>0</v>
      </c>
      <c r="S363" s="45">
        <v>0</v>
      </c>
      <c r="T363" s="45">
        <v>3196</v>
      </c>
      <c r="W363" s="44"/>
      <c r="X363" s="40"/>
      <c r="Y363" s="36"/>
      <c r="Z363" s="36"/>
      <c r="AA363" s="36"/>
      <c r="AB363" s="41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</row>
    <row r="364" spans="1:39" ht="15">
      <c r="A364" s="4">
        <v>334</v>
      </c>
      <c r="B364" s="7" t="s">
        <v>399</v>
      </c>
      <c r="C364" s="8" t="s">
        <v>400</v>
      </c>
      <c r="D364" s="7" t="s">
        <v>365</v>
      </c>
      <c r="E364" s="7" t="s">
        <v>401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952</v>
      </c>
      <c r="W364" s="44"/>
      <c r="X364" s="40"/>
      <c r="Y364" s="36"/>
      <c r="Z364" s="41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41"/>
      <c r="AM364" s="41"/>
    </row>
    <row r="365" spans="1:39" ht="15">
      <c r="A365" s="4">
        <v>335</v>
      </c>
      <c r="B365" s="7" t="s">
        <v>402</v>
      </c>
      <c r="C365" s="8" t="s">
        <v>403</v>
      </c>
      <c r="D365" s="7" t="s">
        <v>365</v>
      </c>
      <c r="E365" s="7" t="s">
        <v>404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W365" s="44"/>
      <c r="X365" s="40"/>
      <c r="Y365" s="41"/>
      <c r="Z365" s="41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41"/>
      <c r="AM365" s="41"/>
    </row>
    <row r="366" spans="1:39" ht="15">
      <c r="A366" s="4">
        <v>336</v>
      </c>
      <c r="B366" s="7" t="s">
        <v>405</v>
      </c>
      <c r="C366" s="8" t="s">
        <v>406</v>
      </c>
      <c r="D366" s="7" t="s">
        <v>365</v>
      </c>
      <c r="E366" s="7" t="s">
        <v>407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1726</v>
      </c>
      <c r="W366" s="44"/>
      <c r="X366" s="40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41"/>
    </row>
    <row r="367" spans="1:39" ht="15">
      <c r="A367" s="4">
        <v>337</v>
      </c>
      <c r="B367" s="7" t="s">
        <v>408</v>
      </c>
      <c r="C367" s="8" t="s">
        <v>409</v>
      </c>
      <c r="D367" s="7" t="s">
        <v>365</v>
      </c>
      <c r="E367" s="7" t="s">
        <v>410</v>
      </c>
      <c r="F367" s="45">
        <v>0</v>
      </c>
      <c r="G367" s="45">
        <v>271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1230</v>
      </c>
      <c r="T367" s="45">
        <v>529</v>
      </c>
      <c r="W367" s="44"/>
      <c r="X367" s="40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41"/>
    </row>
    <row r="368" spans="1:39" ht="15">
      <c r="A368" s="4">
        <v>338</v>
      </c>
      <c r="B368" s="7" t="s">
        <v>411</v>
      </c>
      <c r="C368" s="8" t="s">
        <v>412</v>
      </c>
      <c r="D368" s="7" t="s">
        <v>365</v>
      </c>
      <c r="E368" s="7" t="s">
        <v>413</v>
      </c>
      <c r="F368" s="45">
        <v>7600</v>
      </c>
      <c r="G368" s="45">
        <v>9188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3384</v>
      </c>
      <c r="W368" s="44"/>
      <c r="X368" s="40"/>
      <c r="Y368" s="41"/>
      <c r="Z368" s="36"/>
      <c r="AA368" s="36"/>
      <c r="AB368" s="36"/>
      <c r="AC368" s="41"/>
      <c r="AD368" s="36"/>
      <c r="AE368" s="41"/>
      <c r="AF368" s="36"/>
      <c r="AG368" s="36"/>
      <c r="AH368" s="36"/>
      <c r="AI368" s="36"/>
      <c r="AJ368" s="36"/>
      <c r="AK368" s="36"/>
      <c r="AL368" s="41"/>
      <c r="AM368" s="41"/>
    </row>
    <row r="369" spans="1:39" ht="15">
      <c r="A369" s="4">
        <v>339</v>
      </c>
      <c r="B369" s="7" t="s">
        <v>414</v>
      </c>
      <c r="C369" s="8" t="s">
        <v>415</v>
      </c>
      <c r="D369" s="7" t="s">
        <v>365</v>
      </c>
      <c r="E369" s="7" t="s">
        <v>416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W369" s="44"/>
      <c r="X369" s="40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41"/>
    </row>
    <row r="370" spans="1:39" ht="15">
      <c r="A370" s="4">
        <v>340</v>
      </c>
      <c r="B370" s="7" t="s">
        <v>417</v>
      </c>
      <c r="C370" s="8" t="s">
        <v>418</v>
      </c>
      <c r="D370" s="7" t="s">
        <v>365</v>
      </c>
      <c r="E370" s="7" t="s">
        <v>419</v>
      </c>
      <c r="F370" s="45">
        <v>0</v>
      </c>
      <c r="G370" s="45">
        <v>0</v>
      </c>
      <c r="H370" s="45">
        <v>0</v>
      </c>
      <c r="I370" s="45">
        <v>0</v>
      </c>
      <c r="J370" s="45">
        <v>240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1004</v>
      </c>
      <c r="W370" s="44"/>
      <c r="X370" s="40"/>
      <c r="Y370" s="41"/>
      <c r="Z370" s="36"/>
      <c r="AA370" s="36"/>
      <c r="AB370" s="41"/>
      <c r="AC370" s="41"/>
      <c r="AD370" s="36"/>
      <c r="AE370" s="36"/>
      <c r="AF370" s="41"/>
      <c r="AG370" s="36"/>
      <c r="AH370" s="41"/>
      <c r="AI370" s="36"/>
      <c r="AJ370" s="36"/>
      <c r="AK370" s="36"/>
      <c r="AL370" s="41"/>
      <c r="AM370" s="41"/>
    </row>
    <row r="371" spans="1:39" ht="15">
      <c r="A371" s="4">
        <v>341</v>
      </c>
      <c r="B371" s="7" t="s">
        <v>420</v>
      </c>
      <c r="C371" s="8" t="s">
        <v>421</v>
      </c>
      <c r="D371" s="7" t="s">
        <v>365</v>
      </c>
      <c r="E371" s="7" t="s">
        <v>422</v>
      </c>
      <c r="F371" s="45">
        <v>121820</v>
      </c>
      <c r="G371" s="45">
        <v>0</v>
      </c>
      <c r="H371" s="45">
        <v>0</v>
      </c>
      <c r="I371" s="45">
        <v>0</v>
      </c>
      <c r="J371" s="45">
        <v>59030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4800</v>
      </c>
      <c r="T371" s="45">
        <v>32063</v>
      </c>
      <c r="W371" s="44"/>
      <c r="X371" s="40"/>
      <c r="Y371" s="36"/>
      <c r="Z371" s="36"/>
      <c r="AA371" s="36"/>
      <c r="AB371" s="36"/>
      <c r="AC371" s="36"/>
      <c r="AD371" s="36"/>
      <c r="AE371" s="36"/>
      <c r="AF371" s="41"/>
      <c r="AG371" s="36"/>
      <c r="AH371" s="36"/>
      <c r="AI371" s="36"/>
      <c r="AJ371" s="36"/>
      <c r="AK371" s="36"/>
      <c r="AL371" s="36"/>
      <c r="AM371" s="36"/>
    </row>
    <row r="372" spans="1:39" ht="15">
      <c r="A372" s="4">
        <v>342</v>
      </c>
      <c r="B372" s="7" t="s">
        <v>423</v>
      </c>
      <c r="C372" s="8" t="s">
        <v>424</v>
      </c>
      <c r="D372" s="7" t="s">
        <v>365</v>
      </c>
      <c r="E372" s="7" t="s">
        <v>425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W372" s="44"/>
      <c r="X372" s="40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41"/>
    </row>
    <row r="373" spans="1:39" ht="15">
      <c r="A373" s="4">
        <v>343</v>
      </c>
      <c r="B373" s="7" t="s">
        <v>426</v>
      </c>
      <c r="C373" s="8" t="s">
        <v>427</v>
      </c>
      <c r="D373" s="7" t="s">
        <v>365</v>
      </c>
      <c r="E373" s="7" t="s">
        <v>428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1130</v>
      </c>
      <c r="N373" s="45">
        <v>0</v>
      </c>
      <c r="O373" s="45">
        <v>0</v>
      </c>
      <c r="P373" s="45">
        <v>12550</v>
      </c>
      <c r="Q373" s="45">
        <v>0</v>
      </c>
      <c r="R373" s="45">
        <v>0</v>
      </c>
      <c r="S373" s="45">
        <v>0</v>
      </c>
      <c r="T373" s="45">
        <v>0</v>
      </c>
      <c r="W373" s="44"/>
      <c r="X373" s="40"/>
      <c r="Y373" s="41"/>
      <c r="Z373" s="36"/>
      <c r="AA373" s="36"/>
      <c r="AB373" s="36"/>
      <c r="AC373" s="36"/>
      <c r="AD373" s="36"/>
      <c r="AE373" s="36"/>
      <c r="AF373" s="41"/>
      <c r="AG373" s="36"/>
      <c r="AH373" s="36"/>
      <c r="AI373" s="36"/>
      <c r="AJ373" s="36"/>
      <c r="AK373" s="36"/>
      <c r="AL373" s="41"/>
      <c r="AM373" s="41"/>
    </row>
    <row r="374" spans="1:39" ht="15">
      <c r="A374" s="4">
        <v>344</v>
      </c>
      <c r="B374" s="7" t="s">
        <v>429</v>
      </c>
      <c r="C374" s="8" t="s">
        <v>430</v>
      </c>
      <c r="D374" s="7" t="s">
        <v>365</v>
      </c>
      <c r="E374" s="7" t="s">
        <v>431</v>
      </c>
      <c r="F374" s="45">
        <v>896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12455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376</v>
      </c>
      <c r="W374" s="44"/>
      <c r="X374" s="40"/>
      <c r="Y374" s="41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</row>
    <row r="375" spans="1:39" ht="15">
      <c r="A375" s="4">
        <v>345</v>
      </c>
      <c r="B375" s="7" t="s">
        <v>432</v>
      </c>
      <c r="C375" s="8" t="s">
        <v>433</v>
      </c>
      <c r="D375" s="7" t="s">
        <v>365</v>
      </c>
      <c r="E375" s="7" t="s">
        <v>434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W375" s="44"/>
      <c r="X375" s="40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41"/>
      <c r="AJ375" s="36"/>
      <c r="AK375" s="36"/>
      <c r="AL375" s="36"/>
      <c r="AM375" s="36"/>
    </row>
    <row r="376" spans="1:39" ht="15">
      <c r="A376" s="4">
        <v>346</v>
      </c>
      <c r="B376" s="7" t="s">
        <v>435</v>
      </c>
      <c r="C376" s="8" t="s">
        <v>436</v>
      </c>
      <c r="D376" s="7" t="s">
        <v>365</v>
      </c>
      <c r="E376" s="7" t="s">
        <v>437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W376" s="44"/>
      <c r="X376" s="40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41"/>
    </row>
    <row r="377" spans="1:39" ht="15">
      <c r="A377" s="4">
        <v>347</v>
      </c>
      <c r="B377" s="7" t="s">
        <v>438</v>
      </c>
      <c r="C377" s="8" t="s">
        <v>439</v>
      </c>
      <c r="D377" s="7" t="s">
        <v>365</v>
      </c>
      <c r="E377" s="7" t="s">
        <v>440</v>
      </c>
      <c r="F377" s="45">
        <v>924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7132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1549</v>
      </c>
      <c r="W377" s="44"/>
      <c r="X377" s="40"/>
      <c r="Y377" s="36"/>
      <c r="Z377" s="36"/>
      <c r="AA377" s="36"/>
      <c r="AB377" s="36"/>
      <c r="AC377" s="36"/>
      <c r="AD377" s="36"/>
      <c r="AE377" s="36"/>
      <c r="AF377" s="41"/>
      <c r="AG377" s="36"/>
      <c r="AH377" s="36"/>
      <c r="AI377" s="36"/>
      <c r="AJ377" s="36"/>
      <c r="AK377" s="36"/>
      <c r="AL377" s="36"/>
      <c r="AM377" s="36"/>
    </row>
    <row r="378" spans="1:39" ht="15">
      <c r="A378" s="4">
        <v>348</v>
      </c>
      <c r="B378" s="7" t="s">
        <v>441</v>
      </c>
      <c r="C378" s="8" t="s">
        <v>442</v>
      </c>
      <c r="D378" s="7" t="s">
        <v>365</v>
      </c>
      <c r="E378" s="7" t="s">
        <v>443</v>
      </c>
      <c r="F378" s="45">
        <v>0</v>
      </c>
      <c r="G378" s="45">
        <v>0</v>
      </c>
      <c r="H378" s="45">
        <v>0</v>
      </c>
      <c r="I378" s="45">
        <v>27148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6257</v>
      </c>
      <c r="W378" s="44"/>
      <c r="X378" s="40"/>
      <c r="Y378" s="41"/>
      <c r="Z378" s="41"/>
      <c r="AA378" s="36"/>
      <c r="AB378" s="36"/>
      <c r="AC378" s="36"/>
      <c r="AD378" s="41"/>
      <c r="AE378" s="36"/>
      <c r="AF378" s="36"/>
      <c r="AG378" s="36"/>
      <c r="AH378" s="36"/>
      <c r="AI378" s="36"/>
      <c r="AJ378" s="36"/>
      <c r="AK378" s="36"/>
      <c r="AL378" s="36"/>
      <c r="AM378" s="41"/>
    </row>
    <row r="379" spans="1:39" ht="15">
      <c r="A379" s="4">
        <v>349</v>
      </c>
      <c r="B379" s="7" t="s">
        <v>444</v>
      </c>
      <c r="C379" s="8" t="s">
        <v>445</v>
      </c>
      <c r="D379" s="7" t="s">
        <v>365</v>
      </c>
      <c r="E379" s="7" t="s">
        <v>446</v>
      </c>
      <c r="F379" s="45">
        <v>0</v>
      </c>
      <c r="G379" s="45">
        <v>608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120</v>
      </c>
      <c r="P379" s="45">
        <v>0</v>
      </c>
      <c r="Q379" s="45">
        <v>0</v>
      </c>
      <c r="R379" s="45">
        <v>0</v>
      </c>
      <c r="S379" s="45">
        <v>0</v>
      </c>
      <c r="T379" s="45">
        <v>294</v>
      </c>
      <c r="W379" s="44"/>
      <c r="X379" s="40"/>
      <c r="Y379" s="36"/>
      <c r="Z379" s="36"/>
      <c r="AA379" s="36"/>
      <c r="AB379" s="41"/>
      <c r="AC379" s="41"/>
      <c r="AD379" s="36"/>
      <c r="AE379" s="36"/>
      <c r="AF379" s="36"/>
      <c r="AG379" s="36"/>
      <c r="AH379" s="36"/>
      <c r="AI379" s="36"/>
      <c r="AJ379" s="36"/>
      <c r="AK379" s="41"/>
      <c r="AL379" s="36"/>
      <c r="AM379" s="41"/>
    </row>
    <row r="380" spans="1:39" ht="15">
      <c r="A380" s="4">
        <v>350</v>
      </c>
      <c r="B380" s="7" t="s">
        <v>447</v>
      </c>
      <c r="C380" s="8" t="s">
        <v>448</v>
      </c>
      <c r="D380" s="7" t="s">
        <v>365</v>
      </c>
      <c r="E380" s="7" t="s">
        <v>449</v>
      </c>
      <c r="F380" s="45">
        <v>26353</v>
      </c>
      <c r="G380" s="45">
        <v>0</v>
      </c>
      <c r="H380" s="45">
        <v>0</v>
      </c>
      <c r="I380" s="45">
        <v>0</v>
      </c>
      <c r="J380" s="45">
        <v>12060</v>
      </c>
      <c r="K380" s="45">
        <v>0</v>
      </c>
      <c r="L380" s="45">
        <v>0</v>
      </c>
      <c r="M380" s="45">
        <v>43363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10600</v>
      </c>
      <c r="T380" s="45">
        <v>12134</v>
      </c>
      <c r="W380" s="44"/>
      <c r="X380" s="40"/>
      <c r="Y380" s="36"/>
      <c r="Z380" s="41"/>
      <c r="AA380" s="36"/>
      <c r="AB380" s="36"/>
      <c r="AC380" s="36"/>
      <c r="AD380" s="36"/>
      <c r="AE380" s="36"/>
      <c r="AF380" s="41"/>
      <c r="AG380" s="36"/>
      <c r="AH380" s="36"/>
      <c r="AI380" s="36"/>
      <c r="AJ380" s="36"/>
      <c r="AK380" s="36"/>
      <c r="AL380" s="36"/>
      <c r="AM380" s="36"/>
    </row>
    <row r="381" spans="1:39" ht="15">
      <c r="A381" s="4">
        <v>351</v>
      </c>
      <c r="B381" s="7" t="s">
        <v>450</v>
      </c>
      <c r="C381" s="8" t="s">
        <v>451</v>
      </c>
      <c r="D381" s="7" t="s">
        <v>365</v>
      </c>
      <c r="E381" s="7" t="s">
        <v>452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774</v>
      </c>
      <c r="W381" s="44"/>
      <c r="X381" s="40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41"/>
    </row>
    <row r="382" spans="1:39" ht="15">
      <c r="A382" s="4">
        <v>352</v>
      </c>
      <c r="B382" s="7" t="s">
        <v>453</v>
      </c>
      <c r="C382" s="8" t="s">
        <v>454</v>
      </c>
      <c r="D382" s="7" t="s">
        <v>365</v>
      </c>
      <c r="E382" s="7" t="s">
        <v>455</v>
      </c>
      <c r="F382" s="45">
        <v>0</v>
      </c>
      <c r="G382" s="45">
        <v>0</v>
      </c>
      <c r="H382" s="45">
        <v>0</v>
      </c>
      <c r="I382" s="45">
        <v>4387</v>
      </c>
      <c r="J382" s="45">
        <v>0</v>
      </c>
      <c r="K382" s="45">
        <v>0</v>
      </c>
      <c r="L382" s="45">
        <v>0</v>
      </c>
      <c r="M382" s="45">
        <v>144007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192</v>
      </c>
      <c r="T382" s="45">
        <v>0</v>
      </c>
      <c r="W382" s="44"/>
      <c r="X382" s="40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41"/>
    </row>
    <row r="383" spans="1:39" ht="15">
      <c r="A383" s="4">
        <v>353</v>
      </c>
      <c r="B383" s="7" t="s">
        <v>456</v>
      </c>
      <c r="C383" s="8" t="s">
        <v>457</v>
      </c>
      <c r="D383" s="7" t="s">
        <v>365</v>
      </c>
      <c r="E383" s="7" t="s">
        <v>458</v>
      </c>
      <c r="F383" s="45">
        <v>2793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106277</v>
      </c>
      <c r="N383" s="45">
        <v>0</v>
      </c>
      <c r="O383" s="45">
        <v>0</v>
      </c>
      <c r="P383" s="45">
        <v>0</v>
      </c>
      <c r="Q383" s="45">
        <v>0</v>
      </c>
      <c r="R383" s="45">
        <v>8704</v>
      </c>
      <c r="S383" s="45">
        <v>0</v>
      </c>
      <c r="T383" s="45">
        <v>0</v>
      </c>
      <c r="W383" s="44"/>
      <c r="X383" s="40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41"/>
    </row>
    <row r="384" spans="1:39" ht="15">
      <c r="A384" s="4">
        <v>354</v>
      </c>
      <c r="B384" s="7" t="s">
        <v>459</v>
      </c>
      <c r="C384" s="8" t="s">
        <v>460</v>
      </c>
      <c r="D384" s="7" t="s">
        <v>365</v>
      </c>
      <c r="E384" s="7" t="s">
        <v>461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15200</v>
      </c>
      <c r="T384" s="45">
        <v>24136</v>
      </c>
      <c r="W384" s="44"/>
      <c r="X384" s="40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41"/>
      <c r="AL384" s="36"/>
      <c r="AM384" s="41"/>
    </row>
    <row r="385" spans="1:39" ht="15">
      <c r="A385" s="4">
        <v>355</v>
      </c>
      <c r="B385" s="7" t="s">
        <v>462</v>
      </c>
      <c r="C385" s="8" t="s">
        <v>463</v>
      </c>
      <c r="D385" s="7" t="s">
        <v>365</v>
      </c>
      <c r="E385" s="7" t="s">
        <v>464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1105</v>
      </c>
      <c r="W385" s="44"/>
      <c r="X385" s="40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41"/>
      <c r="AM385" s="41"/>
    </row>
    <row r="386" spans="1:39" ht="15">
      <c r="A386" s="4">
        <v>356</v>
      </c>
      <c r="B386" s="7" t="s">
        <v>465</v>
      </c>
      <c r="C386" s="8" t="s">
        <v>466</v>
      </c>
      <c r="D386" s="7" t="s">
        <v>365</v>
      </c>
      <c r="E386" s="7" t="s">
        <v>467</v>
      </c>
      <c r="F386" s="45">
        <v>4995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5681</v>
      </c>
      <c r="P386" s="45">
        <v>0</v>
      </c>
      <c r="Q386" s="45">
        <v>0</v>
      </c>
      <c r="R386" s="45">
        <v>0</v>
      </c>
      <c r="S386" s="45">
        <v>0</v>
      </c>
      <c r="T386" s="45">
        <v>506</v>
      </c>
      <c r="W386" s="44"/>
      <c r="X386" s="40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41"/>
      <c r="AM386" s="41"/>
    </row>
    <row r="387" spans="1:39" ht="15">
      <c r="A387" s="4">
        <v>357</v>
      </c>
      <c r="B387" s="7" t="s">
        <v>468</v>
      </c>
      <c r="C387" s="8" t="s">
        <v>469</v>
      </c>
      <c r="D387" s="7" t="s">
        <v>365</v>
      </c>
      <c r="E387" s="7" t="s">
        <v>470</v>
      </c>
      <c r="F387" s="45">
        <v>0</v>
      </c>
      <c r="G387" s="45">
        <v>2154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1045</v>
      </c>
      <c r="W387" s="44"/>
      <c r="X387" s="40"/>
      <c r="Y387" s="36"/>
      <c r="Z387" s="36"/>
      <c r="AA387" s="36"/>
      <c r="AB387" s="41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41"/>
    </row>
    <row r="388" spans="1:39" ht="15">
      <c r="A388" s="4">
        <v>358</v>
      </c>
      <c r="B388" s="7" t="s">
        <v>471</v>
      </c>
      <c r="C388" s="8" t="s">
        <v>472</v>
      </c>
      <c r="D388" s="7" t="s">
        <v>365</v>
      </c>
      <c r="E388" s="7" t="s">
        <v>473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W388" s="44"/>
      <c r="X388" s="40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41"/>
    </row>
    <row r="389" spans="1:39" ht="15">
      <c r="A389" s="4">
        <v>359</v>
      </c>
      <c r="B389" s="7" t="s">
        <v>474</v>
      </c>
      <c r="C389" s="8" t="s">
        <v>475</v>
      </c>
      <c r="D389" s="7" t="s">
        <v>365</v>
      </c>
      <c r="E389" s="7" t="s">
        <v>476</v>
      </c>
      <c r="F389" s="45">
        <v>49475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1696</v>
      </c>
      <c r="M389" s="45">
        <v>0</v>
      </c>
      <c r="N389" s="45">
        <v>0</v>
      </c>
      <c r="O389" s="45">
        <v>29000</v>
      </c>
      <c r="P389" s="45">
        <v>0</v>
      </c>
      <c r="Q389" s="45">
        <v>0</v>
      </c>
      <c r="R389" s="45">
        <v>0</v>
      </c>
      <c r="S389" s="45">
        <v>93143</v>
      </c>
      <c r="T389" s="45">
        <v>11347</v>
      </c>
      <c r="W389" s="44"/>
      <c r="X389" s="40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41"/>
    </row>
    <row r="390" spans="1:39" ht="15">
      <c r="A390" s="4">
        <v>360</v>
      </c>
      <c r="B390" s="7" t="s">
        <v>477</v>
      </c>
      <c r="C390" s="8" t="s">
        <v>478</v>
      </c>
      <c r="D390" s="7" t="s">
        <v>365</v>
      </c>
      <c r="E390" s="7" t="s">
        <v>479</v>
      </c>
      <c r="F390" s="45">
        <v>0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6598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654</v>
      </c>
      <c r="W390" s="44"/>
      <c r="X390" s="40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41"/>
    </row>
    <row r="391" spans="1:39" ht="15">
      <c r="A391" s="4">
        <v>361</v>
      </c>
      <c r="B391" s="7" t="s">
        <v>480</v>
      </c>
      <c r="C391" s="8" t="s">
        <v>481</v>
      </c>
      <c r="D391" s="7" t="s">
        <v>365</v>
      </c>
      <c r="E391" s="7" t="s">
        <v>482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6000</v>
      </c>
      <c r="T391" s="45">
        <v>0</v>
      </c>
      <c r="W391" s="44"/>
      <c r="X391" s="40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41"/>
    </row>
    <row r="392" spans="1:39" ht="15">
      <c r="A392" s="4">
        <v>362</v>
      </c>
      <c r="B392" s="7" t="s">
        <v>483</v>
      </c>
      <c r="C392" s="8" t="s">
        <v>484</v>
      </c>
      <c r="D392" s="7" t="s">
        <v>365</v>
      </c>
      <c r="E392" s="7" t="s">
        <v>485</v>
      </c>
      <c r="F392" s="45">
        <v>0</v>
      </c>
      <c r="G392" s="45">
        <v>0</v>
      </c>
      <c r="H392" s="45">
        <v>0</v>
      </c>
      <c r="I392" s="45">
        <v>987</v>
      </c>
      <c r="J392" s="45">
        <v>0</v>
      </c>
      <c r="K392" s="45">
        <v>0</v>
      </c>
      <c r="L392" s="45">
        <v>0</v>
      </c>
      <c r="M392" s="45">
        <v>22033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W392" s="44"/>
      <c r="X392" s="40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41"/>
    </row>
    <row r="393" spans="1:39" ht="15">
      <c r="A393" s="4">
        <v>363</v>
      </c>
      <c r="B393" s="7" t="s">
        <v>486</v>
      </c>
      <c r="C393" s="8" t="s">
        <v>487</v>
      </c>
      <c r="D393" s="7" t="s">
        <v>365</v>
      </c>
      <c r="E393" s="7" t="s">
        <v>488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W393" s="44"/>
      <c r="X393" s="40"/>
      <c r="Y393" s="41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41"/>
      <c r="AM393" s="41"/>
    </row>
    <row r="394" spans="1:39" ht="15">
      <c r="A394" s="4">
        <v>364</v>
      </c>
      <c r="B394" s="7" t="s">
        <v>491</v>
      </c>
      <c r="C394" s="8" t="s">
        <v>492</v>
      </c>
      <c r="D394" s="7" t="s">
        <v>365</v>
      </c>
      <c r="E394" s="7" t="s">
        <v>493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W394" s="44"/>
      <c r="X394" s="40"/>
      <c r="Y394" s="36"/>
      <c r="Z394" s="36"/>
      <c r="AA394" s="36"/>
      <c r="AB394" s="41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41"/>
    </row>
    <row r="395" spans="1:39" ht="15">
      <c r="A395" s="4">
        <v>365</v>
      </c>
      <c r="B395" s="7" t="s">
        <v>494</v>
      </c>
      <c r="C395" s="8" t="s">
        <v>495</v>
      </c>
      <c r="D395" s="7" t="s">
        <v>365</v>
      </c>
      <c r="E395" s="7" t="s">
        <v>496</v>
      </c>
      <c r="F395" s="45">
        <v>0</v>
      </c>
      <c r="G395" s="45">
        <v>9399</v>
      </c>
      <c r="H395" s="45">
        <v>0</v>
      </c>
      <c r="I395" s="45">
        <v>11069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W395" s="44"/>
      <c r="X395" s="40"/>
      <c r="Y395" s="41"/>
      <c r="Z395" s="36"/>
      <c r="AA395" s="36"/>
      <c r="AB395" s="36"/>
      <c r="AC395" s="41"/>
      <c r="AD395" s="36"/>
      <c r="AE395" s="36"/>
      <c r="AF395" s="36"/>
      <c r="AG395" s="36"/>
      <c r="AH395" s="36"/>
      <c r="AI395" s="36"/>
      <c r="AJ395" s="36"/>
      <c r="AK395" s="36"/>
      <c r="AL395" s="41"/>
      <c r="AM395" s="41"/>
    </row>
    <row r="396" spans="1:39" ht="15">
      <c r="A396" s="4">
        <v>366</v>
      </c>
      <c r="B396" s="7" t="s">
        <v>497</v>
      </c>
      <c r="C396" s="8" t="s">
        <v>498</v>
      </c>
      <c r="D396" s="7" t="s">
        <v>365</v>
      </c>
      <c r="E396" s="7" t="s">
        <v>499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280</v>
      </c>
      <c r="W396" s="44"/>
      <c r="X396" s="40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41"/>
    </row>
    <row r="397" spans="1:39" ht="15">
      <c r="A397" s="4">
        <v>367</v>
      </c>
      <c r="B397" s="7" t="s">
        <v>500</v>
      </c>
      <c r="C397" s="8" t="s">
        <v>501</v>
      </c>
      <c r="D397" s="7" t="s">
        <v>365</v>
      </c>
      <c r="E397" s="7" t="s">
        <v>502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W397" s="44"/>
      <c r="X397" s="40"/>
      <c r="Y397" s="36"/>
      <c r="Z397" s="36"/>
      <c r="AA397" s="36"/>
      <c r="AB397" s="36"/>
      <c r="AC397" s="36"/>
      <c r="AD397" s="36"/>
      <c r="AE397" s="36"/>
      <c r="AF397" s="36"/>
      <c r="AG397" s="36"/>
      <c r="AH397" s="41"/>
      <c r="AI397" s="36"/>
      <c r="AJ397" s="36"/>
      <c r="AK397" s="36"/>
      <c r="AL397" s="36"/>
      <c r="AM397" s="41"/>
    </row>
    <row r="398" spans="1:39" ht="15">
      <c r="A398" s="4">
        <v>368</v>
      </c>
      <c r="B398" s="7" t="s">
        <v>503</v>
      </c>
      <c r="C398" s="8" t="s">
        <v>504</v>
      </c>
      <c r="D398" s="7" t="s">
        <v>365</v>
      </c>
      <c r="E398" s="7" t="s">
        <v>505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1</v>
      </c>
      <c r="W398" s="44"/>
      <c r="X398" s="40"/>
      <c r="Y398" s="41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41"/>
    </row>
    <row r="399" spans="1:39" ht="15">
      <c r="A399" s="4">
        <v>369</v>
      </c>
      <c r="B399" s="7" t="s">
        <v>506</v>
      </c>
      <c r="C399" s="8" t="s">
        <v>507</v>
      </c>
      <c r="D399" s="7" t="s">
        <v>365</v>
      </c>
      <c r="E399" s="7" t="s">
        <v>1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W399" s="44"/>
      <c r="X399" s="40"/>
      <c r="Y399" s="41"/>
      <c r="Z399" s="41"/>
      <c r="AA399" s="36"/>
      <c r="AB399" s="36"/>
      <c r="AC399" s="41"/>
      <c r="AD399" s="36"/>
      <c r="AE399" s="36"/>
      <c r="AF399" s="36"/>
      <c r="AG399" s="36"/>
      <c r="AH399" s="36"/>
      <c r="AI399" s="36"/>
      <c r="AJ399" s="36"/>
      <c r="AK399" s="36"/>
      <c r="AL399" s="36"/>
      <c r="AM399" s="41"/>
    </row>
    <row r="400" spans="1:39" ht="15">
      <c r="A400" s="4">
        <v>370</v>
      </c>
      <c r="B400" s="7" t="s">
        <v>508</v>
      </c>
      <c r="C400" s="8" t="s">
        <v>509</v>
      </c>
      <c r="D400" s="7" t="s">
        <v>365</v>
      </c>
      <c r="E400" s="7" t="s">
        <v>510</v>
      </c>
      <c r="F400" s="45">
        <v>0</v>
      </c>
      <c r="G400" s="45">
        <v>1956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1</v>
      </c>
      <c r="P400" s="45">
        <v>0</v>
      </c>
      <c r="Q400" s="45">
        <v>0</v>
      </c>
      <c r="R400" s="45">
        <v>0</v>
      </c>
      <c r="S400" s="45">
        <v>0</v>
      </c>
      <c r="T400" s="45">
        <v>580</v>
      </c>
      <c r="W400" s="44"/>
      <c r="X400" s="40"/>
      <c r="Y400" s="41"/>
      <c r="Z400" s="41"/>
      <c r="AA400" s="36"/>
      <c r="AB400" s="36"/>
      <c r="AC400" s="41"/>
      <c r="AD400" s="36"/>
      <c r="AE400" s="36"/>
      <c r="AF400" s="41"/>
      <c r="AG400" s="36"/>
      <c r="AH400" s="41"/>
      <c r="AI400" s="41"/>
      <c r="AJ400" s="36"/>
      <c r="AK400" s="36"/>
      <c r="AL400" s="41"/>
      <c r="AM400" s="41"/>
    </row>
    <row r="401" spans="1:39" ht="15">
      <c r="A401" s="4">
        <v>371</v>
      </c>
      <c r="B401" s="7" t="s">
        <v>511</v>
      </c>
      <c r="C401" s="8" t="s">
        <v>512</v>
      </c>
      <c r="D401" s="7" t="s">
        <v>365</v>
      </c>
      <c r="E401" s="7" t="s">
        <v>822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3</v>
      </c>
      <c r="W401" s="44"/>
      <c r="X401" s="40"/>
      <c r="Y401" s="36"/>
      <c r="Z401" s="41"/>
      <c r="AA401" s="36"/>
      <c r="AB401" s="36"/>
      <c r="AC401" s="36"/>
      <c r="AD401" s="36"/>
      <c r="AE401" s="41"/>
      <c r="AF401" s="36"/>
      <c r="AG401" s="36"/>
      <c r="AH401" s="36"/>
      <c r="AI401" s="36"/>
      <c r="AJ401" s="36"/>
      <c r="AK401" s="36"/>
      <c r="AL401" s="41"/>
      <c r="AM401" s="41"/>
    </row>
    <row r="402" spans="1:39" ht="15">
      <c r="A402" s="4">
        <v>372</v>
      </c>
      <c r="B402" s="7" t="s">
        <v>513</v>
      </c>
      <c r="C402" s="8" t="s">
        <v>514</v>
      </c>
      <c r="D402" s="7" t="s">
        <v>365</v>
      </c>
      <c r="E402" s="7" t="s">
        <v>515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0</v>
      </c>
      <c r="W402" s="44"/>
      <c r="X402" s="40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41"/>
    </row>
    <row r="403" spans="1:39" ht="15">
      <c r="A403" s="4">
        <v>373</v>
      </c>
      <c r="B403" s="7" t="s">
        <v>516</v>
      </c>
      <c r="C403" s="8" t="s">
        <v>517</v>
      </c>
      <c r="D403" s="7" t="s">
        <v>365</v>
      </c>
      <c r="E403" s="7" t="s">
        <v>518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658</v>
      </c>
      <c r="Q403" s="45">
        <v>0</v>
      </c>
      <c r="R403" s="45">
        <v>0</v>
      </c>
      <c r="S403" s="45">
        <v>3840</v>
      </c>
      <c r="T403" s="45">
        <v>15558</v>
      </c>
      <c r="W403" s="44"/>
      <c r="X403" s="40"/>
      <c r="Y403" s="41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41"/>
    </row>
    <row r="404" spans="1:39" ht="15">
      <c r="A404" s="4">
        <v>374</v>
      </c>
      <c r="B404" s="7" t="s">
        <v>519</v>
      </c>
      <c r="C404" s="8" t="s">
        <v>520</v>
      </c>
      <c r="D404" s="7" t="s">
        <v>365</v>
      </c>
      <c r="E404" s="7" t="s">
        <v>521</v>
      </c>
      <c r="F404" s="45">
        <v>78663</v>
      </c>
      <c r="G404" s="45">
        <v>21197</v>
      </c>
      <c r="H404" s="45">
        <v>0</v>
      </c>
      <c r="I404" s="45">
        <v>0</v>
      </c>
      <c r="J404" s="45">
        <v>0</v>
      </c>
      <c r="K404" s="45">
        <v>12319</v>
      </c>
      <c r="L404" s="45">
        <v>0</v>
      </c>
      <c r="M404" s="45">
        <v>0</v>
      </c>
      <c r="N404" s="45">
        <v>1488</v>
      </c>
      <c r="O404" s="45">
        <v>0</v>
      </c>
      <c r="P404" s="45">
        <v>0</v>
      </c>
      <c r="Q404" s="45">
        <v>0</v>
      </c>
      <c r="R404" s="45">
        <v>0</v>
      </c>
      <c r="S404" s="45">
        <v>5280</v>
      </c>
      <c r="T404" s="45">
        <v>12533</v>
      </c>
      <c r="W404" s="44"/>
      <c r="X404" s="40"/>
      <c r="Y404" s="41"/>
      <c r="Z404" s="36"/>
      <c r="AA404" s="36"/>
      <c r="AB404" s="41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</row>
    <row r="405" spans="1:39" ht="15">
      <c r="A405" s="4">
        <v>375</v>
      </c>
      <c r="B405" s="7" t="s">
        <v>522</v>
      </c>
      <c r="C405" s="8" t="s">
        <v>523</v>
      </c>
      <c r="D405" s="7" t="s">
        <v>365</v>
      </c>
      <c r="E405" s="7" t="s">
        <v>524</v>
      </c>
      <c r="F405" s="45">
        <v>24885</v>
      </c>
      <c r="G405" s="45">
        <v>109582</v>
      </c>
      <c r="H405" s="45">
        <v>0</v>
      </c>
      <c r="I405" s="45">
        <v>0</v>
      </c>
      <c r="J405" s="45">
        <v>0</v>
      </c>
      <c r="K405" s="45">
        <v>0</v>
      </c>
      <c r="L405" s="45">
        <v>47699</v>
      </c>
      <c r="M405" s="45">
        <v>0</v>
      </c>
      <c r="N405" s="45">
        <v>0</v>
      </c>
      <c r="O405" s="45">
        <v>7500</v>
      </c>
      <c r="P405" s="45">
        <v>0</v>
      </c>
      <c r="Q405" s="45">
        <v>0</v>
      </c>
      <c r="R405" s="45">
        <v>0</v>
      </c>
      <c r="S405" s="45">
        <v>0</v>
      </c>
      <c r="T405" s="45">
        <v>3736</v>
      </c>
      <c r="W405" s="44"/>
      <c r="X405" s="40"/>
      <c r="Y405" s="36"/>
      <c r="Z405" s="36"/>
      <c r="AA405" s="36"/>
      <c r="AB405" s="41"/>
      <c r="AC405" s="36"/>
      <c r="AD405" s="36"/>
      <c r="AE405" s="36"/>
      <c r="AF405" s="36"/>
      <c r="AG405" s="36"/>
      <c r="AH405" s="36"/>
      <c r="AI405" s="36"/>
      <c r="AJ405" s="36"/>
      <c r="AK405" s="36"/>
      <c r="AL405" s="41"/>
      <c r="AM405" s="41"/>
    </row>
    <row r="406" spans="1:39" ht="15">
      <c r="A406" s="4">
        <v>376</v>
      </c>
      <c r="B406" s="7" t="s">
        <v>526</v>
      </c>
      <c r="C406" s="8" t="s">
        <v>527</v>
      </c>
      <c r="D406" s="7" t="s">
        <v>525</v>
      </c>
      <c r="E406" s="7" t="s">
        <v>528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160</v>
      </c>
      <c r="W406" s="44"/>
      <c r="X406" s="40"/>
      <c r="Y406" s="36"/>
      <c r="Z406" s="36"/>
      <c r="AA406" s="36"/>
      <c r="AB406" s="36"/>
      <c r="AC406" s="41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</row>
    <row r="407" spans="1:39" ht="15">
      <c r="A407" s="4">
        <v>377</v>
      </c>
      <c r="B407" s="7" t="s">
        <v>529</v>
      </c>
      <c r="C407" s="8" t="s">
        <v>530</v>
      </c>
      <c r="D407" s="7" t="s">
        <v>525</v>
      </c>
      <c r="E407" s="7" t="s">
        <v>531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682</v>
      </c>
      <c r="S407" s="45">
        <v>0</v>
      </c>
      <c r="T407" s="45">
        <v>160</v>
      </c>
      <c r="W407" s="44"/>
      <c r="X407" s="40"/>
      <c r="Y407" s="36"/>
      <c r="Z407" s="36"/>
      <c r="AA407" s="36"/>
      <c r="AB407" s="36"/>
      <c r="AC407" s="36"/>
      <c r="AD407" s="36"/>
      <c r="AE407" s="36"/>
      <c r="AF407" s="41"/>
      <c r="AG407" s="36"/>
      <c r="AH407" s="36"/>
      <c r="AI407" s="36"/>
      <c r="AJ407" s="36"/>
      <c r="AK407" s="36"/>
      <c r="AL407" s="36"/>
      <c r="AM407" s="41"/>
    </row>
    <row r="408" spans="1:39" ht="15">
      <c r="A408" s="4">
        <v>378</v>
      </c>
      <c r="B408" s="7" t="s">
        <v>532</v>
      </c>
      <c r="C408" s="8" t="s">
        <v>533</v>
      </c>
      <c r="D408" s="7" t="s">
        <v>525</v>
      </c>
      <c r="E408" s="7" t="s">
        <v>534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1055</v>
      </c>
      <c r="W408" s="44"/>
      <c r="X408" s="40"/>
      <c r="Y408" s="41"/>
      <c r="Z408" s="36"/>
      <c r="AA408" s="36"/>
      <c r="AB408" s="41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41"/>
    </row>
    <row r="409" spans="1:39" ht="15">
      <c r="A409" s="4">
        <v>379</v>
      </c>
      <c r="B409" s="7" t="s">
        <v>535</v>
      </c>
      <c r="C409" s="8" t="s">
        <v>536</v>
      </c>
      <c r="D409" s="7" t="s">
        <v>525</v>
      </c>
      <c r="E409" s="7" t="s">
        <v>537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817</v>
      </c>
      <c r="W409" s="44"/>
      <c r="X409" s="40"/>
      <c r="Y409" s="41"/>
      <c r="Z409" s="36"/>
      <c r="AA409" s="36"/>
      <c r="AB409" s="41"/>
      <c r="AC409" s="36"/>
      <c r="AD409" s="36"/>
      <c r="AE409" s="36"/>
      <c r="AF409" s="41"/>
      <c r="AG409" s="36"/>
      <c r="AH409" s="36"/>
      <c r="AI409" s="36"/>
      <c r="AJ409" s="36"/>
      <c r="AK409" s="36"/>
      <c r="AL409" s="36"/>
      <c r="AM409" s="41"/>
    </row>
    <row r="410" spans="1:39" ht="15">
      <c r="A410" s="4">
        <v>380</v>
      </c>
      <c r="B410" s="7" t="s">
        <v>538</v>
      </c>
      <c r="C410" s="8" t="s">
        <v>539</v>
      </c>
      <c r="D410" s="7" t="s">
        <v>525</v>
      </c>
      <c r="E410" s="7" t="s">
        <v>540</v>
      </c>
      <c r="F410" s="45">
        <v>1283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400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W410" s="44"/>
      <c r="X410" s="40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41"/>
    </row>
    <row r="411" spans="1:39" ht="15">
      <c r="A411" s="4">
        <v>381</v>
      </c>
      <c r="B411" s="7" t="s">
        <v>541</v>
      </c>
      <c r="C411" s="8" t="s">
        <v>542</v>
      </c>
      <c r="D411" s="7" t="s">
        <v>525</v>
      </c>
      <c r="E411" s="7" t="s">
        <v>543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W411" s="44"/>
      <c r="X411" s="40"/>
      <c r="Y411" s="36"/>
      <c r="Z411" s="36"/>
      <c r="AA411" s="36"/>
      <c r="AB411" s="36"/>
      <c r="AC411" s="36"/>
      <c r="AD411" s="36"/>
      <c r="AE411" s="41"/>
      <c r="AF411" s="36"/>
      <c r="AG411" s="36"/>
      <c r="AH411" s="36"/>
      <c r="AI411" s="36"/>
      <c r="AJ411" s="36"/>
      <c r="AK411" s="36"/>
      <c r="AL411" s="36"/>
      <c r="AM411" s="41"/>
    </row>
    <row r="412" spans="1:39" ht="15">
      <c r="A412" s="4">
        <v>382</v>
      </c>
      <c r="B412" s="7" t="s">
        <v>544</v>
      </c>
      <c r="C412" s="8" t="s">
        <v>545</v>
      </c>
      <c r="D412" s="7" t="s">
        <v>525</v>
      </c>
      <c r="E412" s="7" t="s">
        <v>546</v>
      </c>
      <c r="F412" s="45">
        <v>3596</v>
      </c>
      <c r="G412" s="45">
        <v>0</v>
      </c>
      <c r="H412" s="45">
        <v>0</v>
      </c>
      <c r="I412" s="45">
        <v>0</v>
      </c>
      <c r="J412" s="45">
        <v>1792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8932</v>
      </c>
      <c r="W412" s="44"/>
      <c r="X412" s="40"/>
      <c r="Y412" s="36"/>
      <c r="Z412" s="41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41"/>
    </row>
    <row r="413" spans="1:39" ht="15">
      <c r="A413" s="4">
        <v>383</v>
      </c>
      <c r="B413" s="7" t="s">
        <v>547</v>
      </c>
      <c r="C413" s="8" t="s">
        <v>548</v>
      </c>
      <c r="D413" s="7" t="s">
        <v>525</v>
      </c>
      <c r="E413" s="7" t="s">
        <v>549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3104</v>
      </c>
      <c r="W413" s="44"/>
      <c r="X413" s="40"/>
      <c r="Y413" s="36"/>
      <c r="Z413" s="36"/>
      <c r="AA413" s="36"/>
      <c r="AB413" s="41"/>
      <c r="AC413" s="36"/>
      <c r="AD413" s="36"/>
      <c r="AE413" s="36"/>
      <c r="AF413" s="36"/>
      <c r="AG413" s="36"/>
      <c r="AH413" s="36"/>
      <c r="AI413" s="36"/>
      <c r="AJ413" s="36"/>
      <c r="AK413" s="36"/>
      <c r="AL413" s="41"/>
      <c r="AM413" s="41"/>
    </row>
    <row r="414" spans="1:39" ht="15">
      <c r="A414" s="4">
        <v>384</v>
      </c>
      <c r="B414" s="7" t="s">
        <v>550</v>
      </c>
      <c r="C414" s="8" t="s">
        <v>551</v>
      </c>
      <c r="D414" s="7" t="s">
        <v>525</v>
      </c>
      <c r="E414" s="7" t="s">
        <v>552</v>
      </c>
      <c r="F414" s="45">
        <v>0</v>
      </c>
      <c r="G414" s="45">
        <v>0</v>
      </c>
      <c r="H414" s="45">
        <v>0</v>
      </c>
      <c r="I414" s="45">
        <v>133</v>
      </c>
      <c r="J414" s="45">
        <v>0</v>
      </c>
      <c r="K414" s="45">
        <v>0</v>
      </c>
      <c r="L414" s="45">
        <v>0</v>
      </c>
      <c r="M414" s="45">
        <v>0</v>
      </c>
      <c r="N414" s="45">
        <v>16989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0</v>
      </c>
      <c r="W414" s="44"/>
      <c r="X414" s="40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41"/>
      <c r="AJ414" s="36"/>
      <c r="AK414" s="36"/>
      <c r="AL414" s="36"/>
      <c r="AM414" s="41"/>
    </row>
    <row r="415" spans="1:39" ht="15">
      <c r="A415" s="4">
        <v>385</v>
      </c>
      <c r="B415" s="7" t="s">
        <v>553</v>
      </c>
      <c r="C415" s="8" t="s">
        <v>554</v>
      </c>
      <c r="D415" s="7" t="s">
        <v>525</v>
      </c>
      <c r="E415" s="7" t="s">
        <v>555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0</v>
      </c>
      <c r="W415" s="44"/>
      <c r="X415" s="40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41"/>
    </row>
    <row r="416" spans="1:39" ht="15">
      <c r="A416" s="4">
        <v>386</v>
      </c>
      <c r="B416" s="7" t="s">
        <v>556</v>
      </c>
      <c r="C416" s="8" t="s">
        <v>557</v>
      </c>
      <c r="D416" s="7" t="s">
        <v>525</v>
      </c>
      <c r="E416" s="7" t="s">
        <v>558</v>
      </c>
      <c r="F416" s="45">
        <v>0</v>
      </c>
      <c r="G416" s="45">
        <v>0</v>
      </c>
      <c r="H416" s="45">
        <v>0</v>
      </c>
      <c r="I416" s="45">
        <v>24</v>
      </c>
      <c r="J416" s="45">
        <v>0</v>
      </c>
      <c r="K416" s="45">
        <v>0</v>
      </c>
      <c r="L416" s="45">
        <v>0</v>
      </c>
      <c r="M416" s="45">
        <v>457349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W416" s="44"/>
      <c r="X416" s="40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41"/>
    </row>
    <row r="417" spans="1:39" ht="15">
      <c r="A417" s="4">
        <v>387</v>
      </c>
      <c r="B417" s="7" t="s">
        <v>559</v>
      </c>
      <c r="C417" s="8" t="s">
        <v>560</v>
      </c>
      <c r="D417" s="7" t="s">
        <v>525</v>
      </c>
      <c r="E417" s="7" t="s">
        <v>561</v>
      </c>
      <c r="F417" s="45">
        <v>59376</v>
      </c>
      <c r="G417" s="45">
        <v>135060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147420</v>
      </c>
      <c r="T417" s="45">
        <v>224</v>
      </c>
      <c r="W417" s="44"/>
      <c r="X417" s="40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41"/>
      <c r="AM417" s="41"/>
    </row>
    <row r="418" spans="1:39" ht="15">
      <c r="A418" s="4">
        <v>388</v>
      </c>
      <c r="B418" s="7" t="s">
        <v>562</v>
      </c>
      <c r="C418" s="8" t="s">
        <v>563</v>
      </c>
      <c r="D418" s="7" t="s">
        <v>525</v>
      </c>
      <c r="E418" s="7" t="s">
        <v>564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12718</v>
      </c>
      <c r="W418" s="44"/>
      <c r="X418" s="40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41"/>
      <c r="AM418" s="41"/>
    </row>
    <row r="419" spans="1:39" ht="15">
      <c r="A419" s="4">
        <v>389</v>
      </c>
      <c r="B419" s="7" t="s">
        <v>565</v>
      </c>
      <c r="C419" s="8" t="s">
        <v>566</v>
      </c>
      <c r="D419" s="7" t="s">
        <v>525</v>
      </c>
      <c r="E419" s="7" t="s">
        <v>567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11612</v>
      </c>
      <c r="W419" s="44"/>
      <c r="X419" s="40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41"/>
      <c r="AM419" s="41"/>
    </row>
    <row r="420" spans="1:39" ht="15">
      <c r="A420" s="4">
        <v>390</v>
      </c>
      <c r="B420" s="7" t="s">
        <v>568</v>
      </c>
      <c r="C420" s="8" t="s">
        <v>569</v>
      </c>
      <c r="D420" s="7" t="s">
        <v>525</v>
      </c>
      <c r="E420" s="7" t="s">
        <v>570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1240</v>
      </c>
      <c r="W420" s="44"/>
      <c r="X420" s="40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41"/>
      <c r="AM420" s="41"/>
    </row>
    <row r="421" spans="1:39" ht="15">
      <c r="A421" s="4">
        <v>391</v>
      </c>
      <c r="B421" s="7" t="s">
        <v>571</v>
      </c>
      <c r="C421" s="8" t="s">
        <v>572</v>
      </c>
      <c r="D421" s="7" t="s">
        <v>525</v>
      </c>
      <c r="E421" s="7" t="s">
        <v>573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644</v>
      </c>
      <c r="P421" s="45">
        <v>0</v>
      </c>
      <c r="Q421" s="45">
        <v>0</v>
      </c>
      <c r="R421" s="45">
        <v>0</v>
      </c>
      <c r="S421" s="45">
        <v>0</v>
      </c>
      <c r="T421" s="45">
        <v>880</v>
      </c>
      <c r="W421" s="44"/>
      <c r="X421" s="40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41"/>
    </row>
    <row r="422" spans="1:39" s="2" customFormat="1" ht="15">
      <c r="A422" s="4">
        <v>392</v>
      </c>
      <c r="B422" s="7" t="s">
        <v>574</v>
      </c>
      <c r="C422" s="8" t="s">
        <v>575</v>
      </c>
      <c r="D422" s="7" t="s">
        <v>525</v>
      </c>
      <c r="E422" s="7" t="s">
        <v>576</v>
      </c>
      <c r="F422" s="45">
        <v>693</v>
      </c>
      <c r="G422" s="45">
        <v>3700</v>
      </c>
      <c r="H422" s="45">
        <v>0</v>
      </c>
      <c r="I422" s="45">
        <v>0</v>
      </c>
      <c r="J422" s="45">
        <v>1504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72663</v>
      </c>
      <c r="W422" s="44"/>
      <c r="X422" s="40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41"/>
    </row>
    <row r="423" spans="1:39" ht="15">
      <c r="A423" s="4">
        <v>393</v>
      </c>
      <c r="B423" s="7" t="s">
        <v>577</v>
      </c>
      <c r="C423" s="8" t="s">
        <v>578</v>
      </c>
      <c r="D423" s="7" t="s">
        <v>525</v>
      </c>
      <c r="E423" s="7" t="s">
        <v>579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W423" s="44"/>
      <c r="X423" s="40"/>
      <c r="Y423" s="41"/>
      <c r="Z423" s="36"/>
      <c r="AA423" s="36"/>
      <c r="AB423" s="36"/>
      <c r="AC423" s="36"/>
      <c r="AD423" s="36"/>
      <c r="AE423" s="36"/>
      <c r="AF423" s="36"/>
      <c r="AG423" s="36"/>
      <c r="AH423" s="41"/>
      <c r="AI423" s="36"/>
      <c r="AJ423" s="36"/>
      <c r="AK423" s="36"/>
      <c r="AL423" s="36"/>
      <c r="AM423" s="41"/>
    </row>
    <row r="424" spans="1:39" ht="15">
      <c r="A424" s="4">
        <v>394</v>
      </c>
      <c r="B424" s="7" t="s">
        <v>580</v>
      </c>
      <c r="C424" s="8" t="s">
        <v>581</v>
      </c>
      <c r="D424" s="7" t="s">
        <v>525</v>
      </c>
      <c r="E424" s="7" t="s">
        <v>582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1362</v>
      </c>
      <c r="W424" s="44"/>
      <c r="X424" s="40"/>
      <c r="Y424" s="36"/>
      <c r="Z424" s="36"/>
      <c r="AA424" s="36"/>
      <c r="AB424" s="36"/>
      <c r="AC424" s="36"/>
      <c r="AD424" s="36"/>
      <c r="AE424" s="36"/>
      <c r="AF424" s="36"/>
      <c r="AG424" s="41"/>
      <c r="AH424" s="36"/>
      <c r="AI424" s="36"/>
      <c r="AJ424" s="36"/>
      <c r="AK424" s="36"/>
      <c r="AL424" s="36"/>
      <c r="AM424" s="41"/>
    </row>
    <row r="425" spans="1:39" ht="15">
      <c r="A425" s="4">
        <v>395</v>
      </c>
      <c r="B425" s="7" t="s">
        <v>583</v>
      </c>
      <c r="C425" s="8" t="s">
        <v>584</v>
      </c>
      <c r="D425" s="7" t="s">
        <v>525</v>
      </c>
      <c r="E425" s="7" t="s">
        <v>585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W425" s="44"/>
      <c r="X425" s="40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41"/>
    </row>
    <row r="426" spans="1:39" ht="15">
      <c r="A426" s="4">
        <v>396</v>
      </c>
      <c r="B426" s="7" t="s">
        <v>586</v>
      </c>
      <c r="C426" s="8" t="s">
        <v>587</v>
      </c>
      <c r="D426" s="7" t="s">
        <v>525</v>
      </c>
      <c r="E426" s="7" t="s">
        <v>588</v>
      </c>
      <c r="F426" s="45">
        <v>48</v>
      </c>
      <c r="G426" s="45">
        <v>12595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12925</v>
      </c>
      <c r="W426" s="44"/>
      <c r="X426" s="40"/>
      <c r="Y426" s="41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41"/>
      <c r="AM426" s="41"/>
    </row>
    <row r="427" spans="1:39" ht="15">
      <c r="A427" s="4">
        <v>397</v>
      </c>
      <c r="B427" s="7" t="s">
        <v>589</v>
      </c>
      <c r="C427" s="8" t="s">
        <v>590</v>
      </c>
      <c r="D427" s="7" t="s">
        <v>525</v>
      </c>
      <c r="E427" s="7" t="s">
        <v>591</v>
      </c>
      <c r="F427" s="45">
        <v>802</v>
      </c>
      <c r="G427" s="45">
        <v>0</v>
      </c>
      <c r="H427" s="45">
        <v>960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50625</v>
      </c>
      <c r="P427" s="45">
        <v>0</v>
      </c>
      <c r="Q427" s="45">
        <v>0</v>
      </c>
      <c r="R427" s="45">
        <v>0</v>
      </c>
      <c r="S427" s="45">
        <v>154313</v>
      </c>
      <c r="T427" s="45">
        <v>964</v>
      </c>
      <c r="W427" s="44"/>
      <c r="X427" s="40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41"/>
    </row>
    <row r="428" spans="1:39" ht="15">
      <c r="A428" s="4">
        <v>398</v>
      </c>
      <c r="B428" s="7" t="s">
        <v>592</v>
      </c>
      <c r="C428" s="8" t="s">
        <v>593</v>
      </c>
      <c r="D428" s="7" t="s">
        <v>525</v>
      </c>
      <c r="E428" s="7" t="s">
        <v>594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72020</v>
      </c>
      <c r="S428" s="45">
        <v>0</v>
      </c>
      <c r="T428" s="45">
        <v>0</v>
      </c>
      <c r="W428" s="44"/>
      <c r="X428" s="40"/>
      <c r="Y428" s="41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</row>
    <row r="429" spans="1:39" ht="15">
      <c r="A429" s="4">
        <v>399</v>
      </c>
      <c r="B429" s="7" t="s">
        <v>595</v>
      </c>
      <c r="C429" s="8" t="s">
        <v>596</v>
      </c>
      <c r="D429" s="7" t="s">
        <v>525</v>
      </c>
      <c r="E429" s="7" t="s">
        <v>597</v>
      </c>
      <c r="F429" s="45">
        <v>46065</v>
      </c>
      <c r="G429" s="45">
        <v>0</v>
      </c>
      <c r="H429" s="45">
        <v>0</v>
      </c>
      <c r="I429" s="45">
        <v>839</v>
      </c>
      <c r="J429" s="45">
        <v>0</v>
      </c>
      <c r="K429" s="45">
        <v>0</v>
      </c>
      <c r="L429" s="45">
        <v>0</v>
      </c>
      <c r="M429" s="45">
        <v>78229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9984</v>
      </c>
      <c r="W429" s="44"/>
      <c r="X429" s="40"/>
      <c r="Y429" s="41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41"/>
    </row>
    <row r="430" spans="1:39" ht="15">
      <c r="A430" s="4">
        <v>400</v>
      </c>
      <c r="B430" s="7" t="s">
        <v>598</v>
      </c>
      <c r="C430" s="8" t="s">
        <v>599</v>
      </c>
      <c r="D430" s="7" t="s">
        <v>525</v>
      </c>
      <c r="E430" s="7" t="s">
        <v>600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0</v>
      </c>
      <c r="W430" s="44"/>
      <c r="X430" s="40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41"/>
    </row>
    <row r="431" spans="1:39" ht="15">
      <c r="A431" s="4">
        <v>401</v>
      </c>
      <c r="B431" s="7" t="s">
        <v>601</v>
      </c>
      <c r="C431" s="8" t="s">
        <v>602</v>
      </c>
      <c r="D431" s="7" t="s">
        <v>525</v>
      </c>
      <c r="E431" s="7" t="s">
        <v>603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105212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891</v>
      </c>
      <c r="T431" s="45">
        <v>7936</v>
      </c>
      <c r="W431" s="44"/>
      <c r="X431" s="40"/>
      <c r="Y431" s="41"/>
      <c r="Z431" s="41"/>
      <c r="AA431" s="36"/>
      <c r="AB431" s="41"/>
      <c r="AC431" s="36"/>
      <c r="AD431" s="36"/>
      <c r="AE431" s="36"/>
      <c r="AF431" s="41"/>
      <c r="AG431" s="36"/>
      <c r="AH431" s="36"/>
      <c r="AI431" s="36"/>
      <c r="AJ431" s="36"/>
      <c r="AK431" s="36"/>
      <c r="AL431" s="41"/>
      <c r="AM431" s="41"/>
    </row>
    <row r="432" spans="1:39" ht="15">
      <c r="A432" s="4">
        <v>402</v>
      </c>
      <c r="B432" s="7" t="s">
        <v>604</v>
      </c>
      <c r="C432" s="8" t="s">
        <v>605</v>
      </c>
      <c r="D432" s="7" t="s">
        <v>525</v>
      </c>
      <c r="E432" s="7" t="s">
        <v>606</v>
      </c>
      <c r="F432" s="45">
        <v>36289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3000</v>
      </c>
      <c r="P432" s="45">
        <v>0</v>
      </c>
      <c r="Q432" s="45">
        <v>0</v>
      </c>
      <c r="R432" s="45">
        <v>0</v>
      </c>
      <c r="S432" s="45">
        <v>87650</v>
      </c>
      <c r="T432" s="45">
        <v>7776</v>
      </c>
      <c r="W432" s="44"/>
      <c r="X432" s="40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41"/>
    </row>
    <row r="433" spans="1:39" ht="15">
      <c r="A433" s="4">
        <v>403</v>
      </c>
      <c r="B433" s="7" t="s">
        <v>607</v>
      </c>
      <c r="C433" s="8" t="s">
        <v>608</v>
      </c>
      <c r="D433" s="7" t="s">
        <v>525</v>
      </c>
      <c r="E433" s="7" t="s">
        <v>609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W433" s="44"/>
      <c r="X433" s="40"/>
      <c r="Y433" s="41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41"/>
    </row>
    <row r="434" spans="1:39" ht="15">
      <c r="A434" s="4">
        <v>404</v>
      </c>
      <c r="B434" s="7" t="s">
        <v>610</v>
      </c>
      <c r="C434" s="8" t="s">
        <v>611</v>
      </c>
      <c r="D434" s="7" t="s">
        <v>525</v>
      </c>
      <c r="E434" s="7" t="s">
        <v>612</v>
      </c>
      <c r="F434" s="45">
        <v>2556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576</v>
      </c>
      <c r="W434" s="44"/>
      <c r="X434" s="40"/>
      <c r="Y434" s="41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41"/>
      <c r="AM434" s="36"/>
    </row>
    <row r="435" spans="1:39" ht="15">
      <c r="A435" s="4">
        <v>405</v>
      </c>
      <c r="B435" s="7" t="s">
        <v>613</v>
      </c>
      <c r="C435" s="8" t="s">
        <v>614</v>
      </c>
      <c r="D435" s="7" t="s">
        <v>525</v>
      </c>
      <c r="E435" s="7" t="s">
        <v>615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1097</v>
      </c>
      <c r="W435" s="44"/>
      <c r="X435" s="40"/>
      <c r="Y435" s="41"/>
      <c r="Z435" s="41"/>
      <c r="AA435" s="36"/>
      <c r="AB435" s="36"/>
      <c r="AC435" s="36"/>
      <c r="AD435" s="36"/>
      <c r="AE435" s="36"/>
      <c r="AF435" s="41"/>
      <c r="AG435" s="36"/>
      <c r="AH435" s="36"/>
      <c r="AI435" s="36"/>
      <c r="AJ435" s="41"/>
      <c r="AK435" s="36"/>
      <c r="AL435" s="41"/>
      <c r="AM435" s="41"/>
    </row>
    <row r="436" spans="1:39" ht="15">
      <c r="A436" s="4">
        <v>406</v>
      </c>
      <c r="B436" s="7" t="s">
        <v>616</v>
      </c>
      <c r="C436" s="8" t="s">
        <v>617</v>
      </c>
      <c r="D436" s="7" t="s">
        <v>525</v>
      </c>
      <c r="E436" s="7" t="s">
        <v>618</v>
      </c>
      <c r="F436" s="45">
        <v>0</v>
      </c>
      <c r="G436" s="45">
        <v>0</v>
      </c>
      <c r="H436" s="45">
        <v>0</v>
      </c>
      <c r="I436" s="45">
        <v>49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1792</v>
      </c>
      <c r="W436" s="44"/>
      <c r="X436" s="40"/>
      <c r="Y436" s="36"/>
      <c r="Z436" s="36"/>
      <c r="AA436" s="36"/>
      <c r="AB436" s="36"/>
      <c r="AC436" s="41"/>
      <c r="AD436" s="36"/>
      <c r="AE436" s="36"/>
      <c r="AF436" s="41"/>
      <c r="AG436" s="36"/>
      <c r="AH436" s="36"/>
      <c r="AI436" s="36"/>
      <c r="AJ436" s="36"/>
      <c r="AK436" s="36"/>
      <c r="AL436" s="36"/>
      <c r="AM436" s="41"/>
    </row>
    <row r="437" spans="1:39" ht="15">
      <c r="A437" s="4">
        <v>407</v>
      </c>
      <c r="B437" s="7" t="s">
        <v>619</v>
      </c>
      <c r="C437" s="8" t="s">
        <v>620</v>
      </c>
      <c r="D437" s="7" t="s">
        <v>525</v>
      </c>
      <c r="E437" s="7" t="s">
        <v>621</v>
      </c>
      <c r="F437" s="45">
        <v>12627</v>
      </c>
      <c r="G437" s="45">
        <v>0</v>
      </c>
      <c r="H437" s="45">
        <v>0</v>
      </c>
      <c r="I437" s="45">
        <v>2256</v>
      </c>
      <c r="J437" s="45">
        <v>2741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12238</v>
      </c>
      <c r="S437" s="45">
        <v>4800</v>
      </c>
      <c r="T437" s="45">
        <v>6440</v>
      </c>
      <c r="W437" s="44"/>
      <c r="X437" s="40"/>
      <c r="Y437" s="41"/>
      <c r="Z437" s="41"/>
      <c r="AA437" s="36"/>
      <c r="AB437" s="36"/>
      <c r="AC437" s="36"/>
      <c r="AD437" s="36"/>
      <c r="AE437" s="36"/>
      <c r="AF437" s="41"/>
      <c r="AG437" s="36"/>
      <c r="AH437" s="41"/>
      <c r="AI437" s="36"/>
      <c r="AJ437" s="36"/>
      <c r="AK437" s="41"/>
      <c r="AL437" s="41"/>
      <c r="AM437" s="41"/>
    </row>
    <row r="438" spans="1:39" ht="15">
      <c r="A438" s="4">
        <v>408</v>
      </c>
      <c r="B438" s="7" t="s">
        <v>622</v>
      </c>
      <c r="C438" s="8" t="s">
        <v>623</v>
      </c>
      <c r="D438" s="7" t="s">
        <v>525</v>
      </c>
      <c r="E438" s="7" t="s">
        <v>624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W438" s="44"/>
      <c r="X438" s="40"/>
      <c r="Y438" s="41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41"/>
      <c r="AM438" s="41"/>
    </row>
    <row r="439" spans="1:39" ht="15">
      <c r="A439" s="4">
        <v>409</v>
      </c>
      <c r="B439" s="7" t="s">
        <v>625</v>
      </c>
      <c r="C439" s="8" t="s">
        <v>626</v>
      </c>
      <c r="D439" s="7" t="s">
        <v>525</v>
      </c>
      <c r="E439" s="7" t="s">
        <v>627</v>
      </c>
      <c r="F439" s="45">
        <v>420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0</v>
      </c>
      <c r="W439" s="44"/>
      <c r="X439" s="40"/>
      <c r="Y439" s="36"/>
      <c r="Z439" s="36"/>
      <c r="AA439" s="36"/>
      <c r="AB439" s="41"/>
      <c r="AC439" s="36"/>
      <c r="AD439" s="36"/>
      <c r="AE439" s="36"/>
      <c r="AF439" s="41"/>
      <c r="AG439" s="36"/>
      <c r="AH439" s="36"/>
      <c r="AI439" s="41"/>
      <c r="AJ439" s="36"/>
      <c r="AK439" s="36"/>
      <c r="AL439" s="36"/>
      <c r="AM439" s="41"/>
    </row>
    <row r="440" spans="1:39" ht="15">
      <c r="A440" s="4">
        <v>410</v>
      </c>
      <c r="B440" s="7" t="s">
        <v>628</v>
      </c>
      <c r="C440" s="8" t="s">
        <v>629</v>
      </c>
      <c r="D440" s="7" t="s">
        <v>525</v>
      </c>
      <c r="E440" s="7" t="s">
        <v>630</v>
      </c>
      <c r="F440" s="45">
        <v>828</v>
      </c>
      <c r="G440" s="45">
        <v>7117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148204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3465</v>
      </c>
      <c r="W440" s="44"/>
      <c r="X440" s="40"/>
      <c r="Y440" s="36"/>
      <c r="Z440" s="36"/>
      <c r="AA440" s="36"/>
      <c r="AB440" s="36"/>
      <c r="AC440" s="41"/>
      <c r="AD440" s="36"/>
      <c r="AE440" s="41"/>
      <c r="AF440" s="41"/>
      <c r="AG440" s="36"/>
      <c r="AH440" s="36"/>
      <c r="AI440" s="36"/>
      <c r="AJ440" s="36"/>
      <c r="AK440" s="36"/>
      <c r="AL440" s="36"/>
      <c r="AM440" s="41"/>
    </row>
    <row r="441" spans="1:39" ht="15">
      <c r="A441" s="4">
        <v>411</v>
      </c>
      <c r="B441" s="7" t="s">
        <v>631</v>
      </c>
      <c r="C441" s="8" t="s">
        <v>632</v>
      </c>
      <c r="D441" s="7" t="s">
        <v>525</v>
      </c>
      <c r="E441" s="7" t="s">
        <v>633</v>
      </c>
      <c r="F441" s="45">
        <v>2000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200</v>
      </c>
      <c r="W441" s="44"/>
      <c r="X441" s="40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41"/>
      <c r="AM441" s="36"/>
    </row>
    <row r="442" spans="1:39" ht="15">
      <c r="A442" s="4">
        <v>412</v>
      </c>
      <c r="B442" s="7" t="s">
        <v>634</v>
      </c>
      <c r="C442" s="8" t="s">
        <v>635</v>
      </c>
      <c r="D442" s="7" t="s">
        <v>525</v>
      </c>
      <c r="E442" s="7" t="s">
        <v>636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W442" s="44"/>
      <c r="X442" s="40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41"/>
    </row>
    <row r="443" spans="1:39" ht="15">
      <c r="A443" s="4">
        <v>413</v>
      </c>
      <c r="B443" s="7" t="s">
        <v>637</v>
      </c>
      <c r="C443" s="8" t="s">
        <v>638</v>
      </c>
      <c r="D443" s="7" t="s">
        <v>525</v>
      </c>
      <c r="E443" s="7" t="s">
        <v>1389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280</v>
      </c>
      <c r="W443" s="44"/>
      <c r="X443" s="40"/>
      <c r="Y443" s="41"/>
      <c r="Z443" s="36"/>
      <c r="AA443" s="36"/>
      <c r="AB443" s="36"/>
      <c r="AC443" s="41"/>
      <c r="AD443" s="36"/>
      <c r="AE443" s="36"/>
      <c r="AF443" s="41"/>
      <c r="AG443" s="41"/>
      <c r="AH443" s="36"/>
      <c r="AI443" s="36"/>
      <c r="AJ443" s="36"/>
      <c r="AK443" s="41"/>
      <c r="AL443" s="36"/>
      <c r="AM443" s="41"/>
    </row>
    <row r="444" spans="1:39" ht="15">
      <c r="A444" s="4">
        <v>414</v>
      </c>
      <c r="B444" s="7" t="s">
        <v>639</v>
      </c>
      <c r="C444" s="8" t="s">
        <v>640</v>
      </c>
      <c r="D444" s="7" t="s">
        <v>525</v>
      </c>
      <c r="E444" s="7" t="s">
        <v>641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W444" s="44"/>
      <c r="X444" s="40"/>
      <c r="Y444" s="41"/>
      <c r="Z444" s="36"/>
      <c r="AA444" s="36"/>
      <c r="AB444" s="36"/>
      <c r="AC444" s="41"/>
      <c r="AD444" s="36"/>
      <c r="AE444" s="36"/>
      <c r="AF444" s="36"/>
      <c r="AG444" s="36"/>
      <c r="AH444" s="41"/>
      <c r="AI444" s="36"/>
      <c r="AJ444" s="36"/>
      <c r="AK444" s="36"/>
      <c r="AL444" s="36"/>
      <c r="AM444" s="36"/>
    </row>
    <row r="445" spans="1:39" ht="15">
      <c r="A445" s="4">
        <v>415</v>
      </c>
      <c r="B445" s="7" t="s">
        <v>643</v>
      </c>
      <c r="C445" s="8" t="s">
        <v>644</v>
      </c>
      <c r="D445" s="7" t="s">
        <v>642</v>
      </c>
      <c r="E445" s="7" t="s">
        <v>645</v>
      </c>
      <c r="F445" s="45">
        <v>0</v>
      </c>
      <c r="G445" s="45">
        <v>0</v>
      </c>
      <c r="H445" s="45">
        <v>0</v>
      </c>
      <c r="I445" s="45">
        <v>0</v>
      </c>
      <c r="J445" s="45">
        <v>413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473</v>
      </c>
      <c r="W445" s="44"/>
      <c r="X445" s="40"/>
      <c r="Y445" s="41"/>
      <c r="Z445" s="36"/>
      <c r="AA445" s="36"/>
      <c r="AB445" s="36"/>
      <c r="AC445" s="41"/>
      <c r="AD445" s="36"/>
      <c r="AE445" s="36"/>
      <c r="AF445" s="41"/>
      <c r="AG445" s="36"/>
      <c r="AH445" s="36"/>
      <c r="AI445" s="36"/>
      <c r="AJ445" s="36"/>
      <c r="AK445" s="36"/>
      <c r="AL445" s="36"/>
      <c r="AM445" s="41"/>
    </row>
    <row r="446" spans="1:39" ht="15">
      <c r="A446" s="4">
        <v>416</v>
      </c>
      <c r="B446" s="7" t="s">
        <v>646</v>
      </c>
      <c r="C446" s="8" t="s">
        <v>647</v>
      </c>
      <c r="D446" s="7" t="s">
        <v>642</v>
      </c>
      <c r="E446" s="7" t="s">
        <v>648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W446" s="44"/>
      <c r="X446" s="40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41"/>
    </row>
    <row r="447" spans="1:39" ht="15">
      <c r="A447" s="4">
        <v>417</v>
      </c>
      <c r="B447" s="7" t="s">
        <v>649</v>
      </c>
      <c r="C447" s="8" t="s">
        <v>650</v>
      </c>
      <c r="D447" s="7" t="s">
        <v>642</v>
      </c>
      <c r="E447" s="7" t="s">
        <v>651</v>
      </c>
      <c r="F447" s="45">
        <v>0</v>
      </c>
      <c r="G447" s="45">
        <v>360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768</v>
      </c>
      <c r="W447" s="44"/>
      <c r="X447" s="40"/>
      <c r="Y447" s="41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41"/>
    </row>
    <row r="448" spans="1:39" ht="15">
      <c r="A448" s="4">
        <v>418</v>
      </c>
      <c r="B448" s="7" t="s">
        <v>652</v>
      </c>
      <c r="C448" s="8" t="s">
        <v>653</v>
      </c>
      <c r="D448" s="7" t="s">
        <v>642</v>
      </c>
      <c r="E448" s="7" t="s">
        <v>654</v>
      </c>
      <c r="F448" s="45">
        <v>0</v>
      </c>
      <c r="G448" s="45">
        <v>6520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3576</v>
      </c>
      <c r="W448" s="44"/>
      <c r="X448" s="40"/>
      <c r="Y448" s="41"/>
      <c r="Z448" s="36"/>
      <c r="AA448" s="36"/>
      <c r="AB448" s="41"/>
      <c r="AC448" s="36"/>
      <c r="AD448" s="36"/>
      <c r="AE448" s="36"/>
      <c r="AF448" s="36"/>
      <c r="AG448" s="36"/>
      <c r="AH448" s="41"/>
      <c r="AI448" s="41"/>
      <c r="AJ448" s="36"/>
      <c r="AK448" s="36"/>
      <c r="AL448" s="41"/>
      <c r="AM448" s="41"/>
    </row>
    <row r="449" spans="1:39" ht="15">
      <c r="A449" s="4">
        <v>419</v>
      </c>
      <c r="B449" s="7" t="s">
        <v>655</v>
      </c>
      <c r="C449" s="8" t="s">
        <v>656</v>
      </c>
      <c r="D449" s="7" t="s">
        <v>642</v>
      </c>
      <c r="E449" s="7" t="s">
        <v>657</v>
      </c>
      <c r="F449" s="45">
        <v>2000</v>
      </c>
      <c r="G449" s="45">
        <v>9346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W449" s="44"/>
      <c r="X449" s="40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41"/>
    </row>
    <row r="450" spans="1:39" ht="15">
      <c r="A450" s="4">
        <v>420</v>
      </c>
      <c r="B450" s="7" t="s">
        <v>658</v>
      </c>
      <c r="C450" s="8" t="s">
        <v>659</v>
      </c>
      <c r="D450" s="7" t="s">
        <v>642</v>
      </c>
      <c r="E450" s="7" t="s">
        <v>660</v>
      </c>
      <c r="F450" s="45">
        <v>7561</v>
      </c>
      <c r="G450" s="45">
        <v>5496</v>
      </c>
      <c r="H450" s="45">
        <v>0</v>
      </c>
      <c r="I450" s="45">
        <v>5479</v>
      </c>
      <c r="J450" s="45">
        <v>4731</v>
      </c>
      <c r="K450" s="45">
        <v>0</v>
      </c>
      <c r="L450" s="45">
        <v>0</v>
      </c>
      <c r="M450" s="45">
        <v>80558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7806</v>
      </c>
      <c r="W450" s="44"/>
      <c r="X450" s="40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41"/>
      <c r="AM450" s="41"/>
    </row>
    <row r="451" spans="1:39" ht="15">
      <c r="A451" s="4">
        <v>421</v>
      </c>
      <c r="B451" s="7" t="s">
        <v>661</v>
      </c>
      <c r="C451" s="8" t="s">
        <v>662</v>
      </c>
      <c r="D451" s="7" t="s">
        <v>642</v>
      </c>
      <c r="E451" s="7" t="s">
        <v>2</v>
      </c>
      <c r="F451" s="45">
        <v>12167</v>
      </c>
      <c r="G451" s="45">
        <v>9998</v>
      </c>
      <c r="H451" s="45">
        <v>0</v>
      </c>
      <c r="I451" s="45">
        <v>0</v>
      </c>
      <c r="J451" s="45">
        <v>0</v>
      </c>
      <c r="K451" s="45">
        <v>6370</v>
      </c>
      <c r="L451" s="45">
        <v>0</v>
      </c>
      <c r="M451" s="45">
        <v>127515</v>
      </c>
      <c r="N451" s="45">
        <v>0</v>
      </c>
      <c r="O451" s="45">
        <v>0</v>
      </c>
      <c r="P451" s="45">
        <v>0</v>
      </c>
      <c r="Q451" s="45">
        <v>0</v>
      </c>
      <c r="R451" s="45">
        <v>52125</v>
      </c>
      <c r="S451" s="45">
        <v>3201</v>
      </c>
      <c r="T451" s="45">
        <v>2342</v>
      </c>
      <c r="W451" s="44"/>
      <c r="X451" s="40"/>
      <c r="Y451" s="41"/>
      <c r="Z451" s="41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41"/>
    </row>
    <row r="452" spans="1:39" ht="15">
      <c r="A452" s="4">
        <v>422</v>
      </c>
      <c r="B452" s="7" t="s">
        <v>663</v>
      </c>
      <c r="C452" s="8" t="s">
        <v>664</v>
      </c>
      <c r="D452" s="7" t="s">
        <v>642</v>
      </c>
      <c r="E452" s="7" t="s">
        <v>665</v>
      </c>
      <c r="F452" s="45">
        <v>0</v>
      </c>
      <c r="G452" s="45">
        <v>4160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1</v>
      </c>
      <c r="P452" s="45">
        <v>0</v>
      </c>
      <c r="Q452" s="45">
        <v>0</v>
      </c>
      <c r="R452" s="45">
        <v>0</v>
      </c>
      <c r="S452" s="45">
        <v>0</v>
      </c>
      <c r="T452" s="45">
        <v>7850</v>
      </c>
      <c r="W452" s="44"/>
      <c r="X452" s="40"/>
      <c r="Y452" s="41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41"/>
    </row>
    <row r="453" spans="1:39" ht="15">
      <c r="A453" s="4">
        <v>423</v>
      </c>
      <c r="B453" s="7" t="s">
        <v>666</v>
      </c>
      <c r="C453" s="8" t="s">
        <v>667</v>
      </c>
      <c r="D453" s="7" t="s">
        <v>642</v>
      </c>
      <c r="E453" s="7" t="s">
        <v>668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955</v>
      </c>
      <c r="W453" s="44"/>
      <c r="X453" s="40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41"/>
    </row>
    <row r="454" spans="1:39" ht="15">
      <c r="A454" s="4">
        <v>424</v>
      </c>
      <c r="B454" s="7" t="s">
        <v>669</v>
      </c>
      <c r="C454" s="8" t="s">
        <v>670</v>
      </c>
      <c r="D454" s="7" t="s">
        <v>642</v>
      </c>
      <c r="E454" s="7" t="s">
        <v>671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1047</v>
      </c>
      <c r="W454" s="44"/>
      <c r="X454" s="40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41"/>
      <c r="AM454" s="41"/>
    </row>
    <row r="455" spans="1:39" ht="15">
      <c r="A455" s="4">
        <v>425</v>
      </c>
      <c r="B455" s="7" t="s">
        <v>672</v>
      </c>
      <c r="C455" s="8" t="s">
        <v>673</v>
      </c>
      <c r="D455" s="7" t="s">
        <v>642</v>
      </c>
      <c r="E455" s="7" t="s">
        <v>674</v>
      </c>
      <c r="F455" s="45">
        <v>13000</v>
      </c>
      <c r="G455" s="45">
        <v>0</v>
      </c>
      <c r="H455" s="45">
        <v>0</v>
      </c>
      <c r="I455" s="45">
        <v>0</v>
      </c>
      <c r="J455" s="45">
        <v>830</v>
      </c>
      <c r="K455" s="45">
        <v>0</v>
      </c>
      <c r="L455" s="45">
        <v>1</v>
      </c>
      <c r="M455" s="45">
        <v>71091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6000</v>
      </c>
      <c r="T455" s="45">
        <v>1736</v>
      </c>
      <c r="W455" s="44"/>
      <c r="X455" s="40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41"/>
      <c r="AM455" s="41"/>
    </row>
    <row r="456" spans="1:39" ht="15">
      <c r="A456" s="4">
        <v>426</v>
      </c>
      <c r="B456" s="7" t="s">
        <v>675</v>
      </c>
      <c r="C456" s="8" t="s">
        <v>676</v>
      </c>
      <c r="D456" s="7" t="s">
        <v>642</v>
      </c>
      <c r="E456" s="7" t="s">
        <v>677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57600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8346</v>
      </c>
      <c r="W456" s="44"/>
      <c r="X456" s="40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41"/>
    </row>
    <row r="457" spans="1:39" ht="15">
      <c r="A457" s="4">
        <v>427</v>
      </c>
      <c r="B457" s="7" t="s">
        <v>678</v>
      </c>
      <c r="C457" s="8" t="s">
        <v>679</v>
      </c>
      <c r="D457" s="7" t="s">
        <v>642</v>
      </c>
      <c r="E457" s="7" t="s">
        <v>680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W457" s="44"/>
      <c r="X457" s="40"/>
      <c r="Y457" s="41"/>
      <c r="Z457" s="36"/>
      <c r="AA457" s="36"/>
      <c r="AB457" s="36"/>
      <c r="AC457" s="41"/>
      <c r="AD457" s="36"/>
      <c r="AE457" s="36"/>
      <c r="AF457" s="36"/>
      <c r="AG457" s="36"/>
      <c r="AH457" s="36"/>
      <c r="AI457" s="36"/>
      <c r="AJ457" s="36"/>
      <c r="AK457" s="36"/>
      <c r="AL457" s="41"/>
      <c r="AM457" s="41"/>
    </row>
    <row r="458" spans="1:39" s="2" customFormat="1" ht="15">
      <c r="A458" s="4">
        <v>428</v>
      </c>
      <c r="B458" s="7" t="s">
        <v>681</v>
      </c>
      <c r="C458" s="8" t="s">
        <v>682</v>
      </c>
      <c r="D458" s="7" t="s">
        <v>642</v>
      </c>
      <c r="E458" s="7" t="s">
        <v>683</v>
      </c>
      <c r="F458" s="45">
        <v>92134</v>
      </c>
      <c r="G458" s="45">
        <v>76181</v>
      </c>
      <c r="H458" s="45">
        <v>0</v>
      </c>
      <c r="I458" s="45">
        <v>0</v>
      </c>
      <c r="J458" s="45">
        <v>38186</v>
      </c>
      <c r="K458" s="45">
        <v>0</v>
      </c>
      <c r="L458" s="45">
        <v>0</v>
      </c>
      <c r="M458" s="45">
        <v>12812</v>
      </c>
      <c r="N458" s="45">
        <v>0</v>
      </c>
      <c r="O458" s="45">
        <v>120928</v>
      </c>
      <c r="P458" s="45">
        <v>0</v>
      </c>
      <c r="Q458" s="45">
        <v>0</v>
      </c>
      <c r="R458" s="45">
        <v>0</v>
      </c>
      <c r="S458" s="45">
        <v>92112</v>
      </c>
      <c r="T458" s="45">
        <v>2041</v>
      </c>
      <c r="W458" s="44"/>
      <c r="X458" s="40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41"/>
    </row>
    <row r="459" spans="1:39" ht="15">
      <c r="A459" s="4">
        <v>429</v>
      </c>
      <c r="B459" s="7" t="s">
        <v>684</v>
      </c>
      <c r="C459" s="8" t="s">
        <v>685</v>
      </c>
      <c r="D459" s="7" t="s">
        <v>642</v>
      </c>
      <c r="E459" s="7" t="s">
        <v>686</v>
      </c>
      <c r="F459" s="45">
        <v>12460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2693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1018</v>
      </c>
      <c r="T459" s="45">
        <v>1246</v>
      </c>
      <c r="W459" s="44"/>
      <c r="X459" s="40"/>
      <c r="Y459" s="36"/>
      <c r="Z459" s="36"/>
      <c r="AA459" s="36"/>
      <c r="AB459" s="36"/>
      <c r="AC459" s="41"/>
      <c r="AD459" s="36"/>
      <c r="AE459" s="36"/>
      <c r="AF459" s="41"/>
      <c r="AG459" s="36"/>
      <c r="AH459" s="41"/>
      <c r="AI459" s="36"/>
      <c r="AJ459" s="36"/>
      <c r="AK459" s="36"/>
      <c r="AL459" s="41"/>
      <c r="AM459" s="41"/>
    </row>
    <row r="460" spans="1:39" ht="15">
      <c r="A460" s="4">
        <v>430</v>
      </c>
      <c r="B460" s="7" t="s">
        <v>687</v>
      </c>
      <c r="C460" s="8" t="s">
        <v>688</v>
      </c>
      <c r="D460" s="7" t="s">
        <v>642</v>
      </c>
      <c r="E460" s="7" t="s">
        <v>689</v>
      </c>
      <c r="F460" s="45">
        <v>14945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W460" s="44"/>
      <c r="X460" s="40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41"/>
      <c r="AM460" s="41"/>
    </row>
    <row r="461" spans="1:39" ht="15">
      <c r="A461" s="4">
        <v>431</v>
      </c>
      <c r="B461" s="7" t="s">
        <v>690</v>
      </c>
      <c r="C461" s="8" t="s">
        <v>691</v>
      </c>
      <c r="D461" s="7" t="s">
        <v>642</v>
      </c>
      <c r="E461" s="7" t="s">
        <v>692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1800</v>
      </c>
      <c r="T461" s="45">
        <v>7558</v>
      </c>
      <c r="W461" s="44"/>
      <c r="X461" s="40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41"/>
    </row>
    <row r="462" spans="1:39" ht="15">
      <c r="A462" s="4">
        <v>432</v>
      </c>
      <c r="B462" s="7" t="s">
        <v>693</v>
      </c>
      <c r="C462" s="8" t="s">
        <v>694</v>
      </c>
      <c r="D462" s="7" t="s">
        <v>642</v>
      </c>
      <c r="E462" s="7" t="s">
        <v>695</v>
      </c>
      <c r="F462" s="45">
        <v>15948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0</v>
      </c>
      <c r="W462" s="90"/>
      <c r="X462" s="40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41"/>
    </row>
    <row r="463" spans="1:39" ht="15">
      <c r="A463" s="4">
        <v>433</v>
      </c>
      <c r="B463" s="7" t="s">
        <v>696</v>
      </c>
      <c r="C463" s="8" t="s">
        <v>697</v>
      </c>
      <c r="D463" s="7" t="s">
        <v>642</v>
      </c>
      <c r="E463" s="7" t="s">
        <v>698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576</v>
      </c>
      <c r="W463" s="44"/>
      <c r="X463" s="40"/>
      <c r="Y463" s="41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41"/>
    </row>
    <row r="464" spans="1:39" ht="15">
      <c r="A464" s="4">
        <v>434</v>
      </c>
      <c r="B464" s="7" t="s">
        <v>699</v>
      </c>
      <c r="C464" s="8" t="s">
        <v>700</v>
      </c>
      <c r="D464" s="7" t="s">
        <v>642</v>
      </c>
      <c r="E464" s="7" t="s">
        <v>476</v>
      </c>
      <c r="F464" s="45">
        <v>0</v>
      </c>
      <c r="G464" s="45">
        <v>2080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1296</v>
      </c>
      <c r="W464" s="44"/>
      <c r="X464" s="40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41"/>
    </row>
    <row r="465" spans="1:39" ht="15">
      <c r="A465" s="4">
        <v>435</v>
      </c>
      <c r="B465" s="7" t="s">
        <v>701</v>
      </c>
      <c r="C465" s="8" t="s">
        <v>702</v>
      </c>
      <c r="D465" s="7" t="s">
        <v>642</v>
      </c>
      <c r="E465" s="7" t="s">
        <v>703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1044</v>
      </c>
      <c r="W465" s="44"/>
      <c r="X465" s="40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41"/>
    </row>
    <row r="466" spans="1:39" ht="15">
      <c r="A466" s="4">
        <v>436</v>
      </c>
      <c r="B466" s="7" t="s">
        <v>704</v>
      </c>
      <c r="C466" s="8" t="s">
        <v>705</v>
      </c>
      <c r="D466" s="7" t="s">
        <v>642</v>
      </c>
      <c r="E466" s="7" t="s">
        <v>706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W466" s="44"/>
      <c r="X466" s="40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41"/>
      <c r="AJ466" s="36"/>
      <c r="AK466" s="36"/>
      <c r="AL466" s="36"/>
      <c r="AM466" s="41"/>
    </row>
    <row r="467" spans="1:39" ht="15">
      <c r="A467" s="4">
        <v>437</v>
      </c>
      <c r="B467" s="7" t="s">
        <v>707</v>
      </c>
      <c r="C467" s="8" t="s">
        <v>708</v>
      </c>
      <c r="D467" s="7" t="s">
        <v>642</v>
      </c>
      <c r="E467" s="7" t="s">
        <v>709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14000</v>
      </c>
      <c r="T467" s="45">
        <v>12026</v>
      </c>
      <c r="W467" s="44"/>
      <c r="X467" s="40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41"/>
    </row>
    <row r="468" spans="1:39" ht="15">
      <c r="A468" s="4">
        <v>438</v>
      </c>
      <c r="B468" s="7" t="s">
        <v>710</v>
      </c>
      <c r="C468" s="8" t="s">
        <v>711</v>
      </c>
      <c r="D468" s="7" t="s">
        <v>642</v>
      </c>
      <c r="E468" s="7" t="s">
        <v>712</v>
      </c>
      <c r="F468" s="45">
        <v>1058</v>
      </c>
      <c r="G468" s="45">
        <v>2666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5256</v>
      </c>
      <c r="W468" s="44"/>
      <c r="X468" s="40"/>
      <c r="Y468" s="41"/>
      <c r="Z468" s="36"/>
      <c r="AA468" s="36"/>
      <c r="AB468" s="36"/>
      <c r="AC468" s="36"/>
      <c r="AD468" s="36"/>
      <c r="AE468" s="36"/>
      <c r="AF468" s="36"/>
      <c r="AG468" s="36"/>
      <c r="AH468" s="41"/>
      <c r="AI468" s="36"/>
      <c r="AJ468" s="36"/>
      <c r="AK468" s="36"/>
      <c r="AL468" s="41"/>
      <c r="AM468" s="41"/>
    </row>
    <row r="469" spans="1:39" ht="15">
      <c r="A469" s="4">
        <v>439</v>
      </c>
      <c r="B469" s="7" t="s">
        <v>713</v>
      </c>
      <c r="C469" s="8" t="s">
        <v>714</v>
      </c>
      <c r="D469" s="7" t="s">
        <v>642</v>
      </c>
      <c r="E469" s="7" t="s">
        <v>715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W469" s="44"/>
      <c r="X469" s="40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41"/>
      <c r="AM469" s="41"/>
    </row>
    <row r="470" spans="1:39" ht="15">
      <c r="A470" s="4">
        <v>440</v>
      </c>
      <c r="B470" s="7" t="s">
        <v>716</v>
      </c>
      <c r="C470" s="8" t="s">
        <v>717</v>
      </c>
      <c r="D470" s="7" t="s">
        <v>642</v>
      </c>
      <c r="E470" s="7" t="s">
        <v>718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W470" s="44"/>
      <c r="X470" s="40"/>
      <c r="Y470" s="41"/>
      <c r="Z470" s="36"/>
      <c r="AA470" s="36"/>
      <c r="AB470" s="36"/>
      <c r="AC470" s="36"/>
      <c r="AD470" s="36"/>
      <c r="AE470" s="36"/>
      <c r="AF470" s="41"/>
      <c r="AG470" s="36"/>
      <c r="AH470" s="36"/>
      <c r="AI470" s="36"/>
      <c r="AJ470" s="36"/>
      <c r="AK470" s="36"/>
      <c r="AL470" s="36"/>
      <c r="AM470" s="41"/>
    </row>
    <row r="471" spans="1:39" ht="15">
      <c r="A471" s="4">
        <v>441</v>
      </c>
      <c r="B471" s="7" t="s">
        <v>719</v>
      </c>
      <c r="C471" s="8" t="s">
        <v>720</v>
      </c>
      <c r="D471" s="7" t="s">
        <v>642</v>
      </c>
      <c r="E471" s="7" t="s">
        <v>721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2</v>
      </c>
      <c r="W471" s="44"/>
      <c r="X471" s="40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41"/>
    </row>
    <row r="472" spans="1:39" ht="15">
      <c r="A472" s="4">
        <v>442</v>
      </c>
      <c r="B472" s="7" t="s">
        <v>722</v>
      </c>
      <c r="C472" s="8" t="s">
        <v>723</v>
      </c>
      <c r="D472" s="7" t="s">
        <v>642</v>
      </c>
      <c r="E472" s="7" t="s">
        <v>724</v>
      </c>
      <c r="F472" s="45">
        <v>0</v>
      </c>
      <c r="G472" s="45">
        <v>0</v>
      </c>
      <c r="H472" s="45">
        <v>0</v>
      </c>
      <c r="I472" s="45">
        <v>3296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W472" s="44"/>
      <c r="X472" s="40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41"/>
      <c r="AJ472" s="36"/>
      <c r="AK472" s="36"/>
      <c r="AL472" s="36"/>
      <c r="AM472" s="41"/>
    </row>
    <row r="473" spans="1:39" ht="15">
      <c r="A473" s="4">
        <v>443</v>
      </c>
      <c r="B473" s="7" t="s">
        <v>725</v>
      </c>
      <c r="C473" s="8" t="s">
        <v>726</v>
      </c>
      <c r="D473" s="7" t="s">
        <v>642</v>
      </c>
      <c r="E473" s="7" t="s">
        <v>727</v>
      </c>
      <c r="F473" s="45">
        <v>0</v>
      </c>
      <c r="G473" s="45">
        <v>10331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6900</v>
      </c>
      <c r="T473" s="45">
        <v>39</v>
      </c>
      <c r="W473" s="44"/>
      <c r="X473" s="40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41"/>
    </row>
    <row r="474" spans="1:39" ht="15">
      <c r="A474" s="4">
        <v>444</v>
      </c>
      <c r="B474" s="7" t="s">
        <v>728</v>
      </c>
      <c r="C474" s="8" t="s">
        <v>729</v>
      </c>
      <c r="D474" s="7" t="s">
        <v>642</v>
      </c>
      <c r="E474" s="7" t="s">
        <v>730</v>
      </c>
      <c r="F474" s="45">
        <v>1</v>
      </c>
      <c r="G474" s="45">
        <v>1762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8228</v>
      </c>
      <c r="T474" s="45">
        <v>18166</v>
      </c>
      <c r="W474" s="44"/>
      <c r="X474" s="40"/>
      <c r="Y474" s="41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41"/>
    </row>
    <row r="475" spans="1:39" ht="15">
      <c r="A475" s="4">
        <v>445</v>
      </c>
      <c r="B475" s="7" t="s">
        <v>731</v>
      </c>
      <c r="C475" s="8" t="s">
        <v>732</v>
      </c>
      <c r="D475" s="7" t="s">
        <v>642</v>
      </c>
      <c r="E475" s="7" t="s">
        <v>733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454</v>
      </c>
      <c r="W475" s="44"/>
      <c r="X475" s="40"/>
      <c r="Y475" s="41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41"/>
    </row>
    <row r="476" spans="1:39" ht="15">
      <c r="A476" s="4">
        <v>446</v>
      </c>
      <c r="B476" s="7" t="s">
        <v>734</v>
      </c>
      <c r="C476" s="8" t="s">
        <v>735</v>
      </c>
      <c r="D476" s="7" t="s">
        <v>642</v>
      </c>
      <c r="E476" s="7" t="s">
        <v>736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918</v>
      </c>
      <c r="W476" s="44"/>
      <c r="X476" s="40"/>
      <c r="Y476" s="41"/>
      <c r="Z476" s="36"/>
      <c r="AA476" s="36"/>
      <c r="AB476" s="41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41"/>
    </row>
    <row r="477" spans="1:39" s="2" customFormat="1" ht="15">
      <c r="A477" s="4">
        <v>447</v>
      </c>
      <c r="B477" s="7" t="s">
        <v>737</v>
      </c>
      <c r="C477" s="8" t="s">
        <v>738</v>
      </c>
      <c r="D477" s="7" t="s">
        <v>642</v>
      </c>
      <c r="E477" s="7" t="s">
        <v>739</v>
      </c>
      <c r="F477" s="45">
        <v>11192</v>
      </c>
      <c r="G477" s="45">
        <v>0</v>
      </c>
      <c r="H477" s="45">
        <v>0</v>
      </c>
      <c r="I477" s="45">
        <v>0</v>
      </c>
      <c r="J477" s="45">
        <v>24753</v>
      </c>
      <c r="K477" s="45">
        <v>0</v>
      </c>
      <c r="L477" s="45">
        <v>926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624</v>
      </c>
      <c r="T477" s="45">
        <v>1536</v>
      </c>
      <c r="W477" s="44"/>
      <c r="X477" s="40"/>
      <c r="Y477" s="41"/>
      <c r="Z477" s="41"/>
      <c r="AA477" s="36"/>
      <c r="AB477" s="41"/>
      <c r="AC477" s="41"/>
      <c r="AD477" s="36"/>
      <c r="AE477" s="36"/>
      <c r="AF477" s="41"/>
      <c r="AG477" s="36"/>
      <c r="AH477" s="41"/>
      <c r="AI477" s="36"/>
      <c r="AJ477" s="36"/>
      <c r="AK477" s="36"/>
      <c r="AL477" s="41"/>
      <c r="AM477" s="41"/>
    </row>
    <row r="478" spans="1:39" ht="15">
      <c r="A478" s="4">
        <v>448</v>
      </c>
      <c r="B478" s="7" t="s">
        <v>741</v>
      </c>
      <c r="C478" s="8" t="s">
        <v>742</v>
      </c>
      <c r="D478" s="7" t="s">
        <v>740</v>
      </c>
      <c r="E478" s="7" t="s">
        <v>743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966</v>
      </c>
      <c r="W478" s="44"/>
      <c r="X478" s="40"/>
      <c r="Y478" s="36"/>
      <c r="Z478" s="36"/>
      <c r="AA478" s="41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</row>
    <row r="479" spans="1:39" ht="15">
      <c r="A479" s="4">
        <v>449</v>
      </c>
      <c r="B479" s="7" t="s">
        <v>744</v>
      </c>
      <c r="C479" s="8" t="s">
        <v>745</v>
      </c>
      <c r="D479" s="7" t="s">
        <v>740</v>
      </c>
      <c r="E479" s="7" t="s">
        <v>746</v>
      </c>
      <c r="F479" s="45">
        <v>3655</v>
      </c>
      <c r="G479" s="45">
        <v>0</v>
      </c>
      <c r="H479" s="45">
        <v>0</v>
      </c>
      <c r="I479" s="45">
        <v>1250</v>
      </c>
      <c r="J479" s="45">
        <v>7959</v>
      </c>
      <c r="K479" s="45">
        <v>0</v>
      </c>
      <c r="L479" s="45">
        <v>0</v>
      </c>
      <c r="M479" s="45">
        <v>127410</v>
      </c>
      <c r="N479" s="45">
        <v>0</v>
      </c>
      <c r="O479" s="45">
        <v>10197</v>
      </c>
      <c r="P479" s="45">
        <v>0</v>
      </c>
      <c r="Q479" s="45">
        <v>0</v>
      </c>
      <c r="R479" s="45">
        <v>0</v>
      </c>
      <c r="S479" s="45">
        <v>2960</v>
      </c>
      <c r="T479" s="45">
        <v>432</v>
      </c>
      <c r="W479" s="44"/>
      <c r="X479" s="40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41"/>
    </row>
    <row r="480" spans="1:39" ht="15">
      <c r="A480" s="4">
        <v>450</v>
      </c>
      <c r="B480" s="7" t="s">
        <v>747</v>
      </c>
      <c r="C480" s="8" t="s">
        <v>748</v>
      </c>
      <c r="D480" s="7" t="s">
        <v>740</v>
      </c>
      <c r="E480" s="7" t="s">
        <v>749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45136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W480" s="44"/>
      <c r="X480" s="40"/>
      <c r="Y480" s="36"/>
      <c r="Z480" s="41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41"/>
    </row>
    <row r="481" spans="1:39" ht="15">
      <c r="A481" s="4">
        <v>451</v>
      </c>
      <c r="B481" s="7" t="s">
        <v>750</v>
      </c>
      <c r="C481" s="8" t="s">
        <v>751</v>
      </c>
      <c r="D481" s="7" t="s">
        <v>740</v>
      </c>
      <c r="E481" s="7" t="s">
        <v>752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150</v>
      </c>
      <c r="W481" s="44"/>
      <c r="X481" s="40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41"/>
    </row>
    <row r="482" spans="1:39" ht="15">
      <c r="A482" s="4">
        <v>452</v>
      </c>
      <c r="B482" s="7" t="s">
        <v>753</v>
      </c>
      <c r="C482" s="8" t="s">
        <v>754</v>
      </c>
      <c r="D482" s="7" t="s">
        <v>740</v>
      </c>
      <c r="E482" s="7" t="s">
        <v>755</v>
      </c>
      <c r="F482" s="45">
        <v>800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49790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1488</v>
      </c>
      <c r="T482" s="45">
        <v>386</v>
      </c>
      <c r="W482" s="44"/>
      <c r="X482" s="40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41"/>
    </row>
    <row r="483" spans="1:39" ht="15">
      <c r="A483" s="4">
        <v>453</v>
      </c>
      <c r="B483" s="7" t="s">
        <v>756</v>
      </c>
      <c r="C483" s="8" t="s">
        <v>757</v>
      </c>
      <c r="D483" s="7" t="s">
        <v>740</v>
      </c>
      <c r="E483" s="7" t="s">
        <v>758</v>
      </c>
      <c r="F483" s="45">
        <v>12112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0</v>
      </c>
      <c r="W483" s="44"/>
      <c r="X483" s="40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41"/>
    </row>
    <row r="484" spans="1:39" ht="15">
      <c r="A484" s="4">
        <v>454</v>
      </c>
      <c r="B484" s="7" t="s">
        <v>759</v>
      </c>
      <c r="C484" s="8" t="s">
        <v>760</v>
      </c>
      <c r="D484" s="7" t="s">
        <v>740</v>
      </c>
      <c r="E484" s="7" t="s">
        <v>761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W484" s="44"/>
      <c r="X484" s="40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41"/>
    </row>
    <row r="485" spans="1:39" ht="15">
      <c r="A485" s="4">
        <v>455</v>
      </c>
      <c r="B485" s="7" t="s">
        <v>762</v>
      </c>
      <c r="C485" s="8" t="s">
        <v>763</v>
      </c>
      <c r="D485" s="7" t="s">
        <v>740</v>
      </c>
      <c r="E485" s="7" t="s">
        <v>764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1517</v>
      </c>
      <c r="Q485" s="45">
        <v>0</v>
      </c>
      <c r="R485" s="45">
        <v>0</v>
      </c>
      <c r="S485" s="45">
        <v>0</v>
      </c>
      <c r="T485" s="45">
        <v>0</v>
      </c>
      <c r="W485" s="44"/>
      <c r="X485" s="40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41"/>
      <c r="AM485" s="41"/>
    </row>
    <row r="486" spans="1:39" ht="15">
      <c r="A486" s="4">
        <v>456</v>
      </c>
      <c r="B486" s="7" t="s">
        <v>765</v>
      </c>
      <c r="C486" s="8" t="s">
        <v>766</v>
      </c>
      <c r="D486" s="7" t="s">
        <v>740</v>
      </c>
      <c r="E486" s="7" t="s">
        <v>767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W486" s="44"/>
      <c r="X486" s="40"/>
      <c r="Y486" s="36"/>
      <c r="Z486" s="36"/>
      <c r="AA486" s="36"/>
      <c r="AB486" s="36"/>
      <c r="AC486" s="36"/>
      <c r="AD486" s="36"/>
      <c r="AE486" s="36"/>
      <c r="AF486" s="41"/>
      <c r="AG486" s="36"/>
      <c r="AH486" s="36"/>
      <c r="AI486" s="36"/>
      <c r="AJ486" s="36"/>
      <c r="AK486" s="36"/>
      <c r="AL486" s="36"/>
      <c r="AM486" s="41"/>
    </row>
    <row r="487" spans="1:39" ht="15">
      <c r="A487" s="4">
        <v>457</v>
      </c>
      <c r="B487" s="7" t="s">
        <v>768</v>
      </c>
      <c r="C487" s="8" t="s">
        <v>769</v>
      </c>
      <c r="D487" s="7" t="s">
        <v>740</v>
      </c>
      <c r="E487" s="7" t="s">
        <v>770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W487" s="44"/>
      <c r="X487" s="40"/>
      <c r="Y487" s="36"/>
      <c r="Z487" s="41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41"/>
      <c r="AM487" s="41"/>
    </row>
    <row r="488" spans="1:39" ht="15">
      <c r="A488" s="4">
        <v>458</v>
      </c>
      <c r="B488" s="7" t="s">
        <v>771</v>
      </c>
      <c r="C488" s="8" t="s">
        <v>772</v>
      </c>
      <c r="D488" s="7" t="s">
        <v>740</v>
      </c>
      <c r="E488" s="7" t="s">
        <v>773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1684</v>
      </c>
      <c r="W488" s="44"/>
      <c r="X488" s="40"/>
      <c r="Y488" s="36"/>
      <c r="Z488" s="36"/>
      <c r="AA488" s="36"/>
      <c r="AB488" s="41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41"/>
    </row>
    <row r="489" spans="1:39" ht="15">
      <c r="A489" s="4">
        <v>459</v>
      </c>
      <c r="B489" s="7" t="s">
        <v>774</v>
      </c>
      <c r="C489" s="8" t="s">
        <v>775</v>
      </c>
      <c r="D489" s="7" t="s">
        <v>740</v>
      </c>
      <c r="E489" s="7" t="s">
        <v>776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W489" s="44"/>
      <c r="X489" s="40"/>
      <c r="Y489" s="41"/>
      <c r="Z489" s="41"/>
      <c r="AA489" s="41"/>
      <c r="AB489" s="41"/>
      <c r="AC489" s="41"/>
      <c r="AD489" s="36"/>
      <c r="AE489" s="36"/>
      <c r="AF489" s="36"/>
      <c r="AG489" s="36"/>
      <c r="AH489" s="41"/>
      <c r="AI489" s="41"/>
      <c r="AJ489" s="36"/>
      <c r="AK489" s="36"/>
      <c r="AL489" s="41"/>
      <c r="AM489" s="41"/>
    </row>
    <row r="490" spans="1:39" ht="15">
      <c r="A490" s="4">
        <v>460</v>
      </c>
      <c r="B490" s="7" t="s">
        <v>777</v>
      </c>
      <c r="C490" s="8" t="s">
        <v>778</v>
      </c>
      <c r="D490" s="7" t="s">
        <v>740</v>
      </c>
      <c r="E490" s="7" t="s">
        <v>779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101313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0</v>
      </c>
      <c r="W490" s="44"/>
      <c r="X490" s="40"/>
      <c r="Y490" s="41"/>
      <c r="Z490" s="41"/>
      <c r="AA490" s="41"/>
      <c r="AB490" s="41"/>
      <c r="AC490" s="41"/>
      <c r="AD490" s="36"/>
      <c r="AE490" s="36"/>
      <c r="AF490" s="36"/>
      <c r="AG490" s="36"/>
      <c r="AH490" s="41"/>
      <c r="AI490" s="41"/>
      <c r="AJ490" s="36"/>
      <c r="AK490" s="36"/>
      <c r="AL490" s="41"/>
      <c r="AM490" s="41"/>
    </row>
    <row r="491" spans="1:20" ht="15">
      <c r="A491" s="4">
        <v>461</v>
      </c>
      <c r="B491" s="7" t="s">
        <v>780</v>
      </c>
      <c r="C491" s="8" t="s">
        <v>781</v>
      </c>
      <c r="D491" s="7" t="s">
        <v>740</v>
      </c>
      <c r="E491" s="7" t="s">
        <v>782</v>
      </c>
      <c r="F491" s="45">
        <v>163887</v>
      </c>
      <c r="G491" s="45">
        <v>7381</v>
      </c>
      <c r="H491" s="45">
        <v>0</v>
      </c>
      <c r="I491" s="45">
        <v>0</v>
      </c>
      <c r="J491" s="45">
        <v>0</v>
      </c>
      <c r="K491" s="45">
        <v>40064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8898</v>
      </c>
    </row>
    <row r="492" spans="1:20" ht="15">
      <c r="A492" s="4">
        <v>462</v>
      </c>
      <c r="B492" s="7" t="s">
        <v>783</v>
      </c>
      <c r="C492" s="8" t="s">
        <v>784</v>
      </c>
      <c r="D492" s="7" t="s">
        <v>740</v>
      </c>
      <c r="E492" s="7" t="s">
        <v>785</v>
      </c>
      <c r="F492" s="45">
        <v>0</v>
      </c>
      <c r="G492" s="45">
        <v>0</v>
      </c>
      <c r="H492" s="45">
        <v>0</v>
      </c>
      <c r="I492" s="45">
        <v>1120</v>
      </c>
      <c r="J492" s="45">
        <v>324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12504</v>
      </c>
      <c r="S492" s="45">
        <v>0</v>
      </c>
      <c r="T492" s="45">
        <v>12909</v>
      </c>
    </row>
    <row r="493" spans="1:20" ht="15">
      <c r="A493" s="4">
        <v>463</v>
      </c>
      <c r="B493" s="7" t="s">
        <v>786</v>
      </c>
      <c r="C493" s="8" t="s">
        <v>787</v>
      </c>
      <c r="D493" s="7" t="s">
        <v>740</v>
      </c>
      <c r="E493" s="7" t="s">
        <v>0</v>
      </c>
      <c r="F493" s="45">
        <v>0</v>
      </c>
      <c r="G493" s="45">
        <v>5227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44394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</row>
    <row r="494" spans="1:20" ht="15">
      <c r="A494" s="4">
        <v>464</v>
      </c>
      <c r="B494" s="7" t="s">
        <v>789</v>
      </c>
      <c r="C494" s="8" t="s">
        <v>790</v>
      </c>
      <c r="D494" s="7" t="s">
        <v>788</v>
      </c>
      <c r="E494" s="7" t="s">
        <v>791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4320</v>
      </c>
    </row>
    <row r="495" spans="1:20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7" t="s">
        <v>794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672</v>
      </c>
    </row>
    <row r="496" spans="1:20" ht="15">
      <c r="A496" s="4">
        <v>466</v>
      </c>
      <c r="B496" s="7" t="s">
        <v>795</v>
      </c>
      <c r="C496" s="8" t="s">
        <v>796</v>
      </c>
      <c r="D496" s="7" t="s">
        <v>788</v>
      </c>
      <c r="E496" s="7" t="s">
        <v>797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2400</v>
      </c>
    </row>
    <row r="497" spans="1:20" ht="15">
      <c r="A497" s="4">
        <v>467</v>
      </c>
      <c r="B497" s="7" t="s">
        <v>798</v>
      </c>
      <c r="C497" s="8" t="s">
        <v>799</v>
      </c>
      <c r="D497" s="7" t="s">
        <v>788</v>
      </c>
      <c r="E497" s="7" t="s">
        <v>800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300</v>
      </c>
      <c r="S497" s="45">
        <v>0</v>
      </c>
      <c r="T497" s="45">
        <v>9784</v>
      </c>
    </row>
    <row r="498" spans="1:20" ht="15">
      <c r="A498" s="4">
        <v>468</v>
      </c>
      <c r="B498" s="7" t="s">
        <v>801</v>
      </c>
      <c r="C498" s="8" t="s">
        <v>802</v>
      </c>
      <c r="D498" s="7" t="s">
        <v>788</v>
      </c>
      <c r="E498" s="7" t="s">
        <v>803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7897</v>
      </c>
      <c r="T498" s="45">
        <v>6514</v>
      </c>
    </row>
    <row r="499" spans="1:20" ht="15">
      <c r="A499" s="4">
        <v>469</v>
      </c>
      <c r="B499" s="7" t="s">
        <v>804</v>
      </c>
      <c r="C499" s="8" t="s">
        <v>805</v>
      </c>
      <c r="D499" s="7" t="s">
        <v>788</v>
      </c>
      <c r="E499" s="7" t="s">
        <v>806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3226</v>
      </c>
      <c r="T499" s="45">
        <v>10260</v>
      </c>
    </row>
    <row r="500" spans="1:20" ht="15">
      <c r="A500" s="4">
        <v>470</v>
      </c>
      <c r="B500" s="7" t="s">
        <v>807</v>
      </c>
      <c r="C500" s="8" t="s">
        <v>808</v>
      </c>
      <c r="D500" s="7" t="s">
        <v>788</v>
      </c>
      <c r="E500" s="7" t="s">
        <v>809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</row>
    <row r="501" spans="1:20" ht="15">
      <c r="A501" s="4">
        <v>471</v>
      </c>
      <c r="B501" s="7" t="s">
        <v>810</v>
      </c>
      <c r="C501" s="8" t="s">
        <v>811</v>
      </c>
      <c r="D501" s="7" t="s">
        <v>788</v>
      </c>
      <c r="E501" s="7" t="s">
        <v>812</v>
      </c>
      <c r="F501" s="45">
        <v>0</v>
      </c>
      <c r="G501" s="45">
        <v>0</v>
      </c>
      <c r="H501" s="45">
        <v>0</v>
      </c>
      <c r="I501" s="45">
        <v>462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4754</v>
      </c>
    </row>
    <row r="502" spans="1:20" ht="15">
      <c r="A502" s="4">
        <v>472</v>
      </c>
      <c r="B502" s="7" t="s">
        <v>813</v>
      </c>
      <c r="C502" s="8" t="s">
        <v>814</v>
      </c>
      <c r="D502" s="7" t="s">
        <v>788</v>
      </c>
      <c r="E502" s="7" t="s">
        <v>815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6180</v>
      </c>
    </row>
    <row r="503" spans="1:20" ht="15">
      <c r="A503" s="4">
        <v>473</v>
      </c>
      <c r="B503" s="7" t="s">
        <v>816</v>
      </c>
      <c r="C503" s="8" t="s">
        <v>817</v>
      </c>
      <c r="D503" s="7" t="s">
        <v>788</v>
      </c>
      <c r="E503" s="7" t="s">
        <v>818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18921</v>
      </c>
    </row>
    <row r="504" spans="1:20" ht="15">
      <c r="A504" s="4">
        <v>474</v>
      </c>
      <c r="B504" s="7" t="s">
        <v>819</v>
      </c>
      <c r="C504" s="8" t="s">
        <v>820</v>
      </c>
      <c r="D504" s="7" t="s">
        <v>788</v>
      </c>
      <c r="E504" s="7" t="s">
        <v>825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4864</v>
      </c>
    </row>
    <row r="505" spans="1:20" ht="15">
      <c r="A505" s="4">
        <v>475</v>
      </c>
      <c r="B505" s="7" t="s">
        <v>826</v>
      </c>
      <c r="C505" s="8" t="s">
        <v>827</v>
      </c>
      <c r="D505" s="7" t="s">
        <v>788</v>
      </c>
      <c r="E505" s="7" t="s">
        <v>828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2</v>
      </c>
    </row>
    <row r="506" spans="1:20" ht="15">
      <c r="A506" s="4">
        <v>476</v>
      </c>
      <c r="B506" s="7" t="s">
        <v>829</v>
      </c>
      <c r="C506" s="8" t="s">
        <v>830</v>
      </c>
      <c r="D506" s="7" t="s">
        <v>788</v>
      </c>
      <c r="E506" s="7" t="s">
        <v>831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2400</v>
      </c>
    </row>
    <row r="507" spans="1:20" ht="15">
      <c r="A507" s="4">
        <v>477</v>
      </c>
      <c r="B507" s="7" t="s">
        <v>832</v>
      </c>
      <c r="C507" s="8" t="s">
        <v>833</v>
      </c>
      <c r="D507" s="7" t="s">
        <v>788</v>
      </c>
      <c r="E507" s="7" t="s">
        <v>834</v>
      </c>
      <c r="F507" s="45">
        <v>1988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9120</v>
      </c>
      <c r="T507" s="45">
        <v>8206</v>
      </c>
    </row>
    <row r="508" spans="1:20" ht="15">
      <c r="A508" s="4">
        <v>478</v>
      </c>
      <c r="B508" s="7" t="s">
        <v>835</v>
      </c>
      <c r="C508" s="8" t="s">
        <v>836</v>
      </c>
      <c r="D508" s="7" t="s">
        <v>788</v>
      </c>
      <c r="E508" s="7" t="s">
        <v>837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</row>
    <row r="509" spans="1:20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45">
        <v>0</v>
      </c>
      <c r="G509" s="45">
        <v>0</v>
      </c>
      <c r="H509" s="45">
        <v>0</v>
      </c>
      <c r="I509" s="45">
        <v>24860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1620</v>
      </c>
    </row>
    <row r="510" spans="1:20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45">
        <v>6820</v>
      </c>
      <c r="G510" s="45">
        <v>0</v>
      </c>
      <c r="H510" s="45">
        <v>0</v>
      </c>
      <c r="I510" s="45">
        <v>0</v>
      </c>
      <c r="J510" s="45">
        <v>50710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351395</v>
      </c>
      <c r="T510" s="45">
        <v>7043</v>
      </c>
    </row>
    <row r="511" spans="1:20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3376</v>
      </c>
    </row>
    <row r="512" spans="1:20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45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0</v>
      </c>
      <c r="N512" s="45">
        <v>0</v>
      </c>
      <c r="O512" s="45">
        <v>3575</v>
      </c>
      <c r="P512" s="45">
        <v>0</v>
      </c>
      <c r="Q512" s="45">
        <v>0</v>
      </c>
      <c r="R512" s="45">
        <v>0</v>
      </c>
      <c r="S512" s="45">
        <v>0</v>
      </c>
      <c r="T512" s="45">
        <v>400</v>
      </c>
    </row>
    <row r="513" spans="1:20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45">
        <v>82876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12133</v>
      </c>
    </row>
    <row r="514" spans="1:20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45">
        <v>29028</v>
      </c>
      <c r="G514" s="45">
        <v>5587</v>
      </c>
      <c r="H514" s="45">
        <v>0</v>
      </c>
      <c r="I514" s="45">
        <v>0</v>
      </c>
      <c r="J514" s="45">
        <v>6909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720</v>
      </c>
    </row>
    <row r="515" spans="1:20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</row>
    <row r="516" spans="1:20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86</v>
      </c>
      <c r="F516" s="45">
        <v>2886</v>
      </c>
      <c r="G516" s="45">
        <v>33796</v>
      </c>
      <c r="H516" s="45">
        <v>0</v>
      </c>
      <c r="I516" s="45">
        <v>0</v>
      </c>
      <c r="J516" s="45">
        <v>63579</v>
      </c>
      <c r="K516" s="45">
        <v>0</v>
      </c>
      <c r="L516" s="45">
        <v>0</v>
      </c>
      <c r="M516" s="45">
        <v>116644</v>
      </c>
      <c r="N516" s="45">
        <v>0</v>
      </c>
      <c r="O516" s="45">
        <v>4675</v>
      </c>
      <c r="P516" s="45">
        <v>13090</v>
      </c>
      <c r="Q516" s="45">
        <v>0</v>
      </c>
      <c r="R516" s="45">
        <v>0</v>
      </c>
      <c r="S516" s="45">
        <v>208594</v>
      </c>
      <c r="T516" s="45">
        <v>2734</v>
      </c>
    </row>
    <row r="517" spans="1:20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</row>
    <row r="518" spans="1:20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45">
        <v>0</v>
      </c>
      <c r="G518" s="45">
        <v>5280</v>
      </c>
      <c r="H518" s="45">
        <v>0</v>
      </c>
      <c r="I518" s="45">
        <v>0</v>
      </c>
      <c r="J518" s="45">
        <v>0</v>
      </c>
      <c r="K518" s="45">
        <v>0</v>
      </c>
      <c r="L518" s="45">
        <v>1568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4480</v>
      </c>
      <c r="T518" s="45">
        <v>19333</v>
      </c>
    </row>
    <row r="519" spans="1:20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624</v>
      </c>
    </row>
    <row r="520" spans="1:20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</row>
    <row r="521" spans="1:20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45">
        <v>1047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3982</v>
      </c>
    </row>
    <row r="522" spans="1:20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45">
        <v>23807</v>
      </c>
      <c r="G522" s="45">
        <v>0</v>
      </c>
      <c r="H522" s="45">
        <v>0</v>
      </c>
      <c r="I522" s="45">
        <v>7337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</row>
    <row r="523" spans="1:20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1733</v>
      </c>
      <c r="F523" s="45">
        <v>0</v>
      </c>
      <c r="G523" s="45">
        <v>0</v>
      </c>
      <c r="H523" s="45">
        <v>0</v>
      </c>
      <c r="I523" s="45">
        <v>13001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6048</v>
      </c>
      <c r="T523" s="45">
        <v>180</v>
      </c>
    </row>
    <row r="524" spans="1:20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45">
        <v>0</v>
      </c>
      <c r="G524" s="45">
        <v>0</v>
      </c>
      <c r="H524" s="45">
        <v>0</v>
      </c>
      <c r="I524" s="45">
        <v>0</v>
      </c>
      <c r="J524" s="45">
        <v>12661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</row>
    <row r="525" spans="1:20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</row>
    <row r="526" spans="1:20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165277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646</v>
      </c>
    </row>
    <row r="527" spans="1:20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</row>
    <row r="528" spans="1:20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45">
        <v>23538</v>
      </c>
      <c r="G528" s="45">
        <v>0</v>
      </c>
      <c r="H528" s="45">
        <v>0</v>
      </c>
      <c r="I528" s="45">
        <v>5145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2969</v>
      </c>
    </row>
    <row r="529" spans="1:20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45">
        <v>4215</v>
      </c>
      <c r="G529" s="45">
        <v>0</v>
      </c>
      <c r="H529" s="45">
        <v>0</v>
      </c>
      <c r="I529" s="45">
        <v>2186</v>
      </c>
      <c r="J529" s="45">
        <v>0</v>
      </c>
      <c r="K529" s="45">
        <v>0</v>
      </c>
      <c r="L529" s="45">
        <v>0</v>
      </c>
      <c r="M529" s="45">
        <v>12771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538</v>
      </c>
    </row>
    <row r="530" spans="1:20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</row>
    <row r="531" spans="1:20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5912</v>
      </c>
    </row>
    <row r="532" spans="1:20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0</v>
      </c>
      <c r="T532" s="45">
        <v>0</v>
      </c>
    </row>
    <row r="533" spans="1:20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0</v>
      </c>
    </row>
    <row r="534" spans="1:20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1920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2402</v>
      </c>
    </row>
    <row r="535" spans="1:20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45">
        <v>0</v>
      </c>
      <c r="G535" s="45">
        <v>6889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1132</v>
      </c>
    </row>
    <row r="536" spans="1:20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45">
        <v>0</v>
      </c>
      <c r="G536" s="45">
        <v>0</v>
      </c>
      <c r="H536" s="45">
        <v>0</v>
      </c>
      <c r="I536" s="45">
        <v>20065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640</v>
      </c>
      <c r="T536" s="45">
        <v>6631</v>
      </c>
    </row>
    <row r="537" spans="1:20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9000</v>
      </c>
      <c r="Q537" s="45">
        <v>0</v>
      </c>
      <c r="R537" s="45">
        <v>0</v>
      </c>
      <c r="S537" s="45">
        <v>0</v>
      </c>
      <c r="T537" s="45">
        <v>7880</v>
      </c>
    </row>
    <row r="538" spans="1:20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916</v>
      </c>
    </row>
    <row r="539" spans="1:20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7096</v>
      </c>
    </row>
    <row r="540" spans="1:20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1956</v>
      </c>
      <c r="T540" s="45">
        <v>1080</v>
      </c>
    </row>
    <row r="541" spans="1:20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6500</v>
      </c>
      <c r="T541" s="45">
        <v>300</v>
      </c>
    </row>
    <row r="542" spans="1:20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1500</v>
      </c>
      <c r="T542" s="45">
        <v>3598</v>
      </c>
    </row>
    <row r="543" spans="1:20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</row>
    <row r="544" spans="1:20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2000</v>
      </c>
      <c r="T544" s="45">
        <v>864</v>
      </c>
    </row>
    <row r="545" spans="1:20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1620</v>
      </c>
    </row>
    <row r="546" spans="1:20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960</v>
      </c>
    </row>
    <row r="547" spans="1:20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45">
        <v>31343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4171</v>
      </c>
      <c r="P547" s="45">
        <v>0</v>
      </c>
      <c r="Q547" s="45">
        <v>0</v>
      </c>
      <c r="R547" s="45">
        <v>0</v>
      </c>
      <c r="S547" s="45">
        <v>0</v>
      </c>
      <c r="T547" s="45">
        <v>3168</v>
      </c>
    </row>
    <row r="548" spans="1:20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</row>
    <row r="549" spans="1:20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2232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5364</v>
      </c>
    </row>
    <row r="550" spans="1:20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288</v>
      </c>
    </row>
    <row r="551" spans="1:20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45">
        <v>4420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2400</v>
      </c>
      <c r="T551" s="45">
        <v>1936</v>
      </c>
    </row>
    <row r="552" spans="1:20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</row>
    <row r="553" spans="1:20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27082</v>
      </c>
    </row>
    <row r="554" spans="1:20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45">
        <v>7410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0</v>
      </c>
    </row>
    <row r="555" spans="1:20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45">
        <v>14165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312</v>
      </c>
    </row>
    <row r="556" spans="1:20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124</v>
      </c>
    </row>
    <row r="557" spans="1:20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45">
        <v>24960</v>
      </c>
      <c r="G557" s="45">
        <v>20647</v>
      </c>
      <c r="H557" s="45">
        <v>0</v>
      </c>
      <c r="I557" s="45">
        <v>2040</v>
      </c>
      <c r="J557" s="45">
        <v>0</v>
      </c>
      <c r="K557" s="45">
        <v>0</v>
      </c>
      <c r="L557" s="45">
        <v>0</v>
      </c>
      <c r="M557" s="45">
        <v>40205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1265740</v>
      </c>
      <c r="T557" s="45">
        <v>1960</v>
      </c>
    </row>
    <row r="558" spans="1:20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216</v>
      </c>
    </row>
    <row r="559" spans="1:20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0</v>
      </c>
    </row>
    <row r="560" spans="1:20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45">
        <v>45183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400</v>
      </c>
    </row>
    <row r="561" spans="1:20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45">
        <v>8160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2550</v>
      </c>
      <c r="T561" s="45">
        <v>0</v>
      </c>
    </row>
    <row r="562" spans="1:20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45">
        <v>1751</v>
      </c>
      <c r="G562" s="45">
        <v>11281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217</v>
      </c>
      <c r="N562" s="45">
        <v>0</v>
      </c>
      <c r="O562" s="45">
        <v>0</v>
      </c>
      <c r="P562" s="45">
        <v>0</v>
      </c>
      <c r="Q562" s="45">
        <v>25031</v>
      </c>
      <c r="R562" s="45">
        <v>0</v>
      </c>
      <c r="S562" s="45">
        <v>194520</v>
      </c>
      <c r="T562" s="45">
        <v>1600</v>
      </c>
    </row>
    <row r="563" spans="1:20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45">
        <v>0</v>
      </c>
      <c r="G563" s="45">
        <v>0</v>
      </c>
      <c r="H563" s="45">
        <v>0</v>
      </c>
      <c r="I563" s="45">
        <v>0</v>
      </c>
      <c r="J563" s="45">
        <v>13440</v>
      </c>
      <c r="K563" s="45">
        <v>0</v>
      </c>
      <c r="L563" s="45">
        <v>0</v>
      </c>
      <c r="M563" s="45">
        <v>8244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1200</v>
      </c>
    </row>
    <row r="564" spans="1:20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45">
        <v>300</v>
      </c>
      <c r="G564" s="45">
        <v>9486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90820</v>
      </c>
      <c r="N564" s="45">
        <v>0</v>
      </c>
      <c r="O564" s="45">
        <v>2363</v>
      </c>
      <c r="P564" s="45">
        <v>0</v>
      </c>
      <c r="Q564" s="45">
        <v>0</v>
      </c>
      <c r="R564" s="45">
        <v>139589</v>
      </c>
      <c r="S564" s="45">
        <v>1350</v>
      </c>
      <c r="T564" s="45">
        <v>987</v>
      </c>
    </row>
    <row r="565" spans="1:20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45">
        <v>344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42574</v>
      </c>
      <c r="T565" s="45">
        <v>288</v>
      </c>
    </row>
    <row r="566" spans="1:20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45">
        <v>0</v>
      </c>
      <c r="G566" s="45">
        <v>0</v>
      </c>
      <c r="H566" s="45">
        <v>0</v>
      </c>
      <c r="I566" s="45">
        <v>176</v>
      </c>
      <c r="J566" s="45">
        <v>0</v>
      </c>
      <c r="K566" s="45">
        <v>0</v>
      </c>
      <c r="L566" s="45">
        <v>0</v>
      </c>
      <c r="M566" s="45">
        <v>161597</v>
      </c>
      <c r="N566" s="45">
        <v>0</v>
      </c>
      <c r="O566" s="45">
        <v>0</v>
      </c>
      <c r="P566" s="45">
        <v>6783</v>
      </c>
      <c r="Q566" s="45">
        <v>0</v>
      </c>
      <c r="R566" s="45">
        <v>0</v>
      </c>
      <c r="S566" s="45">
        <v>0</v>
      </c>
      <c r="T566" s="45">
        <v>624</v>
      </c>
    </row>
    <row r="567" spans="1:20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45">
        <v>0</v>
      </c>
      <c r="G567" s="45">
        <v>0</v>
      </c>
      <c r="H567" s="45">
        <v>0</v>
      </c>
      <c r="I567" s="45">
        <v>0</v>
      </c>
      <c r="J567" s="45">
        <v>9332</v>
      </c>
      <c r="K567" s="45">
        <v>0</v>
      </c>
      <c r="L567" s="45">
        <v>125000</v>
      </c>
      <c r="M567" s="45">
        <v>133590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5544</v>
      </c>
    </row>
    <row r="568" spans="1:20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140</v>
      </c>
      <c r="T568" s="45">
        <v>0</v>
      </c>
    </row>
    <row r="569" spans="1:20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216</v>
      </c>
    </row>
    <row r="570" spans="1:20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1503</v>
      </c>
      <c r="F570" s="45">
        <v>73869</v>
      </c>
      <c r="G570" s="45">
        <v>0</v>
      </c>
      <c r="H570" s="45">
        <v>0</v>
      </c>
      <c r="I570" s="45">
        <v>0</v>
      </c>
      <c r="J570" s="45">
        <v>17704</v>
      </c>
      <c r="K570" s="45">
        <v>0</v>
      </c>
      <c r="L570" s="45">
        <v>0</v>
      </c>
      <c r="M570" s="45">
        <v>3127</v>
      </c>
      <c r="N570" s="45">
        <v>4859</v>
      </c>
      <c r="O570" s="45">
        <v>0</v>
      </c>
      <c r="P570" s="45">
        <v>0</v>
      </c>
      <c r="Q570" s="45">
        <v>0</v>
      </c>
      <c r="R570" s="45">
        <v>10150</v>
      </c>
      <c r="S570" s="45">
        <v>0</v>
      </c>
      <c r="T570" s="45">
        <v>1205</v>
      </c>
    </row>
    <row r="571" spans="1:20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45">
        <v>2749</v>
      </c>
      <c r="G571" s="45">
        <v>0</v>
      </c>
      <c r="H571" s="45">
        <v>0</v>
      </c>
      <c r="I571" s="45">
        <v>0</v>
      </c>
      <c r="J571" s="45">
        <v>800</v>
      </c>
      <c r="K571" s="45">
        <v>0</v>
      </c>
      <c r="L571" s="45">
        <v>0</v>
      </c>
      <c r="M571" s="45">
        <v>0</v>
      </c>
      <c r="N571" s="45">
        <v>0</v>
      </c>
      <c r="O571" s="45">
        <v>79830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</row>
    <row r="572" spans="1:20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252</v>
      </c>
      <c r="F572" s="45">
        <v>3329</v>
      </c>
      <c r="G572" s="45">
        <v>0</v>
      </c>
      <c r="H572" s="45">
        <v>0</v>
      </c>
      <c r="I572" s="45">
        <v>0</v>
      </c>
      <c r="J572" s="45">
        <v>28442</v>
      </c>
      <c r="K572" s="45">
        <v>0</v>
      </c>
      <c r="L572" s="45">
        <v>0</v>
      </c>
      <c r="M572" s="45">
        <v>49062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644</v>
      </c>
    </row>
    <row r="573" spans="1:20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240</v>
      </c>
    </row>
    <row r="574" spans="1:20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</row>
    <row r="575" spans="1:20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45">
        <v>13968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9101</v>
      </c>
    </row>
    <row r="576" spans="1:20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</row>
    <row r="577" spans="1:20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</row>
    <row r="578" spans="1:20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45">
        <v>1148</v>
      </c>
      <c r="G578" s="45">
        <v>0</v>
      </c>
      <c r="H578" s="45">
        <v>0</v>
      </c>
      <c r="I578" s="45">
        <v>6011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28704</v>
      </c>
      <c r="P578" s="45">
        <v>4604</v>
      </c>
      <c r="Q578" s="45">
        <v>0</v>
      </c>
      <c r="R578" s="45">
        <v>0</v>
      </c>
      <c r="S578" s="45">
        <v>3216</v>
      </c>
      <c r="T578" s="45">
        <v>4582</v>
      </c>
    </row>
    <row r="579" spans="1:20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86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771</v>
      </c>
    </row>
    <row r="580" spans="1:20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69</v>
      </c>
      <c r="T580" s="45">
        <v>4992</v>
      </c>
    </row>
    <row r="581" spans="1:20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1700</v>
      </c>
      <c r="F581" s="45">
        <v>5800</v>
      </c>
      <c r="G581" s="45">
        <v>701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701</v>
      </c>
    </row>
    <row r="582" spans="1:20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45">
        <v>8272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3012</v>
      </c>
    </row>
    <row r="583" spans="1:20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1795</v>
      </c>
    </row>
    <row r="584" spans="1:20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5028</v>
      </c>
      <c r="T584" s="45">
        <v>3292</v>
      </c>
    </row>
    <row r="585" spans="1:20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1376</v>
      </c>
      <c r="T585" s="45">
        <v>2</v>
      </c>
    </row>
    <row r="586" spans="1:20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4148</v>
      </c>
    </row>
    <row r="587" spans="1:20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45">
        <v>390</v>
      </c>
      <c r="G587" s="45">
        <v>0</v>
      </c>
      <c r="H587" s="45">
        <v>0</v>
      </c>
      <c r="I587" s="45">
        <v>0</v>
      </c>
      <c r="J587" s="45">
        <v>9606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4873</v>
      </c>
      <c r="T587" s="45">
        <v>3861</v>
      </c>
    </row>
    <row r="588" spans="1:20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1377</v>
      </c>
    </row>
    <row r="589" spans="1:20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45">
        <v>0</v>
      </c>
      <c r="G589" s="45">
        <v>0</v>
      </c>
      <c r="H589" s="45">
        <v>0</v>
      </c>
      <c r="I589" s="45">
        <v>0</v>
      </c>
      <c r="J589" s="45">
        <v>6098</v>
      </c>
      <c r="K589" s="45">
        <v>0</v>
      </c>
      <c r="L589" s="45">
        <v>0</v>
      </c>
      <c r="M589" s="45">
        <v>3357</v>
      </c>
      <c r="N589" s="45">
        <v>0</v>
      </c>
      <c r="O589" s="45">
        <v>4620</v>
      </c>
      <c r="P589" s="45">
        <v>0</v>
      </c>
      <c r="Q589" s="45">
        <v>0</v>
      </c>
      <c r="R589" s="45">
        <v>0</v>
      </c>
      <c r="S589" s="45">
        <v>298775</v>
      </c>
      <c r="T589" s="45">
        <v>411892</v>
      </c>
    </row>
    <row r="590" spans="1:20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4200</v>
      </c>
      <c r="T590" s="45">
        <v>3200</v>
      </c>
    </row>
    <row r="591" spans="1:20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6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988</v>
      </c>
      <c r="F592" s="46" t="s">
        <v>989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</row>
    <row r="593" spans="1:20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45">
        <v>3212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1032</v>
      </c>
    </row>
    <row r="594" spans="1:20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40</v>
      </c>
    </row>
    <row r="595" spans="1:20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2951</v>
      </c>
    </row>
    <row r="596" spans="1:20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1389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15000</v>
      </c>
      <c r="Q596" s="45">
        <v>0</v>
      </c>
      <c r="R596" s="45">
        <v>0</v>
      </c>
      <c r="S596" s="45">
        <v>0</v>
      </c>
      <c r="T596" s="45">
        <v>5181</v>
      </c>
    </row>
    <row r="597" spans="1:20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320</v>
      </c>
    </row>
    <row r="598" spans="1:20" s="3" customFormat="1" ht="15.75">
      <c r="A598" s="12">
        <v>568</v>
      </c>
      <c r="B598" s="13"/>
      <c r="C598" s="8" t="s">
        <v>1117</v>
      </c>
      <c r="D598" s="7"/>
      <c r="E598" s="35" t="s">
        <v>987</v>
      </c>
      <c r="F598" s="45">
        <v>590408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264088</v>
      </c>
      <c r="P598" s="45">
        <v>0</v>
      </c>
      <c r="Q598" s="45">
        <v>0</v>
      </c>
      <c r="R598" s="45">
        <v>0</v>
      </c>
      <c r="S598" s="45">
        <v>57140</v>
      </c>
      <c r="T598" s="45">
        <v>2551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2018-07-16T20:50:14Z</dcterms:modified>
  <cp:category/>
  <cp:version/>
  <cp:contentType/>
  <cp:contentStatus/>
</cp:coreProperties>
</file>