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65" windowWidth="21600" windowHeight="11400" activeTab="3"/>
  </bookViews>
  <sheets>
    <sheet name="Sheet1" sheetId="1" r:id="rId1"/>
    <sheet name="cert_ret" sheetId="2" r:id="rId2"/>
    <sheet name="cert_off" sheetId="3" r:id="rId3"/>
    <sheet name="nr_co" sheetId="4" r:id="rId4"/>
  </sheets>
  <definedNames>
    <definedName name="_xlnm.Print_Area" localSheetId="3">'nr_co'!$A$1:$T$598</definedName>
    <definedName name="_xlnm.Print_Titles" localSheetId="3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<sst xmlns="http://schemas.openxmlformats.org/spreadsheetml/2006/main" count="4188" uniqueCount="2201">
  <si>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</si>
  <si>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</si>
  <si>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</si>
  <si>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</si>
  <si>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</si>
  <si>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</si>
  <si>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</si>
  <si>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</si>
  <si>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</si>
  <si>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</si>
  <si>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</si>
  <si>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</si>
  <si>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</si>
  <si>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</si>
  <si>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</si>
  <si>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</si>
  <si>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</si>
  <si>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</si>
  <si>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</si>
  <si>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</si>
  <si>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</si>
  <si>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</si>
  <si>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</si>
  <si>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</si>
  <si>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</si>
  <si>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</si>
  <si>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</si>
  <si>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</si>
  <si>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</si>
  <si>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</si>
  <si>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</si>
  <si>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</si>
  <si>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</si>
  <si>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</si>
  <si>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</si>
  <si>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</si>
  <si>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</si>
  <si>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</si>
  <si>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</si>
  <si>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</si>
  <si>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</si>
  <si>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</si>
  <si>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</si>
  <si>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</si>
  <si>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</si>
  <si>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</si>
  <si>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</si>
  <si>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</si>
  <si>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</si>
  <si>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</si>
  <si>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</si>
  <si>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</si>
  <si>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</si>
  <si>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</si>
  <si>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</si>
  <si>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</si>
  <si>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</si>
  <si>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</si>
  <si>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</si>
  <si>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</si>
  <si>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</si>
  <si>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</si>
  <si>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</si>
  <si>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</si>
  <si>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</si>
  <si>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</si>
  <si>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</si>
  <si>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</si>
  <si>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</si>
  <si>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</si>
  <si>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</si>
  <si>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</si>
  <si>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</si>
  <si>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</si>
  <si>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</si>
  <si>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</si>
  <si>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</si>
  <si>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</si>
  <si>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</si>
  <si>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</si>
  <si>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</si>
  <si>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</si>
  <si>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</si>
  <si>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</si>
  <si>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</si>
  <si>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</si>
  <si>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</si>
  <si>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</si>
  <si>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</si>
  <si>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</si>
  <si>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</si>
  <si>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</si>
  <si>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</si>
  <si>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</si>
  <si>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</si>
  <si>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</si>
  <si>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</si>
  <si>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</si>
  <si>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</si>
  <si>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</si>
  <si>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</si>
  <si>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</si>
  <si>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</si>
  <si>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</si>
  <si>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</si>
  <si>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</si>
  <si>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</si>
  <si>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</si>
  <si>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</si>
  <si>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</si>
  <si>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</si>
  <si>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</si>
  <si>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</si>
  <si>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</si>
  <si>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</si>
  <si>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</si>
  <si>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</si>
  <si>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</si>
  <si>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</si>
  <si>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</si>
  <si>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</si>
  <si>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</si>
  <si>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</si>
  <si>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</si>
  <si>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</si>
  <si>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</si>
  <si>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</si>
  <si>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</si>
  <si>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</si>
  <si>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</si>
  <si>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</si>
  <si>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</si>
  <si>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</si>
  <si>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</si>
  <si>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</si>
  <si>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</si>
  <si>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</si>
  <si>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</si>
  <si>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</si>
  <si>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</si>
  <si>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</si>
  <si>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</si>
  <si>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</si>
  <si>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</si>
  <si>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</si>
  <si>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</si>
  <si>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</si>
  <si>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</si>
  <si>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</si>
  <si>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</si>
  <si>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</si>
  <si>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</si>
  <si>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</si>
  <si>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</si>
  <si>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</si>
  <si>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</si>
  <si>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</si>
  <si>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</si>
  <si>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</si>
  <si>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</si>
  <si>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</si>
  <si>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</si>
  <si>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</si>
  <si>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</si>
  <si>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</si>
  <si>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</si>
  <si>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</si>
  <si>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</si>
  <si>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</si>
  <si>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</si>
  <si>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</si>
  <si>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</si>
  <si>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</si>
  <si>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</si>
  <si>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</si>
  <si>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</si>
  <si>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</si>
  <si>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</si>
  <si>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</si>
  <si>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</si>
  <si>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</si>
  <si>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</si>
  <si>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</si>
  <si>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</si>
  <si>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</si>
  <si>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</si>
  <si>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</si>
  <si>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</si>
  <si>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</si>
  <si>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</si>
  <si>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</si>
  <si>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</si>
  <si>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</si>
  <si>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</si>
  <si>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</si>
  <si>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</si>
  <si>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</si>
  <si>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</si>
  <si>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</si>
  <si>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</si>
  <si>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</si>
  <si>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</si>
  <si>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</si>
  <si>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</si>
  <si>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</si>
  <si>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</si>
  <si>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</si>
  <si>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</si>
  <si>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</si>
  <si>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</si>
  <si>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</si>
  <si>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</si>
  <si>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</si>
  <si>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</si>
  <si>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</si>
  <si>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</si>
  <si>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</si>
  <si>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</si>
  <si>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</si>
  <si>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</si>
  <si>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</si>
  <si>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</si>
  <si>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</si>
  <si>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</si>
  <si>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</si>
  <si>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</si>
  <si>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</si>
  <si>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</si>
  <si>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</si>
  <si>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</si>
  <si>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</si>
  <si>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</si>
  <si>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</si>
  <si>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</si>
  <si>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</si>
  <si>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</si>
  <si>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</si>
  <si>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</si>
  <si>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</si>
  <si>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</si>
  <si>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</si>
  <si>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</si>
  <si>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</si>
  <si>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</si>
  <si>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</si>
  <si>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</si>
  <si>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</si>
  <si>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</si>
  <si>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</si>
  <si>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</si>
  <si>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</si>
  <si>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</si>
  <si>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</si>
  <si>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</si>
  <si>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</si>
  <si>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</si>
  <si>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</si>
  <si>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</si>
  <si>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</si>
  <si>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</si>
  <si>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</si>
  <si>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</si>
  <si>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</si>
  <si>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</si>
  <si>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</si>
  <si>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</si>
  <si>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</si>
  <si>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</si>
  <si>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</si>
  <si>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</si>
  <si>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</si>
  <si>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</si>
  <si>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</si>
  <si>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</si>
  <si>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</si>
  <si>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</si>
  <si>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</si>
  <si>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</si>
  <si>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</si>
  <si>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</si>
  <si>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</si>
  <si>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</si>
  <si>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</si>
  <si>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</si>
  <si>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</si>
  <si>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</si>
  <si>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</si>
  <si>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</si>
  <si>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</si>
  <si>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</si>
  <si>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</si>
  <si>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</si>
  <si>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</si>
  <si>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</si>
  <si>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</si>
  <si>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</si>
  <si>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</si>
  <si>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</si>
  <si>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</si>
  <si>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</si>
  <si>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</si>
  <si>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</si>
  <si>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</si>
  <si>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</si>
  <si>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</si>
  <si>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</si>
  <si>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</si>
  <si>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</si>
  <si>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</si>
  <si>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</si>
  <si>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</si>
  <si>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</si>
  <si>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</si>
  <si>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</si>
  <si>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</si>
  <si>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</si>
  <si>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</si>
  <si>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</si>
  <si>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</si>
  <si>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</si>
  <si>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</si>
  <si>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</si>
  <si>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</si>
  <si>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</si>
  <si>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</si>
  <si>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</si>
  <si>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</si>
  <si>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</si>
  <si>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</si>
  <si>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</si>
  <si>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</si>
  <si>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</si>
  <si>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</si>
  <si>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</si>
  <si>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</si>
  <si>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</si>
  <si>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</si>
  <si>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</si>
  <si>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</si>
  <si>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</si>
  <si>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</si>
  <si>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</si>
  <si>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</si>
  <si>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</si>
  <si>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</si>
  <si>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</si>
  <si>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</si>
  <si>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</si>
  <si>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</si>
  <si>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</si>
  <si>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</si>
  <si>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</si>
  <si>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</si>
  <si>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</si>
  <si>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</si>
  <si>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</si>
  <si>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</si>
  <si>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</si>
  <si>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</si>
  <si>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</si>
  <si>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</si>
  <si>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</si>
  <si>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</si>
  <si>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</si>
  <si>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</si>
  <si>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</si>
  <si>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</si>
  <si>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</si>
  <si>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</si>
  <si>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</si>
  <si>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</si>
  <si>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</si>
  <si>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</si>
  <si>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</si>
  <si>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</si>
  <si>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</si>
  <si>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</si>
  <si>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</si>
  <si>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</si>
  <si>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</si>
  <si>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</si>
  <si>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</si>
  <si>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</si>
  <si>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</si>
  <si>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</si>
  <si>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</si>
  <si>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</si>
  <si>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</si>
  <si>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</si>
  <si>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</si>
  <si>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</si>
  <si>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</si>
  <si>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</si>
  <si>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</si>
  <si>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</si>
  <si>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</si>
  <si>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</si>
  <si>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</si>
  <si>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</si>
  <si>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</si>
  <si>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</si>
  <si>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</si>
  <si>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</si>
  <si>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</si>
  <si>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</si>
  <si>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</si>
  <si>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</si>
  <si>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</si>
  <si>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</si>
  <si>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</si>
  <si>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</si>
  <si>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</si>
  <si>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</si>
  <si>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</si>
  <si>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</si>
  <si>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</si>
  <si>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</si>
  <si>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</si>
  <si>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</si>
  <si>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</si>
  <si>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</si>
  <si>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</si>
  <si>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</si>
  <si>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</si>
  <si>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</si>
  <si>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</si>
  <si>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</si>
  <si>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</si>
  <si>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</si>
  <si>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</si>
  <si>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</si>
  <si>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</si>
  <si>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</si>
  <si>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</si>
  <si>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</si>
  <si>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</si>
  <si>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</si>
  <si>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</si>
  <si>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</si>
  <si>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</si>
  <si>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</si>
  <si>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</si>
  <si>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</si>
  <si>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</si>
  <si>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</si>
  <si>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</si>
  <si>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</si>
  <si>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</si>
  <si>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</si>
  <si>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</si>
  <si>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</si>
  <si>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</si>
  <si>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</si>
  <si>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</si>
  <si>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</si>
  <si>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</si>
  <si>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</si>
  <si>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</si>
  <si>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</si>
  <si>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</si>
  <si>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</si>
  <si>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</si>
  <si>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</si>
  <si>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</si>
  <si>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</si>
  <si>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</si>
  <si>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</si>
  <si>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</si>
  <si>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</si>
  <si>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</si>
  <si>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</si>
  <si>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</si>
  <si>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</si>
  <si>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</si>
  <si>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</si>
  <si>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</si>
  <si>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</si>
  <si>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</si>
  <si>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</si>
  <si>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</si>
  <si>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</si>
  <si>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</si>
  <si>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</si>
  <si>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</si>
  <si>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</si>
  <si>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</si>
  <si>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</si>
  <si>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</si>
  <si>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</si>
  <si>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</si>
  <si>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</si>
  <si>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</si>
  <si>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</si>
  <si>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</si>
  <si>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</si>
  <si>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</si>
  <si>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</si>
  <si>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</si>
  <si>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</si>
  <si>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</si>
  <si>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</si>
  <si>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</si>
  <si>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</si>
  <si>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</si>
  <si>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</si>
  <si>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</si>
  <si>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</si>
  <si>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</si>
  <si>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</si>
  <si>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</si>
  <si>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</si>
  <si>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</si>
  <si>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</si>
  <si>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</si>
  <si>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</si>
  <si>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</si>
  <si>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</si>
  <si>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</si>
  <si>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</si>
  <si>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</si>
  <si>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</si>
  <si>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</si>
  <si>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</si>
  <si>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</si>
  <si>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</si>
  <si>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</si>
  <si>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</si>
  <si>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</si>
  <si>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</si>
  <si>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</si>
  <si>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</si>
  <si>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</si>
  <si>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</si>
  <si>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</si>
  <si>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</si>
  <si>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</si>
  <si>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</si>
  <si>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</si>
  <si>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</si>
  <si>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</si>
  <si>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</si>
  <si>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</si>
  <si>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</si>
  <si>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</si>
  <si>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</si>
  <si>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</si>
  <si>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</si>
  <si>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</si>
  <si>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</si>
  <si>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</si>
  <si>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</si>
  <si>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</si>
  <si>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</si>
  <si>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</si>
  <si>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</si>
  <si>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</si>
  <si>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</si>
  <si>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</si>
  <si>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</si>
  <si>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</si>
  <si>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</si>
  <si>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</si>
  <si>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</si>
  <si>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</si>
  <si>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</si>
  <si>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</si>
  <si>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</si>
  <si>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</si>
  <si>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</si>
  <si>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</si>
  <si>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</si>
  <si>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</si>
  <si>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</si>
  <si>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</si>
  <si>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</si>
  <si>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</si>
  <si>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</si>
  <si>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</si>
  <si>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</si>
  <si>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</si>
  <si>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</si>
  <si>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</si>
  <si>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</si>
  <si>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</si>
  <si>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</si>
  <si>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</si>
  <si>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</si>
  <si>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</si>
  <si>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</si>
  <si>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</si>
  <si>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</si>
  <si>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</si>
  <si>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</si>
  <si>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</si>
  <si>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</si>
  <si>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</si>
  <si>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</si>
  <si>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</si>
  <si>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</si>
  <si>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</si>
  <si>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</si>
  <si>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</si>
  <si>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</si>
  <si>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</si>
  <si>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</si>
  <si>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</si>
  <si>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</si>
  <si>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</si>
  <si>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</si>
  <si>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</si>
  <si>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</si>
  <si>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</si>
  <si>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</si>
  <si>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</si>
  <si>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</si>
  <si>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</si>
  <si>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</si>
  <si>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</si>
  <si>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</si>
  <si>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</si>
  <si>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</si>
  <si>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</si>
  <si>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</si>
  <si>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</si>
  <si>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</si>
  <si>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</si>
  <si>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</si>
  <si>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</si>
  <si>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</si>
  <si>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</si>
  <si>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</si>
  <si>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</si>
  <si>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</si>
  <si>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</si>
  <si>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</si>
  <si>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</si>
  <si>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</si>
  <si>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</si>
  <si>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</si>
  <si>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</si>
  <si>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</si>
  <si>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</si>
  <si>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</si>
  <si>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</si>
  <si>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</si>
  <si>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</si>
  <si>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</si>
  <si>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</si>
  <si>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</si>
  <si>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</si>
  <si>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</si>
  <si>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</si>
  <si>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</si>
  <si>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</si>
  <si>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</si>
  <si>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</si>
  <si>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</si>
  <si>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</si>
  <si>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</si>
  <si>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</si>
  <si>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</si>
  <si>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</si>
  <si>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</si>
  <si>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</si>
  <si>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</si>
  <si>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</si>
  <si>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</si>
  <si>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</si>
  <si>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</si>
  <si>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</si>
  <si>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</si>
  <si>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</si>
  <si>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</si>
  <si>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</si>
  <si>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</si>
  <si>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</si>
  <si>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</si>
  <si>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</si>
  <si>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</si>
  <si>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</si>
  <si>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</si>
  <si>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</si>
  <si>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</si>
  <si>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</si>
  <si>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</si>
  <si>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</si>
  <si>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</si>
  <si>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</si>
  <si>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</si>
  <si>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</si>
  <si>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</si>
  <si>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</si>
  <si>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</si>
  <si>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</si>
  <si>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</si>
  <si>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</si>
  <si>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</si>
  <si>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</si>
  <si>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</si>
  <si>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</si>
  <si>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</si>
  <si>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</si>
  <si>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</si>
  <si>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</si>
  <si>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</si>
  <si>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</si>
  <si>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</si>
  <si>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</si>
  <si>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</si>
  <si>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</si>
  <si>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</si>
  <si>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</si>
  <si>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</si>
  <si>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</si>
  <si>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</si>
  <si>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</si>
  <si>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</si>
  <si>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</si>
  <si>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</si>
  <si>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</si>
  <si>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</si>
  <si>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</si>
  <si>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</si>
  <si>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</si>
  <si>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</si>
  <si>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</si>
  <si>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</si>
  <si>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</si>
  <si>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</si>
  <si>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</si>
  <si>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</si>
  <si>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</si>
  <si>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</si>
  <si>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</si>
  <si>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</si>
  <si>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</si>
  <si>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</si>
  <si>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</si>
  <si>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</si>
  <si>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</si>
  <si>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</si>
  <si>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</si>
  <si>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</si>
  <si>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</si>
  <si>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</si>
  <si>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</si>
  <si>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</si>
  <si>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</si>
  <si>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</si>
  <si>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</si>
  <si>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</si>
  <si>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</si>
  <si>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</si>
  <si>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</si>
  <si>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</si>
  <si>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</si>
  <si>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</si>
  <si>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</si>
  <si>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</si>
  <si>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</si>
  <si>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</si>
  <si>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</si>
  <si>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</si>
  <si>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</si>
  <si>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</si>
  <si>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</si>
  <si>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</si>
  <si>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</si>
  <si>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</si>
  <si>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</si>
  <si>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</si>
  <si>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</si>
  <si>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</si>
  <si>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</si>
  <si>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</si>
  <si>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</si>
  <si>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</si>
  <si>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</si>
  <si>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</si>
  <si>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</si>
  <si>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</si>
  <si>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</si>
  <si>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</si>
  <si>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</si>
  <si>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</si>
  <si>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</si>
  <si>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</si>
  <si>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</si>
  <si>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</si>
  <si>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</si>
  <si>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</si>
  <si>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</si>
  <si>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</si>
  <si>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</si>
  <si>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</si>
  <si>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</si>
  <si>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</si>
  <si>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</si>
  <si>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</si>
  <si>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</si>
  <si>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</si>
  <si>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</si>
  <si>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</si>
  <si>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</si>
  <si>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</si>
  <si>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</si>
  <si>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</si>
  <si>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</si>
  <si>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</si>
  <si>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</si>
  <si>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</si>
  <si>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</si>
  <si>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</si>
  <si>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</si>
  <si>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</si>
  <si>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</si>
  <si>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</si>
  <si>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</si>
  <si>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</si>
  <si>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</si>
  <si>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</si>
  <si>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</si>
  <si>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</si>
  <si>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</si>
  <si>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</si>
  <si>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</si>
  <si>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</si>
  <si>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</si>
  <si>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</si>
  <si>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</si>
  <si>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</si>
  <si>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</si>
  <si>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</si>
  <si>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</si>
  <si>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</si>
  <si>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</si>
  <si>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</si>
  <si>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</si>
  <si>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</si>
  <si>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</si>
  <si>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</si>
  <si>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</si>
  <si>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</si>
  <si>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</si>
  <si>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</si>
  <si>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</si>
  <si>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</si>
  <si>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</si>
  <si>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</si>
  <si>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</si>
  <si>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</si>
  <si>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</si>
  <si>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</si>
  <si>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</si>
  <si>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</si>
  <si>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</si>
  <si>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</si>
  <si>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</si>
  <si>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</si>
  <si>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</si>
  <si>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</si>
  <si>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</si>
  <si>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</si>
  <si>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</si>
  <si>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</si>
  <si>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</si>
  <si>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</si>
  <si>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</si>
  <si>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</si>
  <si>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</si>
  <si>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</si>
  <si>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</si>
  <si>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</si>
  <si>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</si>
  <si>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</si>
  <si>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</si>
  <si>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</si>
  <si>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</si>
  <si>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</si>
  <si>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</si>
  <si>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</si>
  <si>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</si>
  <si>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</si>
  <si>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</si>
  <si>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</si>
  <si>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</si>
  <si>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</si>
  <si>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</si>
  <si>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</si>
  <si>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</si>
  <si>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</si>
  <si>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</si>
  <si>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</si>
  <si>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</si>
  <si>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</si>
  <si>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</si>
  <si>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</si>
  <si>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</si>
  <si>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</si>
  <si>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</si>
  <si>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</si>
  <si>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</si>
  <si>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</si>
  <si>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</si>
  <si>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</si>
  <si>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</si>
  <si>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</si>
  <si>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</si>
  <si>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</si>
  <si>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</si>
  <si>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</si>
  <si>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</si>
  <si>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</si>
  <si>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</si>
  <si>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</si>
  <si>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</si>
  <si>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</si>
  <si>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</si>
  <si>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</si>
  <si>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</si>
  <si>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</si>
  <si>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</si>
  <si>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</si>
  <si>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</si>
  <si>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</si>
  <si>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</si>
  <si>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</si>
  <si>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</si>
  <si>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</si>
  <si>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</si>
  <si>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</si>
  <si>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</si>
  <si>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</si>
  <si>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</si>
  <si>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</si>
  <si>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</si>
  <si>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</si>
  <si>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</si>
  <si>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</si>
  <si>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</si>
  <si>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</si>
  <si>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</si>
  <si>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</si>
  <si>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</si>
  <si>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</si>
  <si>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</si>
  <si>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</si>
  <si>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</si>
  <si>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</si>
  <si>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</si>
  <si>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</si>
  <si>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</si>
  <si>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</si>
  <si>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</si>
  <si>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</si>
  <si>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</si>
  <si>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</si>
  <si>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</si>
  <si>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</si>
  <si>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</si>
  <si>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</si>
  <si>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</si>
  <si>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</si>
  <si>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</si>
  <si>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</si>
  <si>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</si>
  <si>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</si>
  <si>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</si>
  <si>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</si>
  <si>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</si>
  <si>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</si>
  <si>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</si>
  <si>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</si>
  <si>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</si>
  <si>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</si>
  <si>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</si>
  <si>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</si>
  <si>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</si>
  <si>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</si>
  <si>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</si>
  <si>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</si>
  <si>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</si>
  <si>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</si>
  <si>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</si>
  <si>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</si>
  <si>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</si>
  <si>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</si>
  <si>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</si>
  <si>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</si>
  <si>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</si>
  <si>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</si>
  <si>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</si>
  <si>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</si>
  <si>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</si>
  <si>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</si>
  <si>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</si>
  <si>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</si>
  <si>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</si>
  <si>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</si>
  <si>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</si>
  <si>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</si>
  <si>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</si>
  <si>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</si>
  <si>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</si>
  <si>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</si>
  <si>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</si>
  <si>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</si>
  <si>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</si>
  <si>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</si>
  <si>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</si>
  <si>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</si>
  <si>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</si>
  <si>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</si>
  <si>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</si>
  <si>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</si>
  <si>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</si>
  <si>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</si>
  <si>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</si>
  <si>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</si>
  <si>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</si>
  <si>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</si>
  <si>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</si>
  <si>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</si>
  <si>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</si>
  <si>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</si>
  <si>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</si>
  <si>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</si>
  <si>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</si>
  <si>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</si>
  <si>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</si>
  <si>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</si>
  <si>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</si>
  <si>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</si>
  <si>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</si>
  <si>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</si>
  <si>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</si>
  <si>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</si>
  <si>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</si>
  <si>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</si>
  <si>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</si>
  <si>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</si>
  <si>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</si>
  <si>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</si>
  <si>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</si>
  <si>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</si>
  <si>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</si>
  <si>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</si>
  <si>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</si>
  <si>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</si>
  <si>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</si>
  <si>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</si>
  <si>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</si>
  <si>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</si>
  <si>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</si>
  <si>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</si>
  <si>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</si>
  <si>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</si>
  <si>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</si>
  <si>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</si>
  <si>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</si>
  <si>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</si>
  <si>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</si>
  <si>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</si>
  <si>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</si>
  <si>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</si>
  <si>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</si>
  <si>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</si>
  <si>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</si>
  <si>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</si>
  <si>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</si>
  <si>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</si>
  <si>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</si>
  <si>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</si>
  <si>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</si>
  <si>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</si>
  <si>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</si>
  <si>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</si>
  <si>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</si>
  <si>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</si>
  <si>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</si>
  <si>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</si>
  <si>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</si>
  <si>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</si>
  <si>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</si>
  <si>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</si>
  <si>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</si>
  <si>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</si>
  <si>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</si>
  <si>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</si>
  <si>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</si>
  <si>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</si>
  <si>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</si>
  <si>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</si>
  <si>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</si>
  <si>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</si>
  <si>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</si>
  <si>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</si>
  <si>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</si>
  <si>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</si>
  <si>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</si>
  <si>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</si>
  <si>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</si>
  <si>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</si>
  <si>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</si>
  <si>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</si>
  <si>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</si>
  <si>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</si>
  <si>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</si>
  <si>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</si>
  <si>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</si>
  <si>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</si>
  <si>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</si>
  <si>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</si>
  <si>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</si>
  <si>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</si>
  <si>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</si>
  <si>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</si>
  <si>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</si>
  <si>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</si>
  <si>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</si>
  <si>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</si>
  <si>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</si>
  <si>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</si>
  <si>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</si>
  <si>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</si>
  <si>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</si>
  <si>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</si>
  <si>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</si>
  <si>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</si>
  <si>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</si>
  <si>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</si>
  <si>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</si>
  <si>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</si>
  <si>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</si>
  <si>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</si>
  <si>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</si>
  <si>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</si>
  <si>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</si>
  <si>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</si>
  <si>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</si>
  <si>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</si>
  <si>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</si>
  <si>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</si>
  <si>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</si>
  <si>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</si>
  <si>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</si>
  <si>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</si>
  <si>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</si>
  <si>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</si>
  <si>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</si>
  <si>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</si>
  <si>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</si>
  <si>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</si>
  <si>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</si>
  <si>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</si>
  <si>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</si>
  <si>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</si>
  <si>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</si>
  <si>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</si>
  <si>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</si>
  <si>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</si>
  <si>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</si>
  <si>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</si>
  <si>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</si>
  <si>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</si>
  <si>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</si>
  <si>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</si>
  <si>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</si>
  <si>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</si>
  <si>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</si>
  <si>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</si>
  <si>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</si>
  <si>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</si>
  <si>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</si>
  <si>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</si>
  <si>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</si>
  <si>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</si>
  <si>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</si>
  <si>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</si>
  <si>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</si>
  <si>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</si>
  <si>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</si>
  <si>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</si>
  <si>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</si>
  <si>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</si>
  <si>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</si>
  <si>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</si>
  <si>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</si>
  <si>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</si>
  <si>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</si>
  <si>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</si>
  <si>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</si>
  <si>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</si>
  <si>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</si>
  <si>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</si>
  <si>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</si>
  <si>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</si>
  <si>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</si>
  <si>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</si>
  <si>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</si>
  <si>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</si>
  <si>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</si>
  <si>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</si>
  <si>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</si>
  <si>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</si>
  <si>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</si>
  <si>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</si>
  <si>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</si>
  <si>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</si>
  <si>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</si>
  <si>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</si>
  <si>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</si>
  <si>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</si>
  <si>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</si>
  <si>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</si>
  <si>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</si>
  <si>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</si>
  <si>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</si>
  <si>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</si>
  <si>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</si>
  <si>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</si>
  <si>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</si>
  <si>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</si>
  <si>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</si>
  <si>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</si>
  <si>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</si>
  <si>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</si>
  <si>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</si>
  <si>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</si>
  <si>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</si>
  <si>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</si>
  <si>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</si>
  <si>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</si>
  <si>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</si>
  <si>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</si>
  <si>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</si>
  <si>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</si>
  <si>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</si>
  <si>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</si>
  <si>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</si>
  <si>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</si>
  <si>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</si>
  <si>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</si>
  <si>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</si>
  <si>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</si>
  <si>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</si>
  <si>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</si>
  <si>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</si>
  <si>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</si>
  <si>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</si>
  <si>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</si>
  <si>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</si>
  <si>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</si>
  <si>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</si>
  <si>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</si>
  <si>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</si>
  <si>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</si>
  <si>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</si>
  <si>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</si>
  <si>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</si>
  <si>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</si>
  <si>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</si>
  <si>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</si>
  <si>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</si>
  <si>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</si>
  <si>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</si>
  <si>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</si>
  <si>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</si>
  <si>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</si>
  <si>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</si>
  <si>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</si>
  <si>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</si>
  <si>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</si>
  <si>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</si>
  <si>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</si>
  <si>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</si>
  <si>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</si>
  <si>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</si>
  <si>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</si>
  <si>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</si>
  <si>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</si>
  <si>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</si>
  <si>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</si>
  <si>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</si>
  <si>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</si>
  <si>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</si>
  <si>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</si>
  <si>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</si>
  <si>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</si>
  <si>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</si>
  <si>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</si>
  <si>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</si>
  <si>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</si>
  <si>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</si>
  <si>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</si>
  <si>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</si>
  <si>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</si>
  <si>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</si>
  <si>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</si>
  <si>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</si>
  <si>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</si>
  <si>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</si>
  <si>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</si>
  <si>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</si>
  <si>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</si>
  <si>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</si>
  <si>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</si>
  <si>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</si>
  <si>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</si>
  <si>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</si>
  <si>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</si>
  <si>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</si>
  <si>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</si>
  <si>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</si>
  <si>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</si>
  <si>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</si>
  <si>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</si>
  <si>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</si>
  <si>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</si>
  <si>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</si>
  <si>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</si>
  <si>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</si>
  <si>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</si>
  <si>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</si>
  <si>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</si>
  <si>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</si>
  <si>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</si>
  <si>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</si>
  <si>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</si>
  <si>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</si>
  <si>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</si>
  <si>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</si>
  <si>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</si>
  <si>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</si>
  <si>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</si>
  <si>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</si>
  <si>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</si>
  <si>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</si>
  <si>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</si>
  <si>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</si>
  <si>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</si>
  <si>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</si>
  <si>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</si>
  <si>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</si>
  <si>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</si>
  <si>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</si>
  <si>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</si>
  <si>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</si>
  <si>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</si>
  <si>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</si>
  <si>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</si>
  <si>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</si>
  <si>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</si>
  <si>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</si>
  <si>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</si>
  <si>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</si>
  <si>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</si>
  <si>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</si>
  <si>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</si>
  <si>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</si>
  <si>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</si>
  <si>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</si>
  <si>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</si>
  <si>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</si>
  <si>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</si>
  <si>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</si>
  <si>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</si>
  <si>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</si>
  <si>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</si>
  <si>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</si>
  <si>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</si>
  <si>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</si>
  <si>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</si>
  <si>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</si>
  <si>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</si>
  <si>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</si>
  <si>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</si>
  <si>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</si>
  <si>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</si>
  <si>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</si>
  <si>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</si>
  <si>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</si>
  <si>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</si>
  <si>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</si>
  <si>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</si>
  <si>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</si>
  <si>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</si>
  <si>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</si>
  <si>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</si>
  <si>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</si>
  <si>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</si>
  <si>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</si>
  <si>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</si>
  <si>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</si>
  <si>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</si>
  <si>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</si>
  <si>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</si>
  <si>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</si>
  <si>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</si>
  <si>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</si>
  <si>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</si>
  <si>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</si>
  <si>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</si>
  <si>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</si>
  <si>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</si>
  <si>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</si>
  <si>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</si>
  <si>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</si>
  <si>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</si>
  <si>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</si>
  <si>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</si>
  <si>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</si>
  <si>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</si>
  <si>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</si>
  <si>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</si>
  <si>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</si>
  <si>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</si>
  <si>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</si>
  <si>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</si>
  <si>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</si>
  <si>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</si>
  <si>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</si>
  <si>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</si>
  <si>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</si>
  <si>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</si>
  <si>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</si>
  <si>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</si>
  <si>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</si>
  <si>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</si>
  <si>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</si>
  <si>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</si>
  <si>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</si>
  <si>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</si>
  <si>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</si>
  <si>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</si>
  <si>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</si>
  <si>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</si>
  <si>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</si>
  <si>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</si>
  <si>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</si>
  <si>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</si>
  <si>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</si>
  <si>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</si>
  <si>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</si>
  <si>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</si>
  <si>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</si>
  <si>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</si>
  <si>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</si>
  <si>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</si>
  <si>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</si>
  <si>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</si>
  <si>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</si>
  <si>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</si>
  <si>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</si>
  <si>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</si>
  <si>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</si>
  <si>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</si>
  <si>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</si>
  <si>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</si>
  <si>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</si>
  <si>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</si>
  <si>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</si>
  <si>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</si>
  <si>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</si>
  <si>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</si>
  <si>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</si>
  <si>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</si>
  <si>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</si>
  <si>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</si>
  <si>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</si>
  <si>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</si>
  <si>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</si>
  <si>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</si>
  <si>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</si>
  <si>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</si>
  <si>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</si>
  <si>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</si>
  <si>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</si>
  <si>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</si>
  <si>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</si>
  <si>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</si>
  <si>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</si>
  <si>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</si>
  <si>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</si>
  <si>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</si>
  <si>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</si>
  <si>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</si>
  <si>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</si>
  <si>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</si>
  <si>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</si>
  <si>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</si>
  <si>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</si>
  <si>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</si>
  <si>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</si>
  <si>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</si>
  <si>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</si>
  <si>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</si>
  <si>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</si>
  <si>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</si>
  <si>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</si>
  <si>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</si>
  <si>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</si>
  <si>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</si>
  <si>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</si>
  <si>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</si>
  <si>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</si>
  <si>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</si>
  <si>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</si>
  <si>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</si>
  <si>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</si>
  <si>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</si>
  <si>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</si>
  <si>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</si>
  <si>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</si>
  <si>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</si>
  <si>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</si>
  <si>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</si>
  <si>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</si>
  <si>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</si>
  <si>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</si>
  <si>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</si>
  <si>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</si>
  <si>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</si>
  <si>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</si>
  <si>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</si>
  <si>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</si>
  <si>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</si>
  <si>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</si>
  <si>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</si>
  <si>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</si>
  <si>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</si>
  <si>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</si>
  <si>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</si>
  <si>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</si>
  <si>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</si>
  <si>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</si>
  <si>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</si>
  <si>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</si>
  <si>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</si>
  <si>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</si>
  <si>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</si>
  <si>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</si>
  <si>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</si>
  <si>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</si>
  <si>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</si>
  <si>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</si>
  <si>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</si>
  <si>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</si>
  <si>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</si>
  <si>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</si>
  <si>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</si>
  <si>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</si>
  <si>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</si>
  <si>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</si>
  <si>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</si>
  <si>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</si>
  <si>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</si>
  <si>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</si>
  <si>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</si>
  <si>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</si>
  <si>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</si>
  <si>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</si>
  <si>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</si>
  <si>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</si>
  <si>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</si>
  <si>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</si>
  <si>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</si>
  <si>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</si>
  <si>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</si>
  <si>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</si>
  <si>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</si>
  <si>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</si>
  <si>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</si>
  <si>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</si>
  <si>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</si>
  <si>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</si>
  <si>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</si>
  <si>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</si>
  <si>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</si>
  <si>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</si>
  <si>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</si>
  <si>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</si>
  <si>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</si>
  <si>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</si>
  <si>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</si>
  <si>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</si>
  <si>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</si>
  <si>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</si>
  <si>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</si>
  <si>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</si>
  <si>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</si>
  <si>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</si>
  <si>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</si>
  <si>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</si>
  <si>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</si>
  <si>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</si>
  <si>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</si>
  <si>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</si>
  <si>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</si>
  <si>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</si>
  <si>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</si>
  <si>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</si>
  <si>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</si>
  <si>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</si>
  <si>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</si>
  <si>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</si>
  <si>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</si>
  <si>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</si>
  <si>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</si>
  <si>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</si>
  <si>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</si>
  <si>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</si>
  <si>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</si>
  <si>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</si>
  <si>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</si>
  <si>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</si>
  <si>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</si>
  <si>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</si>
  <si>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</si>
  <si>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</si>
  <si>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</si>
  <si>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</si>
  <si>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</si>
  <si>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</si>
  <si>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</si>
  <si>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</si>
  <si>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</si>
  <si>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</si>
  <si>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</si>
  <si>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</si>
  <si>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</si>
  <si>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</si>
  <si>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</si>
  <si>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</si>
  <si>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</si>
  <si>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</si>
  <si>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</si>
  <si>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</si>
  <si>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</si>
  <si>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</si>
  <si>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</si>
  <si>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</si>
  <si>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</si>
  <si>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</si>
  <si>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</si>
  <si>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</si>
  <si>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</si>
  <si>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</si>
  <si>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</si>
  <si>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</si>
  <si>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</si>
  <si>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</si>
  <si>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</si>
  <si>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</si>
  <si>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</si>
  <si>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</si>
  <si>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</si>
  <si>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</si>
  <si>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</si>
  <si>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</si>
  <si>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</si>
  <si>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</si>
  <si>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</si>
  <si>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</si>
  <si>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</si>
  <si>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</si>
  <si>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</si>
  <si>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</si>
  <si>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</si>
  <si>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</si>
  <si>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</si>
  <si>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</si>
  <si>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</si>
  <si>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</si>
  <si>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</si>
  <si>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</si>
  <si>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</si>
  <si>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</si>
  <si>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</si>
  <si>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</si>
  <si>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</si>
  <si>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</si>
  <si>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</si>
  <si>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</si>
  <si>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</si>
  <si>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</si>
  <si>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</si>
  <si>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</si>
  <si>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</si>
  <si>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</si>
  <si>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</si>
  <si>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</si>
  <si>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</si>
  <si>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</si>
  <si>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</si>
  <si>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</si>
  <si>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</si>
  <si>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</si>
  <si>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</si>
  <si>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</si>
  <si>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</si>
  <si>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</si>
  <si>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</si>
  <si>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</si>
  <si>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</si>
  <si>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</si>
  <si>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</si>
  <si>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</si>
  <si>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</si>
  <si>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</si>
  <si>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</si>
  <si>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</si>
  <si>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</si>
  <si>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</si>
  <si>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</si>
  <si>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</si>
  <si>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</si>
  <si>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</si>
  <si>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</si>
  <si>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</si>
  <si>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</si>
  <si>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</si>
  <si>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</si>
  <si>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</si>
  <si>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</si>
  <si>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</si>
  <si>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</si>
  <si>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</si>
  <si>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</si>
  <si>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</si>
  <si>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</si>
  <si>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</si>
  <si>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</si>
  <si>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</si>
  <si>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STATE OFFICE</t>
  </si>
  <si>
    <t>WHITE TWP</t>
  </si>
  <si>
    <t>WASHINGTON TWP</t>
  </si>
  <si>
    <t>WASHINGTON BORO</t>
  </si>
  <si>
    <t>OXFORD TWP</t>
  </si>
  <si>
    <t>MANSFIELD TWP</t>
  </si>
  <si>
    <t>LOPATCONG TWP</t>
  </si>
  <si>
    <t>LIBERTY TWP</t>
  </si>
  <si>
    <t>KNOWLTON TWP</t>
  </si>
  <si>
    <t>INDEPENDENCE TWP</t>
  </si>
  <si>
    <t>HOPE TWP</t>
  </si>
  <si>
    <t>HARMONY TWP</t>
  </si>
  <si>
    <t>HACKETTSTOWN TOWN</t>
  </si>
  <si>
    <t>GREENWICH TWP</t>
  </si>
  <si>
    <t>FRELINGHUYSEN TWP</t>
  </si>
  <si>
    <t>FRANKLIN TWP</t>
  </si>
  <si>
    <t>BLAIRSTOWN TWP</t>
  </si>
  <si>
    <t>ALLAMUCHY TWP</t>
  </si>
  <si>
    <t>WESTFIELD TOWN</t>
  </si>
  <si>
    <t>UNION TWP</t>
  </si>
  <si>
    <t>SPRINGFIELD TWP</t>
  </si>
  <si>
    <t>SCOTCH PLAINS TWP</t>
  </si>
  <si>
    <t>RAHWAY CITY</t>
  </si>
  <si>
    <t>NEW PROVIDENCE BORO</t>
  </si>
  <si>
    <t>LINDEN CITY</t>
  </si>
  <si>
    <t>FANWOOD BORO</t>
  </si>
  <si>
    <t>ELIZABETH CITY</t>
  </si>
  <si>
    <t>CRANFORD TWP</t>
  </si>
  <si>
    <t>WANTAGE TWP</t>
  </si>
  <si>
    <t>VERNON TWP</t>
  </si>
  <si>
    <t>STILLWATER TWP</t>
  </si>
  <si>
    <t>SPARTA TWP</t>
  </si>
  <si>
    <t>SANDYSTON TWP</t>
  </si>
  <si>
    <t>OGDENSBURG BORO</t>
  </si>
  <si>
    <t>NEWTON TOWN</t>
  </si>
  <si>
    <t>LAFAYETTE TWP</t>
  </si>
  <si>
    <t>HOPATCONG BORO</t>
  </si>
  <si>
    <t>HARDYSTON TWP</t>
  </si>
  <si>
    <t>HAMPTON TWP</t>
  </si>
  <si>
    <t>GREEN TWP</t>
  </si>
  <si>
    <t>FREDON TWP</t>
  </si>
  <si>
    <t>FRANKFORD TWP</t>
  </si>
  <si>
    <t>ANDOVER TWP</t>
  </si>
  <si>
    <t>WATCHUNG BORO</t>
  </si>
  <si>
    <t>WARREN TWP</t>
  </si>
  <si>
    <t>RARITAN BORO</t>
  </si>
  <si>
    <t>NORTH PLAINFIELD BORO</t>
  </si>
  <si>
    <t>MONTGOMERY TWP</t>
  </si>
  <si>
    <t>HILLSBOROUGH TWP</t>
  </si>
  <si>
    <t>BRIDGEWATER TWP</t>
  </si>
  <si>
    <t>BRANCHBURG TWP</t>
  </si>
  <si>
    <t>BERNARDSVILLE BORO</t>
  </si>
  <si>
    <t>BERNARDS TWP</t>
  </si>
  <si>
    <t>UPPER PITTSGROVE TWP</t>
  </si>
  <si>
    <t>CARNEYS POINT TWP</t>
  </si>
  <si>
    <t>PITTSGROVE TWP</t>
  </si>
  <si>
    <t>PILESGROVE TWP</t>
  </si>
  <si>
    <t>PENNSVILLE TWP</t>
  </si>
  <si>
    <t>OLDMANS TWP</t>
  </si>
  <si>
    <t>MANNINGTON TWP</t>
  </si>
  <si>
    <t>LOWER ALLOWAYS CREEK TWP</t>
  </si>
  <si>
    <t>ELSINBORO TWP</t>
  </si>
  <si>
    <t>ELMER BORO</t>
  </si>
  <si>
    <t>WEST MILFORD TWP</t>
  </si>
  <si>
    <t>RINGWOOD BORO</t>
  </si>
  <si>
    <t>PATERSON CITY</t>
  </si>
  <si>
    <t>LITTLE FALLS TWP</t>
  </si>
  <si>
    <t>CLIFTON CITY</t>
  </si>
  <si>
    <t>BLOOMINGDALE BORO</t>
  </si>
  <si>
    <t>TWP OF BARNEGAT</t>
  </si>
  <si>
    <t>SURF CITY BORO</t>
  </si>
  <si>
    <t>STAFFORD TWP</t>
  </si>
  <si>
    <t>SOUTH TOMS RIVER BORO</t>
  </si>
  <si>
    <t>POINT PLEASANT BORO</t>
  </si>
  <si>
    <t>PLUMSTED TWP</t>
  </si>
  <si>
    <t>OCEAN TWP</t>
  </si>
  <si>
    <t>LITTLE EGG HARBOR TWP</t>
  </si>
  <si>
    <t>LAVALLETTE BORO</t>
  </si>
  <si>
    <t>LAKEWOOD TWP</t>
  </si>
  <si>
    <t>LACEY TWP</t>
  </si>
  <si>
    <t>JACKSON TWP</t>
  </si>
  <si>
    <t>HARVEY CEDARS BORO</t>
  </si>
  <si>
    <t>DOVER TWP</t>
  </si>
  <si>
    <t>BRICK TWP</t>
  </si>
  <si>
    <t>BERKELEY TWP</t>
  </si>
  <si>
    <t>BEACHWOOD BORO</t>
  </si>
  <si>
    <t>BEACH HAVEN BORO</t>
  </si>
  <si>
    <t>BARNEGAT LIGHT BORO</t>
  </si>
  <si>
    <t>ROXBURY TWP</t>
  </si>
  <si>
    <t>ROCKAWAY TWP</t>
  </si>
  <si>
    <t>RANDOLPH TWP</t>
  </si>
  <si>
    <t>PEQUANNOCK TWP</t>
  </si>
  <si>
    <t>MOUNT OLIVE TWP</t>
  </si>
  <si>
    <t>MORRISTOWN TOWN</t>
  </si>
  <si>
    <t>MORRIS TWP</t>
  </si>
  <si>
    <t>MONTVILLE TWP</t>
  </si>
  <si>
    <t>MADISON BORO</t>
  </si>
  <si>
    <t>JEFFERSON TWP</t>
  </si>
  <si>
    <t>HARDING TWP</t>
  </si>
  <si>
    <t>HANOVER TWP</t>
  </si>
  <si>
    <t>FLORHAM PARK BORO</t>
  </si>
  <si>
    <t>DENVILLE TWP</t>
  </si>
  <si>
    <t>CHESTER TWP</t>
  </si>
  <si>
    <t>CHATHAM TWP</t>
  </si>
  <si>
    <t>CHATHAM BORO</t>
  </si>
  <si>
    <t>BUTLER BORO</t>
  </si>
  <si>
    <t>WEST LONG BRANCH BORO</t>
  </si>
  <si>
    <t>WALL TWP</t>
  </si>
  <si>
    <t>UPPER FREEHOLD TWP</t>
  </si>
  <si>
    <t>SPRING LAKE HEIGHTS BORO</t>
  </si>
  <si>
    <t>SPRING LAKE BORO</t>
  </si>
  <si>
    <t>SEA GIRT BORO</t>
  </si>
  <si>
    <t>RED BANK BORO</t>
  </si>
  <si>
    <t>NEPTUNE TWP</t>
  </si>
  <si>
    <t>MONMOUTH BEACH BORO</t>
  </si>
  <si>
    <t>MILLSTONE TWP</t>
  </si>
  <si>
    <t>MIDDLETOWN TWP</t>
  </si>
  <si>
    <t>ABERDEEN TWP</t>
  </si>
  <si>
    <t>MATAWAN BORO</t>
  </si>
  <si>
    <t>MARLBORO TWP</t>
  </si>
  <si>
    <t>MANASQUAN BORO</t>
  </si>
  <si>
    <t>MANALAPAN TWP</t>
  </si>
  <si>
    <t>LONG BRANCH CITY</t>
  </si>
  <si>
    <t>HOWELL TWP</t>
  </si>
  <si>
    <t>FREEHOLD TWP</t>
  </si>
  <si>
    <t>FREEHOLD BORO</t>
  </si>
  <si>
    <t>ENGLISHTOWN BORO</t>
  </si>
  <si>
    <t>EATONTOWN BORO</t>
  </si>
  <si>
    <t>COLTS NECK TOWNSHIP</t>
  </si>
  <si>
    <t>BRIELLE BORO</t>
  </si>
  <si>
    <t>BELMAR BORO</t>
  </si>
  <si>
    <t>AVON BY THE SEA BORO</t>
  </si>
  <si>
    <t>WOODBRIDGE TWP</t>
  </si>
  <si>
    <t>SOUTH PLAINFIELD BORO</t>
  </si>
  <si>
    <t>SOUTH BRUNSWICK TWP</t>
  </si>
  <si>
    <t>SOUTH AMBOY CITY</t>
  </si>
  <si>
    <t>SAYREVILLE BORO</t>
  </si>
  <si>
    <t>PISCATAWAY TWP</t>
  </si>
  <si>
    <t>PERTH AMBOY CITY</t>
  </si>
  <si>
    <t>NORTH BRUNSWICK TWP</t>
  </si>
  <si>
    <t>NEW BRUNSWICK CITY</t>
  </si>
  <si>
    <t>MONROE TWP</t>
  </si>
  <si>
    <t>MIDDLESEX BORO</t>
  </si>
  <si>
    <t>METUCHEN BORO</t>
  </si>
  <si>
    <t>JAMESBURG BORO</t>
  </si>
  <si>
    <t>EDISON TWP</t>
  </si>
  <si>
    <t>EAST BRUNSWICK TWP</t>
  </si>
  <si>
    <t>CRANBURY TWP</t>
  </si>
  <si>
    <t>CARTERET BORO</t>
  </si>
  <si>
    <t>WEST WINDSOR TWP</t>
  </si>
  <si>
    <t>ROBBINSVILLE</t>
  </si>
  <si>
    <t>PENNINGTON BORO</t>
  </si>
  <si>
    <t>LAWRENCE TWP</t>
  </si>
  <si>
    <t>HOPEWELL TWP</t>
  </si>
  <si>
    <t>HOPEWELL BORO</t>
  </si>
  <si>
    <t>HAMILTON TWP</t>
  </si>
  <si>
    <t>EWING TWP</t>
  </si>
  <si>
    <t>WEST AMWELL TWP</t>
  </si>
  <si>
    <t>TEWKSBURY TWP</t>
  </si>
  <si>
    <t>READINGTON TWP</t>
  </si>
  <si>
    <t>RARITAN TWP</t>
  </si>
  <si>
    <t>MILFORD BORO</t>
  </si>
  <si>
    <t>LEBANON TWP</t>
  </si>
  <si>
    <t>KINGWOOD TWP</t>
  </si>
  <si>
    <t>HOLLAND TWP</t>
  </si>
  <si>
    <t>HAMPTON BORO</t>
  </si>
  <si>
    <t>GLEN GARDNER BORO</t>
  </si>
  <si>
    <t>EAST AMWELL TWP</t>
  </si>
  <si>
    <t>DELAWARE TWP</t>
  </si>
  <si>
    <t>CLINTON TWP</t>
  </si>
  <si>
    <t>BETHLEHEM TWP</t>
  </si>
  <si>
    <t>ALEXANDRIA TWP</t>
  </si>
  <si>
    <t>WEST NEW YORK TOWN</t>
  </si>
  <si>
    <t>UNION CITY</t>
  </si>
  <si>
    <t>SECAUCUS TOWN</t>
  </si>
  <si>
    <t>KEARNY TOWN</t>
  </si>
  <si>
    <t>JERSEY CITY</t>
  </si>
  <si>
    <t>HOBOKEN CITY</t>
  </si>
  <si>
    <t>HARRISON TOWN</t>
  </si>
  <si>
    <t>BAYONNE CITY</t>
  </si>
  <si>
    <t>WOOLWICH TWP</t>
  </si>
  <si>
    <t>WEST DEPTFORD TWP</t>
  </si>
  <si>
    <t>SOUTH HARRISON TWP</t>
  </si>
  <si>
    <t>HARRISON TWP</t>
  </si>
  <si>
    <t>GLASSBORO BORO</t>
  </si>
  <si>
    <t>ELK TWP</t>
  </si>
  <si>
    <t>EAST GREENWICH TWP</t>
  </si>
  <si>
    <t>CLAYTON BORO</t>
  </si>
  <si>
    <t>WEST CALDWELL BORO</t>
  </si>
  <si>
    <t>ROSELAND BORO</t>
  </si>
  <si>
    <t>ORANGE CITY</t>
  </si>
  <si>
    <t>NUTLEY TOWN</t>
  </si>
  <si>
    <t>NEWARK CITY</t>
  </si>
  <si>
    <t>MONTCLAIR TOWN</t>
  </si>
  <si>
    <t>MILLBURN TWP</t>
  </si>
  <si>
    <t>MAPLEWOOD TWP</t>
  </si>
  <si>
    <t>LIVINGSTON TWP</t>
  </si>
  <si>
    <t>VINELAND CITY</t>
  </si>
  <si>
    <t>UPPER DEERFIELD TWP</t>
  </si>
  <si>
    <t>MILLVILLE CITY</t>
  </si>
  <si>
    <t>MAURICE RIVER TWP</t>
  </si>
  <si>
    <t>FAIRFIELD TWP</t>
  </si>
  <si>
    <t>DOWNE TWP</t>
  </si>
  <si>
    <t>DEERFIELD TWP</t>
  </si>
  <si>
    <t>BRIDGETON CITY</t>
  </si>
  <si>
    <t>WOODBINE BORO</t>
  </si>
  <si>
    <t>UPPER TWP</t>
  </si>
  <si>
    <t>SEA ISLE CITY</t>
  </si>
  <si>
    <t>OCEAN CITY</t>
  </si>
  <si>
    <t>NORTH WILDWOOD CITY</t>
  </si>
  <si>
    <t>MIDDLE TWP</t>
  </si>
  <si>
    <t>LOWER TWP</t>
  </si>
  <si>
    <t>DENNIS TWP</t>
  </si>
  <si>
    <t>AVALON BORO</t>
  </si>
  <si>
    <t>WINSLOW TWP</t>
  </si>
  <si>
    <t>WATERFORD TWP</t>
  </si>
  <si>
    <t>VOORHEES TWP</t>
  </si>
  <si>
    <t>PINE HILL BORO</t>
  </si>
  <si>
    <t>PENNSAUKEN TWP</t>
  </si>
  <si>
    <t>LINDENWOLD BORO</t>
  </si>
  <si>
    <t>HADDONFIELD BORO</t>
  </si>
  <si>
    <t>HADDON TWP</t>
  </si>
  <si>
    <t>GLOUCESTER TWP</t>
  </si>
  <si>
    <t>COLLINGSWOOD BORO</t>
  </si>
  <si>
    <t>CHESILHURST BORO</t>
  </si>
  <si>
    <t>CHERRY HILL TWP</t>
  </si>
  <si>
    <t>CAMDEN CITY</t>
  </si>
  <si>
    <t>WESTAMPTON TWP</t>
  </si>
  <si>
    <t>TABERNACLE TWP</t>
  </si>
  <si>
    <t>SOUTHAMPTON TWP</t>
  </si>
  <si>
    <t>SHAMONG TWP</t>
  </si>
  <si>
    <t>PEMBERTON TWP</t>
  </si>
  <si>
    <t>NORTH HANOVER TWP</t>
  </si>
  <si>
    <t>MOUNT LAUREL TWP</t>
  </si>
  <si>
    <t>MOORESTOWN TWP</t>
  </si>
  <si>
    <t>MEDFORD TWP</t>
  </si>
  <si>
    <t>LUMBERTON TWP</t>
  </si>
  <si>
    <t>HAINESPORT TWP</t>
  </si>
  <si>
    <t>FLORENCE TWP</t>
  </si>
  <si>
    <t>EVESHAM TWP</t>
  </si>
  <si>
    <t>EASTAMPTON TWP</t>
  </si>
  <si>
    <t>DELRAN TWP</t>
  </si>
  <si>
    <t>DELANCO TWP</t>
  </si>
  <si>
    <t>CINNAMINSON TWP</t>
  </si>
  <si>
    <t>CHESTERFIELD TWP</t>
  </si>
  <si>
    <t>BURLINGTON TWP</t>
  </si>
  <si>
    <t>BORDENTOWN TWP</t>
  </si>
  <si>
    <t>WYCKOFF TWP</t>
  </si>
  <si>
    <t>WOOD-RIDGE BORO</t>
  </si>
  <si>
    <t>WALDWICK BORO</t>
  </si>
  <si>
    <t>TENAFLY BORO</t>
  </si>
  <si>
    <t>TEANECK TWP</t>
  </si>
  <si>
    <t>SADDLE BROOK TWP</t>
  </si>
  <si>
    <t>RUTHERFORD BORO</t>
  </si>
  <si>
    <t>RIDGEWOOD TOWNSHIP</t>
  </si>
  <si>
    <t>RAMSEY BORO</t>
  </si>
  <si>
    <t>PARAMUS BORO</t>
  </si>
  <si>
    <t>OAKLAND BORO</t>
  </si>
  <si>
    <t>NORTHVALE BORO</t>
  </si>
  <si>
    <t>MONTVALE BORO</t>
  </si>
  <si>
    <t>MAYWOOD BORO</t>
  </si>
  <si>
    <t>MAHWAH TWP</t>
  </si>
  <si>
    <t>LYNDHURST TWP</t>
  </si>
  <si>
    <t>LODI BORO</t>
  </si>
  <si>
    <t>LITTLE FERRY BORO</t>
  </si>
  <si>
    <t>HACKENSACK CITY</t>
  </si>
  <si>
    <t>GARFIELD CITY</t>
  </si>
  <si>
    <t>FRANKLIN LAKES BORO</t>
  </si>
  <si>
    <t>FORT LEE BORO</t>
  </si>
  <si>
    <t>FAIRVIEW BORO</t>
  </si>
  <si>
    <t>FAIR LAWN BORO</t>
  </si>
  <si>
    <t>ENGLEWOOD CLIFFS BORO</t>
  </si>
  <si>
    <t>ENGLEWOOD CITY</t>
  </si>
  <si>
    <t>CLOSTER BORO</t>
  </si>
  <si>
    <t>CLIFFSIDE PARK BORO</t>
  </si>
  <si>
    <t>SOMERS POINT CITY</t>
  </si>
  <si>
    <t>MULLICA TWP</t>
  </si>
  <si>
    <t>MARGATE CITY</t>
  </si>
  <si>
    <t>HAMMONTON TOWN</t>
  </si>
  <si>
    <t>ESTELLE MANOR CITY</t>
  </si>
  <si>
    <t>EGG HARBOR TWP</t>
  </si>
  <si>
    <t>BUENA VISTA TWP</t>
  </si>
  <si>
    <t>ATLANTIC CITY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</si>
  <si>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</si>
  <si>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</si>
  <si>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</si>
  <si>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</si>
  <si>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</si>
  <si>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</si>
  <si>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</si>
  <si>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</si>
  <si>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</si>
  <si>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</si>
  <si>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</si>
  <si>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</si>
  <si>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</si>
  <si>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</si>
  <si>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</si>
  <si>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</si>
  <si>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code 2012</t>
  </si>
  <si>
    <t>FOLSOM BORO</t>
  </si>
  <si>
    <t>EDGEWATER BORO</t>
  </si>
  <si>
    <t>GLEN ROCK BORO</t>
  </si>
  <si>
    <t>BERLIN TWP</t>
  </si>
  <si>
    <t>FAIRFIELD BORO</t>
  </si>
  <si>
    <t>ATLANTIC HIGHLANDS BORO</t>
  </si>
  <si>
    <t>PARSIPPANY-TROY HILLS TWP</t>
  </si>
  <si>
    <t>SHIP BOTTOM BORO</t>
  </si>
  <si>
    <t>HAWTHORNE BORO</t>
  </si>
  <si>
    <t>BEDMINSTER TWP</t>
  </si>
  <si>
    <t>SOMERVILLE BORO</t>
  </si>
  <si>
    <t>FRANKLIN BORO</t>
  </si>
  <si>
    <t>ABSECON CITY</t>
  </si>
  <si>
    <t>EAST RUTHERFORD BORO</t>
  </si>
  <si>
    <t>BURLINGTON CITY</t>
  </si>
  <si>
    <t>MAPLE SHADE TWP</t>
  </si>
  <si>
    <t>MAGNOLIA BORO</t>
  </si>
  <si>
    <t>EAST ORANGE CITY</t>
  </si>
  <si>
    <t>PRINCETON (CONSOLIDATED)</t>
  </si>
  <si>
    <t>HOLMDEL TWP</t>
  </si>
  <si>
    <t>OCEANPORT BORO</t>
  </si>
  <si>
    <t>KINNELON BORO</t>
  </si>
  <si>
    <t>HARDWICK TWP</t>
  </si>
  <si>
    <t>Table 8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</si>
  <si>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</si>
  <si>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</si>
  <si>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</si>
  <si>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</si>
  <si>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</si>
  <si>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</si>
  <si>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</si>
  <si>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</si>
  <si>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</si>
  <si>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</si>
  <si>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</si>
  <si>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</si>
  <si>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</si>
  <si>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</si>
  <si>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10</t>
  </si>
  <si>
    <t>VENTNOR CITY</t>
  </si>
  <si>
    <t>MIDLAND PARK BORO</t>
  </si>
  <si>
    <t>PALISADES PARK BORO</t>
  </si>
  <si>
    <t>SOMERDALE BORO</t>
  </si>
  <si>
    <t>WEST CAPE MAY BORO</t>
  </si>
  <si>
    <t>BLOOMFIELD TOWN</t>
  </si>
  <si>
    <t>VERONA BORO</t>
  </si>
  <si>
    <t>SWEDESBORO BORO</t>
  </si>
  <si>
    <t>HIGHTSTOWN BORO</t>
  </si>
  <si>
    <t>OLD BRIDGE TWP</t>
  </si>
  <si>
    <t>KEYPORT BORO</t>
  </si>
  <si>
    <t>NEPTUNE CITY BORO</t>
  </si>
  <si>
    <t>BOONTON TOWN</t>
  </si>
  <si>
    <t>DOVER TOWN</t>
  </si>
  <si>
    <t>LONG BEACH TWP</t>
  </si>
  <si>
    <t>QUINTON TWP</t>
  </si>
  <si>
    <t>SALEM CITY</t>
  </si>
  <si>
    <t>HAMBURG BORO</t>
  </si>
  <si>
    <t>PLAINFIELD CITY</t>
  </si>
  <si>
    <t>ROSELLE BORO</t>
  </si>
  <si>
    <t>ROSELLE PARK BORO</t>
  </si>
  <si>
    <t>NJ 2014 (5/7/15)</t>
  </si>
  <si>
    <t>See Princeton (1114)</t>
  </si>
  <si>
    <t>Princeton (1114)</t>
  </si>
  <si>
    <t>LEONIA BORO</t>
  </si>
  <si>
    <t>NORTH ARLINGTON BORO</t>
  </si>
  <si>
    <t>BORDENTOWN CITY</t>
  </si>
  <si>
    <t>NEW HANOVER TWP</t>
  </si>
  <si>
    <t>PALMYRA BORO</t>
  </si>
  <si>
    <t>OAKLYN BORO</t>
  </si>
  <si>
    <t>MANTUA TWP</t>
  </si>
  <si>
    <t>LAMBERTVILLE CITY</t>
  </si>
  <si>
    <t>EAST WINDSOR TWP</t>
  </si>
  <si>
    <t>HAZLET TWP</t>
  </si>
  <si>
    <t>MORRIS PLAINS BORO</t>
  </si>
  <si>
    <t>EAGLESWOOD TWP</t>
  </si>
  <si>
    <t>ISLAND HEIGHTS BORO</t>
  </si>
  <si>
    <t>OCEAN GATE BORO</t>
  </si>
  <si>
    <t>SEASIDE PARK BORO</t>
  </si>
  <si>
    <t>ALLOWAY TWP</t>
  </si>
  <si>
    <t>POHATCONG TWP</t>
  </si>
  <si>
    <t>NJ 2015 (4/7/16)</t>
  </si>
  <si>
    <t>PLEASANTVILLE CITY</t>
  </si>
  <si>
    <t>ALPINE BORO</t>
  </si>
  <si>
    <t>HILLSDALE BORO</t>
  </si>
  <si>
    <t>NEW MILFORD BORO</t>
  </si>
  <si>
    <t>NORWOOD BORO</t>
  </si>
  <si>
    <t>OLD TAPPAN BORO</t>
  </si>
  <si>
    <t>SADDLE RIVER BORO</t>
  </si>
  <si>
    <t>WOODCLIFF LAKE BORO</t>
  </si>
  <si>
    <t>RUNNEMEDE BORO</t>
  </si>
  <si>
    <t>STONE HARBOR BORO</t>
  </si>
  <si>
    <t>BELLEVILLE TOWN</t>
  </si>
  <si>
    <t>PAULSBORO BORO</t>
  </si>
  <si>
    <t>NORTH BERGEN TWP</t>
  </si>
  <si>
    <t>BLOOMSBURY BORO</t>
  </si>
  <si>
    <t>SOUTH RIVER BORO</t>
  </si>
  <si>
    <t>ASBURY PARK CITY</t>
  </si>
  <si>
    <t>FARMINGDALE BORO</t>
  </si>
  <si>
    <t>SEA BRIGHT BORO</t>
  </si>
  <si>
    <t>MENDHAM TWP</t>
  </si>
  <si>
    <t>ROCKAWAY BORO</t>
  </si>
  <si>
    <t>MANCHESTER TWP</t>
  </si>
  <si>
    <t>NORTH HALEDON BORO</t>
  </si>
  <si>
    <t>WAYNE TWP</t>
  </si>
  <si>
    <t>BOUND BROOK BORO</t>
  </si>
  <si>
    <t>MANVILLE BORO</t>
  </si>
  <si>
    <t>PEAPACK-GLADSTONE BORO</t>
  </si>
  <si>
    <t>SUSSEX BORO</t>
  </si>
  <si>
    <t>BERKELEY HEIGHTS TWP</t>
  </si>
  <si>
    <t>MOUNTAINSIDE BORO</t>
  </si>
  <si>
    <t>NJ 2016 (7/7/17)</t>
  </si>
  <si>
    <t>Retail square feet certified, 2017</t>
  </si>
  <si>
    <t>Square feet of nonresidential space reported on certificates of occupancy, 2018</t>
  </si>
  <si>
    <t>Source: New Jersey Department of Community Affairs, 7/8/18</t>
  </si>
  <si>
    <t>Nonresidential COs   nrco: 7/8/19</t>
  </si>
  <si>
    <t>BRIGANTINE CITY</t>
  </si>
  <si>
    <t>DEMAREST BORO</t>
  </si>
  <si>
    <t>ELMWOOD PARK BORO</t>
  </si>
  <si>
    <t>HOHOKUS BORO</t>
  </si>
  <si>
    <t>PARK RIDGE BORO</t>
  </si>
  <si>
    <t>SOUTH HACKENSACK TWP</t>
  </si>
  <si>
    <t>TETERBORO BORO</t>
  </si>
  <si>
    <t>WALLINGTON BORO</t>
  </si>
  <si>
    <t>RIVERSIDE TWP</t>
  </si>
  <si>
    <t>BARRINGTON BORO</t>
  </si>
  <si>
    <t>BELLMAWR BORO</t>
  </si>
  <si>
    <t>GIBBSBORO BORO</t>
  </si>
  <si>
    <t>GLOUCESTER CITY</t>
  </si>
  <si>
    <t>HADDON HEIGHTS BORO</t>
  </si>
  <si>
    <t>LAWNSIDE BORO</t>
  </si>
  <si>
    <t>CAPE MAY CITY</t>
  </si>
  <si>
    <t>WILDWOOD CITY</t>
  </si>
  <si>
    <t>SHILOH BORO</t>
  </si>
  <si>
    <t>STOW CREEK TWP</t>
  </si>
  <si>
    <t>CEDAR GROVE TWP</t>
  </si>
  <si>
    <t>IRVINGTON TOWN</t>
  </si>
  <si>
    <t>WEST ORANGE TOWN</t>
  </si>
  <si>
    <t>DEPTFORD TWP</t>
  </si>
  <si>
    <t>LOGAN TWP</t>
  </si>
  <si>
    <t>WESTVILLE BORO</t>
  </si>
  <si>
    <t>WOODBURY CITY</t>
  </si>
  <si>
    <t>GUTTENBERG TOWN</t>
  </si>
  <si>
    <t>WEEHAWKEN TWP</t>
  </si>
  <si>
    <t>FLEMINGTON BORO</t>
  </si>
  <si>
    <t>HIGHLAND PARK BORO</t>
  </si>
  <si>
    <t>ALLENHURST BORO</t>
  </si>
  <si>
    <t>BRADLEY BEACH BORO</t>
  </si>
  <si>
    <t>HIGHLANDS BORO</t>
  </si>
  <si>
    <t>RUMSON BORO</t>
  </si>
  <si>
    <t>SHREWSBURY BORO</t>
  </si>
  <si>
    <t>LAKE COMO BORO</t>
  </si>
  <si>
    <t>CHESTER BORO</t>
  </si>
  <si>
    <t>EAST HANOVER TWP</t>
  </si>
  <si>
    <t>MINE HILL TWP</t>
  </si>
  <si>
    <t>MOUNTAIN LAKES BORO</t>
  </si>
  <si>
    <t>NETCONG BORO</t>
  </si>
  <si>
    <t>BAY HEAD BORO</t>
  </si>
  <si>
    <t>SEASIDE HEIGHTS BORO</t>
  </si>
  <si>
    <t>POMPTON LAKES BORO</t>
  </si>
  <si>
    <t>TOTOWA BORO</t>
  </si>
  <si>
    <t>WOODSTOWN BORO</t>
  </si>
  <si>
    <t>ROCKY HILL BORO</t>
  </si>
  <si>
    <t>BYRAM TWP</t>
  </si>
  <si>
    <t>GARWOOD BORO</t>
  </si>
  <si>
    <t>ALPHA BORO</t>
  </si>
  <si>
    <t>NJ 2017 (4/9/18)</t>
  </si>
  <si>
    <t>Office square feet certified,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</si>
</sst>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5" fillId="2" borderId="10" xfId="0" applyNumberFormat="1" applyFont="1" applyBorder="1" applyAlignment="1" applyProtection="1">
      <alignment horizontal="left"/>
      <protection locked="0"/>
    </xf>
    <xf numFmtId="0" fontId="46" fillId="2" borderId="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0" fillId="2" borderId="12" xfId="0" applyNumberFormat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3" fillId="34" borderId="25" xfId="0" applyNumberFormat="1" applyFont="1" applyFill="1" applyBorder="1" applyAlignment="1">
      <alignment vertical="center" wrapText="1"/>
    </xf>
    <xf numFmtId="3" fontId="3" fillId="34" borderId="25" xfId="0" applyNumberFormat="1" applyFont="1" applyFill="1" applyBorder="1" applyAlignment="1">
      <alignment horizontal="right" vertical="center" wrapText="1"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28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7" fillId="2" borderId="0" xfId="0" applyNumberFormat="1" applyFont="1" applyAlignment="1" applyProtection="1">
      <alignment horizontal="left"/>
      <protection locked="0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3" fontId="3" fillId="2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zoomScalePageLayoutView="0" workbookViewId="0" topLeftCell="A1">
      <selection activeCell="A4" sqref="A4:Q441"/>
    </sheetView>
  </sheetViews>
  <sheetFormatPr defaultColWidth="8.88671875" defaultRowHeight="15"/>
  <cols>
    <col min="1" max="1" width="23.3359375" style="0" bestFit="1" customWidth="1"/>
    <col min="2" max="2" width="24.10546875" style="0" bestFit="1" customWidth="1"/>
  </cols>
  <sheetData>
    <row r="1" spans="1:18" ht="15">
      <c r="A1" s="36" t="s">
        <v>2148</v>
      </c>
      <c r="B1" s="36"/>
      <c r="C1" s="37" t="s">
        <v>2032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.75" thickBot="1">
      <c r="A3" s="38" t="s">
        <v>2031</v>
      </c>
      <c r="B3" s="38" t="s">
        <v>2030</v>
      </c>
      <c r="C3" s="42" t="s">
        <v>2029</v>
      </c>
      <c r="D3" s="39" t="s">
        <v>2028</v>
      </c>
      <c r="E3" s="39" t="s">
        <v>2027</v>
      </c>
      <c r="F3" s="39" t="s">
        <v>2026</v>
      </c>
      <c r="G3" s="39" t="s">
        <v>2025</v>
      </c>
      <c r="H3" s="39" t="s">
        <v>2024</v>
      </c>
      <c r="I3" s="39" t="s">
        <v>2023</v>
      </c>
      <c r="J3" s="39" t="s">
        <v>2022</v>
      </c>
      <c r="K3" s="39" t="s">
        <v>2021</v>
      </c>
      <c r="L3" s="39" t="s">
        <v>875</v>
      </c>
      <c r="M3" s="39" t="s">
        <v>2020</v>
      </c>
      <c r="N3" s="39" t="s">
        <v>2019</v>
      </c>
      <c r="O3" s="39" t="s">
        <v>878</v>
      </c>
      <c r="P3" s="39" t="s">
        <v>879</v>
      </c>
      <c r="Q3" s="39" t="s">
        <v>2018</v>
      </c>
      <c r="R3" s="39" t="s">
        <v>2017</v>
      </c>
    </row>
    <row r="4" spans="1:17" ht="15.75" thickTop="1">
      <c r="A4" s="44" t="s">
        <v>1126</v>
      </c>
      <c r="B4" s="40" t="s">
        <v>2046</v>
      </c>
      <c r="C4" s="36"/>
      <c r="D4" s="36"/>
      <c r="E4" s="36"/>
      <c r="F4" s="36"/>
      <c r="G4" s="36"/>
      <c r="H4" s="36"/>
      <c r="I4" s="36"/>
      <c r="J4" s="41">
        <v>210692</v>
      </c>
      <c r="K4" s="36"/>
      <c r="L4" s="36"/>
      <c r="M4" s="36"/>
      <c r="N4" s="36"/>
      <c r="O4" s="36"/>
      <c r="P4" s="41">
        <v>17648</v>
      </c>
      <c r="Q4" s="41">
        <v>720</v>
      </c>
    </row>
    <row r="5" spans="1:17" ht="15">
      <c r="A5" s="44" t="s">
        <v>1129</v>
      </c>
      <c r="B5" s="40" t="s">
        <v>2016</v>
      </c>
      <c r="C5" s="41">
        <v>85925</v>
      </c>
      <c r="D5" s="36"/>
      <c r="E5" s="36"/>
      <c r="F5" s="36"/>
      <c r="G5" s="36"/>
      <c r="H5" s="36"/>
      <c r="I5" s="41">
        <v>2054</v>
      </c>
      <c r="J5" s="41">
        <v>128467</v>
      </c>
      <c r="K5" s="36"/>
      <c r="L5" s="36"/>
      <c r="M5" s="36"/>
      <c r="N5" s="36"/>
      <c r="O5" s="36"/>
      <c r="P5" s="41">
        <v>12240</v>
      </c>
      <c r="Q5" s="41">
        <v>1</v>
      </c>
    </row>
    <row r="6" spans="1:17" ht="15">
      <c r="A6" s="44" t="s">
        <v>1132</v>
      </c>
      <c r="B6" s="40" t="s">
        <v>2149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1">
        <v>483</v>
      </c>
    </row>
    <row r="7" spans="1:17" ht="15">
      <c r="A7" s="44" t="s">
        <v>1138</v>
      </c>
      <c r="B7" s="40" t="s">
        <v>2015</v>
      </c>
      <c r="C7" s="41">
        <v>6</v>
      </c>
      <c r="D7" s="36"/>
      <c r="E7" s="36"/>
      <c r="F7" s="41">
        <v>576</v>
      </c>
      <c r="G7" s="36"/>
      <c r="H7" s="36"/>
      <c r="I7" s="36"/>
      <c r="J7" s="36"/>
      <c r="K7" s="36"/>
      <c r="L7" s="36"/>
      <c r="M7" s="36"/>
      <c r="N7" s="36"/>
      <c r="O7" s="36"/>
      <c r="P7" s="41">
        <v>3360</v>
      </c>
      <c r="Q7" s="41">
        <v>31979</v>
      </c>
    </row>
    <row r="8" spans="1:17" ht="15">
      <c r="A8" s="44" t="s">
        <v>1147</v>
      </c>
      <c r="B8" s="40" t="s">
        <v>2014</v>
      </c>
      <c r="C8" s="41">
        <v>14864</v>
      </c>
      <c r="D8" s="41">
        <v>18657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1">
        <v>367</v>
      </c>
    </row>
    <row r="9" spans="1:17" ht="15">
      <c r="A9" s="44" t="s">
        <v>1150</v>
      </c>
      <c r="B9" s="40" t="s">
        <v>2013</v>
      </c>
      <c r="C9" s="41">
        <v>7685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1">
        <v>5594</v>
      </c>
    </row>
    <row r="10" spans="1:17" ht="15">
      <c r="A10" s="44" t="s">
        <v>1153</v>
      </c>
      <c r="B10" s="40" t="s">
        <v>2034</v>
      </c>
      <c r="C10" s="41">
        <v>39606</v>
      </c>
      <c r="D10" s="41">
        <v>9100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1">
        <v>5381</v>
      </c>
    </row>
    <row r="11" spans="1:17" ht="15">
      <c r="A11" s="44" t="s">
        <v>1159</v>
      </c>
      <c r="B11" s="40" t="s">
        <v>1889</v>
      </c>
      <c r="C11" s="41">
        <v>11</v>
      </c>
      <c r="D11" s="41">
        <v>1</v>
      </c>
      <c r="E11" s="36"/>
      <c r="F11" s="41">
        <v>274000</v>
      </c>
      <c r="G11" s="41">
        <v>2940</v>
      </c>
      <c r="H11" s="36"/>
      <c r="I11" s="36"/>
      <c r="J11" s="41">
        <v>39648</v>
      </c>
      <c r="K11" s="36"/>
      <c r="L11" s="36"/>
      <c r="M11" s="36"/>
      <c r="N11" s="36"/>
      <c r="O11" s="41">
        <v>2</v>
      </c>
      <c r="P11" s="36"/>
      <c r="Q11" s="41">
        <v>16464</v>
      </c>
    </row>
    <row r="12" spans="1:17" ht="15">
      <c r="A12" s="44" t="s">
        <v>1162</v>
      </c>
      <c r="B12" s="40" t="s">
        <v>2012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1">
        <v>11428</v>
      </c>
    </row>
    <row r="13" spans="1:17" ht="15">
      <c r="A13" s="44" t="s">
        <v>1169</v>
      </c>
      <c r="B13" s="40" t="s">
        <v>2011</v>
      </c>
      <c r="C13" s="36"/>
      <c r="D13" s="41">
        <v>240</v>
      </c>
      <c r="E13" s="36"/>
      <c r="F13" s="36"/>
      <c r="G13" s="36"/>
      <c r="H13" s="36"/>
      <c r="I13" s="36"/>
      <c r="J13" s="41">
        <v>1</v>
      </c>
      <c r="K13" s="36"/>
      <c r="L13" s="36"/>
      <c r="M13" s="36"/>
      <c r="N13" s="36"/>
      <c r="O13" s="36"/>
      <c r="P13" s="36"/>
      <c r="Q13" s="41">
        <v>0</v>
      </c>
    </row>
    <row r="14" spans="1:17" ht="15">
      <c r="A14" s="44" t="s">
        <v>1172</v>
      </c>
      <c r="B14" s="40" t="s">
        <v>2010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1">
        <v>3660</v>
      </c>
    </row>
    <row r="15" spans="1:17" ht="15">
      <c r="A15" s="44" t="s">
        <v>1177</v>
      </c>
      <c r="B15" s="40" t="s">
        <v>2115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1">
        <v>135472</v>
      </c>
      <c r="Q15" s="36"/>
    </row>
    <row r="16" spans="1:17" ht="15">
      <c r="A16" s="44" t="s">
        <v>1183</v>
      </c>
      <c r="B16" s="40" t="s">
        <v>2009</v>
      </c>
      <c r="C16" s="36"/>
      <c r="D16" s="36"/>
      <c r="E16" s="36"/>
      <c r="F16" s="36"/>
      <c r="G16" s="36"/>
      <c r="H16" s="36"/>
      <c r="I16" s="36"/>
      <c r="J16" s="36"/>
      <c r="K16" s="36"/>
      <c r="L16" s="41">
        <v>648</v>
      </c>
      <c r="M16" s="36"/>
      <c r="N16" s="36"/>
      <c r="O16" s="36"/>
      <c r="P16" s="36"/>
      <c r="Q16" s="41">
        <v>440</v>
      </c>
    </row>
    <row r="17" spans="1:17" ht="15">
      <c r="A17" s="44" t="s">
        <v>1186</v>
      </c>
      <c r="B17" s="40" t="s">
        <v>2073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41">
        <v>6239</v>
      </c>
    </row>
    <row r="18" spans="1:17" ht="15">
      <c r="A18" s="44" t="s">
        <v>1196</v>
      </c>
      <c r="B18" s="40" t="s">
        <v>2116</v>
      </c>
      <c r="C18" s="36"/>
      <c r="D18" s="36"/>
      <c r="E18" s="36"/>
      <c r="F18" s="36"/>
      <c r="G18" s="41">
        <v>6608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5">
      <c r="A19" s="44" t="s">
        <v>1208</v>
      </c>
      <c r="B19" s="40" t="s">
        <v>2008</v>
      </c>
      <c r="C19" s="36"/>
      <c r="D19" s="36"/>
      <c r="E19" s="36"/>
      <c r="F19" s="36"/>
      <c r="G19" s="36"/>
      <c r="H19" s="36"/>
      <c r="I19" s="36"/>
      <c r="J19" s="41">
        <v>447879</v>
      </c>
      <c r="K19" s="36"/>
      <c r="L19" s="36"/>
      <c r="M19" s="36"/>
      <c r="N19" s="36"/>
      <c r="O19" s="36"/>
      <c r="P19" s="36"/>
      <c r="Q19" s="36"/>
    </row>
    <row r="20" spans="1:17" ht="15">
      <c r="A20" s="44" t="s">
        <v>1211</v>
      </c>
      <c r="B20" s="40" t="s">
        <v>2007</v>
      </c>
      <c r="C20" s="41">
        <v>3734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41">
        <v>3100</v>
      </c>
    </row>
    <row r="21" spans="1:17" ht="15">
      <c r="A21" s="44" t="s">
        <v>1217</v>
      </c>
      <c r="B21" s="40" t="s">
        <v>2150</v>
      </c>
      <c r="C21" s="41">
        <v>9555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1">
        <v>494</v>
      </c>
    </row>
    <row r="22" spans="1:17" ht="15">
      <c r="A22" s="44" t="s">
        <v>1223</v>
      </c>
      <c r="B22" s="40" t="s">
        <v>2151</v>
      </c>
      <c r="C22" s="41">
        <v>48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5">
      <c r="A23" s="44" t="s">
        <v>1226</v>
      </c>
      <c r="B23" s="40" t="s">
        <v>2047</v>
      </c>
      <c r="C23" s="41">
        <v>4168</v>
      </c>
      <c r="D23" s="36"/>
      <c r="E23" s="36"/>
      <c r="F23" s="41">
        <v>1</v>
      </c>
      <c r="G23" s="41">
        <v>800</v>
      </c>
      <c r="H23" s="41">
        <v>1</v>
      </c>
      <c r="I23" s="36"/>
      <c r="J23" s="36"/>
      <c r="K23" s="36"/>
      <c r="L23" s="36"/>
      <c r="M23" s="36"/>
      <c r="N23" s="36"/>
      <c r="O23" s="36"/>
      <c r="P23" s="36"/>
      <c r="Q23" s="41">
        <v>1600</v>
      </c>
    </row>
    <row r="24" spans="1:17" ht="15">
      <c r="A24" s="44" t="s">
        <v>1229</v>
      </c>
      <c r="B24" s="40" t="s">
        <v>2035</v>
      </c>
      <c r="C24" s="41">
        <v>1099</v>
      </c>
      <c r="D24" s="36"/>
      <c r="E24" s="36"/>
      <c r="F24" s="36"/>
      <c r="G24" s="36"/>
      <c r="H24" s="36"/>
      <c r="I24" s="36"/>
      <c r="J24" s="41">
        <v>223830</v>
      </c>
      <c r="K24" s="36"/>
      <c r="L24" s="36"/>
      <c r="M24" s="36"/>
      <c r="N24" s="36"/>
      <c r="O24" s="36"/>
      <c r="P24" s="36"/>
      <c r="Q24" s="36"/>
    </row>
    <row r="25" spans="1:17" ht="15">
      <c r="A25" s="44" t="s">
        <v>1235</v>
      </c>
      <c r="B25" s="40" t="s">
        <v>2006</v>
      </c>
      <c r="C25" s="36"/>
      <c r="D25" s="36"/>
      <c r="E25" s="36"/>
      <c r="F25" s="36"/>
      <c r="G25" s="36"/>
      <c r="H25" s="36"/>
      <c r="I25" s="36"/>
      <c r="J25" s="36"/>
      <c r="K25" s="41">
        <v>24606</v>
      </c>
      <c r="L25" s="36"/>
      <c r="M25" s="36"/>
      <c r="N25" s="36"/>
      <c r="O25" s="36"/>
      <c r="P25" s="36"/>
      <c r="Q25" s="36"/>
    </row>
    <row r="26" spans="1:17" ht="15">
      <c r="A26" s="44" t="s">
        <v>1238</v>
      </c>
      <c r="B26" s="40" t="s">
        <v>2005</v>
      </c>
      <c r="C26" s="41">
        <v>31833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1">
        <v>237493</v>
      </c>
    </row>
    <row r="27" spans="1:17" ht="15">
      <c r="A27" s="44" t="s">
        <v>1241</v>
      </c>
      <c r="B27" s="40" t="s">
        <v>2004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1">
        <v>5200</v>
      </c>
      <c r="Q27" s="41">
        <v>336</v>
      </c>
    </row>
    <row r="28" spans="1:17" ht="15">
      <c r="A28" s="44" t="s">
        <v>1244</v>
      </c>
      <c r="B28" s="40" t="s">
        <v>2003</v>
      </c>
      <c r="C28" s="36"/>
      <c r="D28" s="36"/>
      <c r="E28" s="36"/>
      <c r="F28" s="36"/>
      <c r="G28" s="36"/>
      <c r="H28" s="36"/>
      <c r="I28" s="36"/>
      <c r="J28" s="41">
        <v>9623</v>
      </c>
      <c r="K28" s="36"/>
      <c r="L28" s="36"/>
      <c r="M28" s="36"/>
      <c r="N28" s="36"/>
      <c r="O28" s="36"/>
      <c r="P28" s="36"/>
      <c r="Q28" s="41">
        <v>440</v>
      </c>
    </row>
    <row r="29" spans="1:17" ht="15">
      <c r="A29" s="44" t="s">
        <v>1247</v>
      </c>
      <c r="B29" s="40" t="s">
        <v>2002</v>
      </c>
      <c r="C29" s="36"/>
      <c r="D29" s="36"/>
      <c r="E29" s="36"/>
      <c r="F29" s="36"/>
      <c r="G29" s="36"/>
      <c r="H29" s="36"/>
      <c r="I29" s="36"/>
      <c r="J29" s="41">
        <v>4974259</v>
      </c>
      <c r="K29" s="36"/>
      <c r="L29" s="36"/>
      <c r="M29" s="36"/>
      <c r="N29" s="36"/>
      <c r="O29" s="36"/>
      <c r="P29" s="36"/>
      <c r="Q29" s="36"/>
    </row>
    <row r="30" spans="1:17" ht="15">
      <c r="A30" s="44" t="s">
        <v>1250</v>
      </c>
      <c r="B30" s="40" t="s">
        <v>2001</v>
      </c>
      <c r="C30" s="41">
        <v>3419</v>
      </c>
      <c r="D30" s="41">
        <v>0</v>
      </c>
      <c r="E30" s="36"/>
      <c r="F30" s="36"/>
      <c r="G30" s="41">
        <v>614</v>
      </c>
      <c r="H30" s="36"/>
      <c r="I30" s="36"/>
      <c r="J30" s="36"/>
      <c r="K30" s="36"/>
      <c r="L30" s="36"/>
      <c r="M30" s="36"/>
      <c r="N30" s="36"/>
      <c r="O30" s="36"/>
      <c r="P30" s="36"/>
      <c r="Q30" s="41">
        <v>2583</v>
      </c>
    </row>
    <row r="31" spans="1:17" ht="15">
      <c r="A31" s="44" t="s">
        <v>1253</v>
      </c>
      <c r="B31" s="40" t="s">
        <v>2000</v>
      </c>
      <c r="C31" s="36"/>
      <c r="D31" s="41">
        <v>221</v>
      </c>
      <c r="E31" s="36"/>
      <c r="F31" s="36"/>
      <c r="G31" s="36"/>
      <c r="H31" s="36"/>
      <c r="I31" s="36"/>
      <c r="J31" s="41">
        <v>41871</v>
      </c>
      <c r="K31" s="36"/>
      <c r="L31" s="36"/>
      <c r="M31" s="36"/>
      <c r="N31" s="36"/>
      <c r="O31" s="36"/>
      <c r="P31" s="36"/>
      <c r="Q31" s="41">
        <v>3269</v>
      </c>
    </row>
    <row r="32" spans="1:17" ht="15">
      <c r="A32" s="44" t="s">
        <v>1256</v>
      </c>
      <c r="B32" s="40" t="s">
        <v>2036</v>
      </c>
      <c r="C32" s="36"/>
      <c r="D32" s="36"/>
      <c r="E32" s="36"/>
      <c r="F32" s="36"/>
      <c r="G32" s="41">
        <v>1650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5">
      <c r="A33" s="44" t="s">
        <v>1259</v>
      </c>
      <c r="B33" s="40" t="s">
        <v>1999</v>
      </c>
      <c r="C33" s="41">
        <v>1869</v>
      </c>
      <c r="D33" s="41">
        <v>8242</v>
      </c>
      <c r="E33" s="36"/>
      <c r="F33" s="36"/>
      <c r="G33" s="36"/>
      <c r="H33" s="36"/>
      <c r="I33" s="36"/>
      <c r="J33" s="41">
        <v>16425</v>
      </c>
      <c r="K33" s="36"/>
      <c r="L33" s="36"/>
      <c r="M33" s="36"/>
      <c r="N33" s="36"/>
      <c r="O33" s="36"/>
      <c r="P33" s="36"/>
      <c r="Q33" s="41">
        <v>7109</v>
      </c>
    </row>
    <row r="34" spans="1:17" ht="15">
      <c r="A34" s="44" t="s">
        <v>1271</v>
      </c>
      <c r="B34" s="40" t="s">
        <v>2117</v>
      </c>
      <c r="C34" s="36"/>
      <c r="D34" s="41">
        <v>12500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1">
        <v>1240</v>
      </c>
    </row>
    <row r="35" spans="1:17" ht="15">
      <c r="A35" s="44" t="s">
        <v>1274</v>
      </c>
      <c r="B35" s="40" t="s">
        <v>2152</v>
      </c>
      <c r="C35" s="41">
        <v>168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1">
        <v>1043</v>
      </c>
    </row>
    <row r="36" spans="1:17" ht="15">
      <c r="A36" s="44" t="s">
        <v>1277</v>
      </c>
      <c r="B36" s="40" t="s">
        <v>2097</v>
      </c>
      <c r="C36" s="36"/>
      <c r="D36" s="36"/>
      <c r="E36" s="36"/>
      <c r="F36" s="36"/>
      <c r="G36" s="36"/>
      <c r="H36" s="36"/>
      <c r="I36" s="36"/>
      <c r="J36" s="41">
        <v>301832</v>
      </c>
      <c r="K36" s="36"/>
      <c r="L36" s="41">
        <v>10035</v>
      </c>
      <c r="M36" s="36"/>
      <c r="N36" s="36"/>
      <c r="O36" s="36"/>
      <c r="P36" s="36"/>
      <c r="Q36" s="36"/>
    </row>
    <row r="37" spans="1:17" ht="15">
      <c r="A37" s="44" t="s">
        <v>1280</v>
      </c>
      <c r="B37" s="40" t="s">
        <v>1998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1">
        <v>4</v>
      </c>
    </row>
    <row r="38" spans="1:17" ht="15">
      <c r="A38" s="44" t="s">
        <v>1283</v>
      </c>
      <c r="B38" s="40" t="s">
        <v>1997</v>
      </c>
      <c r="C38" s="41">
        <v>43781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1">
        <v>9692</v>
      </c>
    </row>
    <row r="39" spans="1:17" ht="15">
      <c r="A39" s="44" t="s">
        <v>1286</v>
      </c>
      <c r="B39" s="40" t="s">
        <v>1996</v>
      </c>
      <c r="C39" s="36"/>
      <c r="D39" s="36"/>
      <c r="E39" s="36"/>
      <c r="F39" s="36"/>
      <c r="G39" s="36"/>
      <c r="H39" s="36"/>
      <c r="I39" s="36"/>
      <c r="J39" s="41">
        <v>342307</v>
      </c>
      <c r="K39" s="36"/>
      <c r="L39" s="36"/>
      <c r="M39" s="36"/>
      <c r="N39" s="36"/>
      <c r="O39" s="36"/>
      <c r="P39" s="36"/>
      <c r="Q39" s="41">
        <v>240</v>
      </c>
    </row>
    <row r="40" spans="1:17" ht="15">
      <c r="A40" s="44" t="s">
        <v>1289</v>
      </c>
      <c r="B40" s="40" t="s">
        <v>1995</v>
      </c>
      <c r="C40" s="41">
        <v>347127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1">
        <v>1000</v>
      </c>
    </row>
    <row r="41" spans="1:17" ht="15">
      <c r="A41" s="44" t="s">
        <v>1292</v>
      </c>
      <c r="B41" s="40" t="s">
        <v>1994</v>
      </c>
      <c r="C41" s="41">
        <v>1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5">
      <c r="A42" s="44" t="s">
        <v>1295</v>
      </c>
      <c r="B42" s="40" t="s">
        <v>2074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41">
        <v>2800</v>
      </c>
    </row>
    <row r="43" spans="1:17" ht="15">
      <c r="A43" s="44" t="s">
        <v>1298</v>
      </c>
      <c r="B43" s="40" t="s">
        <v>1993</v>
      </c>
      <c r="C43" s="41">
        <v>212118</v>
      </c>
      <c r="D43" s="36"/>
      <c r="E43" s="36"/>
      <c r="F43" s="36"/>
      <c r="G43" s="41">
        <v>16446</v>
      </c>
      <c r="H43" s="36"/>
      <c r="I43" s="36"/>
      <c r="J43" s="41">
        <v>657</v>
      </c>
      <c r="K43" s="36"/>
      <c r="L43" s="36"/>
      <c r="M43" s="36"/>
      <c r="N43" s="36"/>
      <c r="O43" s="36"/>
      <c r="P43" s="36"/>
      <c r="Q43" s="41">
        <v>29206</v>
      </c>
    </row>
    <row r="44" spans="1:17" ht="15">
      <c r="A44" s="44" t="s">
        <v>1304</v>
      </c>
      <c r="B44" s="40" t="s">
        <v>2118</v>
      </c>
      <c r="C44" s="41">
        <v>3227</v>
      </c>
      <c r="D44" s="36"/>
      <c r="E44" s="36"/>
      <c r="F44" s="36"/>
      <c r="G44" s="36"/>
      <c r="H44" s="36"/>
      <c r="I44" s="36"/>
      <c r="J44" s="41">
        <v>9859</v>
      </c>
      <c r="K44" s="36"/>
      <c r="L44" s="41">
        <v>8100</v>
      </c>
      <c r="M44" s="36"/>
      <c r="N44" s="36"/>
      <c r="O44" s="36"/>
      <c r="P44" s="36"/>
      <c r="Q44" s="36"/>
    </row>
    <row r="45" spans="1:17" ht="15">
      <c r="A45" s="44" t="s">
        <v>1307</v>
      </c>
      <c r="B45" s="40" t="s">
        <v>2098</v>
      </c>
      <c r="C45" s="36"/>
      <c r="D45" s="36"/>
      <c r="E45" s="36"/>
      <c r="F45" s="36"/>
      <c r="G45" s="36"/>
      <c r="H45" s="36"/>
      <c r="I45" s="36"/>
      <c r="J45" s="41">
        <v>22</v>
      </c>
      <c r="K45" s="36"/>
      <c r="L45" s="36"/>
      <c r="M45" s="36"/>
      <c r="N45" s="36"/>
      <c r="O45" s="36"/>
      <c r="P45" s="41">
        <v>19480</v>
      </c>
      <c r="Q45" s="41">
        <v>331</v>
      </c>
    </row>
    <row r="46" spans="1:17" ht="15">
      <c r="A46" s="44" t="s">
        <v>1310</v>
      </c>
      <c r="B46" s="40" t="s">
        <v>1992</v>
      </c>
      <c r="C46" s="36"/>
      <c r="D46" s="36"/>
      <c r="E46" s="36"/>
      <c r="F46" s="36"/>
      <c r="G46" s="36"/>
      <c r="H46" s="36"/>
      <c r="I46" s="36"/>
      <c r="J46" s="41">
        <v>17823</v>
      </c>
      <c r="K46" s="36"/>
      <c r="L46" s="36"/>
      <c r="M46" s="36"/>
      <c r="N46" s="36"/>
      <c r="O46" s="36"/>
      <c r="P46" s="36"/>
      <c r="Q46" s="36"/>
    </row>
    <row r="47" spans="1:17" ht="15">
      <c r="A47" s="44" t="s">
        <v>1313</v>
      </c>
      <c r="B47" s="40" t="s">
        <v>2119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1">
        <v>2424</v>
      </c>
    </row>
    <row r="48" spans="1:17" ht="15">
      <c r="A48" s="44" t="s">
        <v>1316</v>
      </c>
      <c r="B48" s="40" t="s">
        <v>1991</v>
      </c>
      <c r="C48" s="41">
        <v>3866</v>
      </c>
      <c r="D48" s="36"/>
      <c r="E48" s="36"/>
      <c r="F48" s="36"/>
      <c r="G48" s="41">
        <v>359</v>
      </c>
      <c r="H48" s="36"/>
      <c r="I48" s="36"/>
      <c r="J48" s="36"/>
      <c r="K48" s="36"/>
      <c r="L48" s="41">
        <v>12540</v>
      </c>
      <c r="M48" s="36"/>
      <c r="N48" s="36"/>
      <c r="O48" s="36"/>
      <c r="P48" s="36"/>
      <c r="Q48" s="41">
        <v>24095</v>
      </c>
    </row>
    <row r="49" spans="1:17" ht="15">
      <c r="A49" s="44" t="s">
        <v>1320</v>
      </c>
      <c r="B49" s="40" t="s">
        <v>2120</v>
      </c>
      <c r="C49" s="41">
        <v>5600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5">
      <c r="A50" s="44" t="s">
        <v>1326</v>
      </c>
      <c r="B50" s="40" t="s">
        <v>2075</v>
      </c>
      <c r="C50" s="41">
        <v>5355</v>
      </c>
      <c r="D50" s="36"/>
      <c r="E50" s="36"/>
      <c r="F50" s="36"/>
      <c r="G50" s="36"/>
      <c r="H50" s="36"/>
      <c r="I50" s="36"/>
      <c r="J50" s="41">
        <v>38408</v>
      </c>
      <c r="K50" s="36"/>
      <c r="L50" s="36"/>
      <c r="M50" s="36"/>
      <c r="N50" s="36"/>
      <c r="O50" s="36"/>
      <c r="P50" s="36"/>
      <c r="Q50" s="36"/>
    </row>
    <row r="51" spans="1:17" ht="15">
      <c r="A51" s="44" t="s">
        <v>1329</v>
      </c>
      <c r="B51" s="40" t="s">
        <v>1990</v>
      </c>
      <c r="C51" s="36"/>
      <c r="D51" s="41">
        <v>17752</v>
      </c>
      <c r="E51" s="36"/>
      <c r="F51" s="41">
        <v>2000</v>
      </c>
      <c r="G51" s="36"/>
      <c r="H51" s="41">
        <v>33200</v>
      </c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5">
      <c r="A52" s="44" t="s">
        <v>1332</v>
      </c>
      <c r="B52" s="40" t="s">
        <v>2153</v>
      </c>
      <c r="C52" s="41">
        <v>7623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5">
      <c r="A53" s="44" t="s">
        <v>1335</v>
      </c>
      <c r="B53" s="40" t="s">
        <v>1989</v>
      </c>
      <c r="C53" s="36"/>
      <c r="D53" s="36"/>
      <c r="E53" s="36"/>
      <c r="F53" s="36"/>
      <c r="G53" s="41">
        <v>3432</v>
      </c>
      <c r="H53" s="36"/>
      <c r="I53" s="36"/>
      <c r="J53" s="36"/>
      <c r="K53" s="36"/>
      <c r="L53" s="41">
        <v>33031</v>
      </c>
      <c r="M53" s="36"/>
      <c r="N53" s="36"/>
      <c r="O53" s="36"/>
      <c r="P53" s="41">
        <v>784</v>
      </c>
      <c r="Q53" s="41">
        <v>1928</v>
      </c>
    </row>
    <row r="54" spans="1:17" ht="15">
      <c r="A54" s="44" t="s">
        <v>1344</v>
      </c>
      <c r="B54" s="40" t="s">
        <v>1988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41">
        <v>2099</v>
      </c>
    </row>
    <row r="55" spans="1:17" ht="15">
      <c r="A55" s="44" t="s">
        <v>1359</v>
      </c>
      <c r="B55" s="40" t="s">
        <v>1987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41">
        <v>2125</v>
      </c>
    </row>
    <row r="56" spans="1:17" ht="15">
      <c r="A56" s="44" t="s">
        <v>1362</v>
      </c>
      <c r="B56" s="40" t="s">
        <v>1986</v>
      </c>
      <c r="C56" s="36"/>
      <c r="D56" s="36"/>
      <c r="E56" s="36"/>
      <c r="F56" s="36"/>
      <c r="G56" s="36"/>
      <c r="H56" s="36"/>
      <c r="I56" s="41">
        <v>1400</v>
      </c>
      <c r="J56" s="36"/>
      <c r="K56" s="36"/>
      <c r="L56" s="36"/>
      <c r="M56" s="36"/>
      <c r="N56" s="36"/>
      <c r="O56" s="36"/>
      <c r="P56" s="36"/>
      <c r="Q56" s="36"/>
    </row>
    <row r="57" spans="1:17" ht="15">
      <c r="A57" s="44" t="s">
        <v>1365</v>
      </c>
      <c r="B57" s="40" t="s">
        <v>2121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41">
        <v>60</v>
      </c>
    </row>
    <row r="58" spans="1:17" ht="15">
      <c r="A58" s="44" t="s">
        <v>1368</v>
      </c>
      <c r="B58" s="40" t="s">
        <v>2154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41">
        <v>126433</v>
      </c>
      <c r="Q58" s="36"/>
    </row>
    <row r="59" spans="1:17" ht="15">
      <c r="A59" s="44" t="s">
        <v>1370</v>
      </c>
      <c r="B59" s="40" t="s">
        <v>1985</v>
      </c>
      <c r="C59" s="36"/>
      <c r="D59" s="41">
        <v>5376</v>
      </c>
      <c r="E59" s="36"/>
      <c r="F59" s="36"/>
      <c r="G59" s="36"/>
      <c r="H59" s="36"/>
      <c r="I59" s="36"/>
      <c r="J59" s="36"/>
      <c r="K59" s="41">
        <v>31654</v>
      </c>
      <c r="L59" s="36"/>
      <c r="M59" s="36"/>
      <c r="N59" s="36"/>
      <c r="O59" s="36"/>
      <c r="P59" s="36"/>
      <c r="Q59" s="36"/>
    </row>
    <row r="60" spans="1:17" ht="15">
      <c r="A60" s="44" t="s">
        <v>1373</v>
      </c>
      <c r="B60" s="40" t="s">
        <v>1984</v>
      </c>
      <c r="C60" s="36"/>
      <c r="D60" s="36"/>
      <c r="E60" s="36"/>
      <c r="F60" s="36"/>
      <c r="G60" s="41">
        <v>4472</v>
      </c>
      <c r="H60" s="36"/>
      <c r="I60" s="36"/>
      <c r="J60" s="36"/>
      <c r="K60" s="36"/>
      <c r="L60" s="36"/>
      <c r="M60" s="36"/>
      <c r="N60" s="36"/>
      <c r="O60" s="41">
        <v>265</v>
      </c>
      <c r="P60" s="41">
        <v>153</v>
      </c>
      <c r="Q60" s="41">
        <v>862</v>
      </c>
    </row>
    <row r="61" spans="1:17" ht="15">
      <c r="A61" s="44" t="s">
        <v>1376</v>
      </c>
      <c r="B61" s="40" t="s">
        <v>2155</v>
      </c>
      <c r="C61" s="41">
        <v>4200</v>
      </c>
      <c r="D61" s="41">
        <v>12504</v>
      </c>
      <c r="E61" s="36"/>
      <c r="F61" s="41">
        <v>19836</v>
      </c>
      <c r="G61" s="36"/>
      <c r="H61" s="36"/>
      <c r="I61" s="36"/>
      <c r="J61" s="36"/>
      <c r="K61" s="36"/>
      <c r="L61" s="36"/>
      <c r="M61" s="36"/>
      <c r="N61" s="36"/>
      <c r="O61" s="36"/>
      <c r="P61" s="41">
        <v>207397</v>
      </c>
      <c r="Q61" s="41">
        <v>14460</v>
      </c>
    </row>
    <row r="62" spans="1:17" ht="15">
      <c r="A62" s="44" t="s">
        <v>1382</v>
      </c>
      <c r="B62" s="40" t="s">
        <v>1983</v>
      </c>
      <c r="C62" s="36"/>
      <c r="D62" s="36"/>
      <c r="E62" s="36"/>
      <c r="F62" s="36"/>
      <c r="G62" s="36"/>
      <c r="H62" s="36"/>
      <c r="I62" s="36"/>
      <c r="J62" s="41">
        <v>4984</v>
      </c>
      <c r="K62" s="41">
        <v>7773</v>
      </c>
      <c r="L62" s="41">
        <v>11904</v>
      </c>
      <c r="M62" s="36"/>
      <c r="N62" s="36"/>
      <c r="O62" s="36"/>
      <c r="P62" s="36"/>
      <c r="Q62" s="41">
        <v>124</v>
      </c>
    </row>
    <row r="63" spans="1:17" ht="15">
      <c r="A63" s="44" t="s">
        <v>1385</v>
      </c>
      <c r="B63" s="40" t="s">
        <v>2156</v>
      </c>
      <c r="C63" s="41">
        <v>7412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5">
      <c r="A64" s="44" t="s">
        <v>1388</v>
      </c>
      <c r="B64" s="40" t="s">
        <v>1736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41">
        <v>240</v>
      </c>
      <c r="Q64" s="36"/>
    </row>
    <row r="65" spans="1:17" ht="15">
      <c r="A65" s="44" t="s">
        <v>1394</v>
      </c>
      <c r="B65" s="40" t="s">
        <v>2122</v>
      </c>
      <c r="C65" s="36"/>
      <c r="D65" s="36"/>
      <c r="E65" s="36"/>
      <c r="F65" s="36"/>
      <c r="G65" s="36"/>
      <c r="H65" s="36"/>
      <c r="I65" s="36"/>
      <c r="J65" s="41">
        <v>37169</v>
      </c>
      <c r="K65" s="41">
        <v>25404</v>
      </c>
      <c r="L65" s="36"/>
      <c r="M65" s="36"/>
      <c r="N65" s="36"/>
      <c r="O65" s="36"/>
      <c r="P65" s="36"/>
      <c r="Q65" s="36"/>
    </row>
    <row r="66" spans="1:17" ht="15">
      <c r="A66" s="44" t="s">
        <v>1397</v>
      </c>
      <c r="B66" s="40" t="s">
        <v>1982</v>
      </c>
      <c r="C66" s="36"/>
      <c r="D66" s="36"/>
      <c r="E66" s="36"/>
      <c r="F66" s="36"/>
      <c r="G66" s="36"/>
      <c r="H66" s="36"/>
      <c r="I66" s="36"/>
      <c r="J66" s="41">
        <v>168334</v>
      </c>
      <c r="K66" s="41">
        <v>34641</v>
      </c>
      <c r="L66" s="36"/>
      <c r="M66" s="36"/>
      <c r="N66" s="36"/>
      <c r="O66" s="36"/>
      <c r="P66" s="36"/>
      <c r="Q66" s="36"/>
    </row>
    <row r="67" spans="1:17" ht="15">
      <c r="A67" s="44" t="s">
        <v>1400</v>
      </c>
      <c r="B67" s="40" t="s">
        <v>1981</v>
      </c>
      <c r="C67" s="36"/>
      <c r="D67" s="41">
        <v>62089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41">
        <v>1112</v>
      </c>
    </row>
    <row r="68" spans="1:17" ht="15">
      <c r="A68" s="44" t="s">
        <v>1410</v>
      </c>
      <c r="B68" s="40" t="s">
        <v>2099</v>
      </c>
      <c r="C68" s="41">
        <v>1</v>
      </c>
      <c r="D68" s="36"/>
      <c r="E68" s="36"/>
      <c r="F68" s="36"/>
      <c r="G68" s="41">
        <v>1</v>
      </c>
      <c r="H68" s="36"/>
      <c r="I68" s="36"/>
      <c r="J68" s="36"/>
      <c r="K68" s="41">
        <v>72429</v>
      </c>
      <c r="L68" s="36"/>
      <c r="M68" s="36"/>
      <c r="N68" s="36"/>
      <c r="O68" s="36"/>
      <c r="P68" s="41">
        <v>672</v>
      </c>
      <c r="Q68" s="41">
        <v>201</v>
      </c>
    </row>
    <row r="69" spans="1:17" ht="15">
      <c r="A69" s="44" t="s">
        <v>1413</v>
      </c>
      <c r="B69" s="40" t="s">
        <v>1980</v>
      </c>
      <c r="C69" s="36"/>
      <c r="D69" s="41">
        <v>11449</v>
      </c>
      <c r="E69" s="36"/>
      <c r="F69" s="41">
        <v>13000</v>
      </c>
      <c r="G69" s="36"/>
      <c r="H69" s="41">
        <v>71092</v>
      </c>
      <c r="I69" s="36"/>
      <c r="J69" s="36"/>
      <c r="K69" s="36"/>
      <c r="L69" s="36"/>
      <c r="M69" s="36"/>
      <c r="N69" s="36"/>
      <c r="O69" s="36"/>
      <c r="P69" s="36"/>
      <c r="Q69" s="41">
        <v>1080</v>
      </c>
    </row>
    <row r="70" spans="1:17" ht="15">
      <c r="A70" s="44" t="s">
        <v>1416</v>
      </c>
      <c r="B70" s="40" t="s">
        <v>2048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1">
        <v>1310</v>
      </c>
    </row>
    <row r="71" spans="1:17" ht="15">
      <c r="A71" s="44" t="s">
        <v>1419</v>
      </c>
      <c r="B71" s="40" t="s">
        <v>1979</v>
      </c>
      <c r="C71" s="36"/>
      <c r="D71" s="41">
        <v>40447</v>
      </c>
      <c r="E71" s="36"/>
      <c r="F71" s="41">
        <v>23212</v>
      </c>
      <c r="G71" s="36"/>
      <c r="H71" s="36"/>
      <c r="I71" s="36"/>
      <c r="J71" s="36"/>
      <c r="K71" s="36"/>
      <c r="L71" s="36"/>
      <c r="M71" s="36"/>
      <c r="N71" s="36"/>
      <c r="O71" s="36"/>
      <c r="P71" s="41">
        <v>97500</v>
      </c>
      <c r="Q71" s="41">
        <v>776</v>
      </c>
    </row>
    <row r="72" spans="1:17" ht="15">
      <c r="A72" s="44" t="s">
        <v>1422</v>
      </c>
      <c r="B72" s="40" t="s">
        <v>1978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41">
        <v>12760</v>
      </c>
      <c r="Q72" s="41">
        <v>9874</v>
      </c>
    </row>
    <row r="73" spans="1:17" ht="15">
      <c r="A73" s="44" t="s">
        <v>1425</v>
      </c>
      <c r="B73" s="40" t="s">
        <v>1977</v>
      </c>
      <c r="C73" s="41">
        <v>840</v>
      </c>
      <c r="D73" s="41">
        <v>53113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41">
        <v>3122</v>
      </c>
    </row>
    <row r="74" spans="1:17" ht="15">
      <c r="A74" s="44" t="s">
        <v>1428</v>
      </c>
      <c r="B74" s="40" t="s">
        <v>1976</v>
      </c>
      <c r="C74" s="41">
        <v>14192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41">
        <v>43660</v>
      </c>
      <c r="Q74" s="36"/>
    </row>
    <row r="75" spans="1:17" ht="15">
      <c r="A75" s="44" t="s">
        <v>1431</v>
      </c>
      <c r="B75" s="40" t="s">
        <v>1975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1">
        <v>3456</v>
      </c>
    </row>
    <row r="76" spans="1:17" ht="15">
      <c r="A76" s="44" t="s">
        <v>1434</v>
      </c>
      <c r="B76" s="40" t="s">
        <v>1974</v>
      </c>
      <c r="C76" s="36"/>
      <c r="D76" s="36"/>
      <c r="E76" s="36"/>
      <c r="F76" s="36"/>
      <c r="G76" s="36"/>
      <c r="H76" s="36"/>
      <c r="I76" s="36"/>
      <c r="J76" s="41">
        <v>101631</v>
      </c>
      <c r="K76" s="36"/>
      <c r="L76" s="41">
        <v>1430</v>
      </c>
      <c r="M76" s="36"/>
      <c r="N76" s="36"/>
      <c r="O76" s="36"/>
      <c r="P76" s="36"/>
      <c r="Q76" s="36"/>
    </row>
    <row r="77" spans="1:17" ht="15">
      <c r="A77" s="44" t="s">
        <v>1440</v>
      </c>
      <c r="B77" s="40" t="s">
        <v>1973</v>
      </c>
      <c r="C77" s="41">
        <v>5500</v>
      </c>
      <c r="D77" s="41">
        <v>1309</v>
      </c>
      <c r="E77" s="36"/>
      <c r="F77" s="41">
        <v>5544</v>
      </c>
      <c r="G77" s="41">
        <v>4200</v>
      </c>
      <c r="H77" s="36"/>
      <c r="I77" s="36"/>
      <c r="J77" s="41">
        <v>204405</v>
      </c>
      <c r="K77" s="36"/>
      <c r="L77" s="36"/>
      <c r="M77" s="36"/>
      <c r="N77" s="36"/>
      <c r="O77" s="41">
        <v>8352</v>
      </c>
      <c r="P77" s="41">
        <v>822</v>
      </c>
      <c r="Q77" s="41">
        <v>6045</v>
      </c>
    </row>
    <row r="78" spans="1:17" ht="15">
      <c r="A78" s="44" t="s">
        <v>1446</v>
      </c>
      <c r="B78" s="40" t="s">
        <v>1972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41">
        <v>1194420</v>
      </c>
      <c r="Q78" s="41">
        <v>648</v>
      </c>
    </row>
    <row r="79" spans="1:17" ht="15">
      <c r="A79" s="44" t="s">
        <v>1449</v>
      </c>
      <c r="B79" s="40" t="s">
        <v>1971</v>
      </c>
      <c r="C79" s="41">
        <v>11846</v>
      </c>
      <c r="D79" s="36"/>
      <c r="E79" s="36"/>
      <c r="F79" s="36"/>
      <c r="G79" s="41">
        <v>1647</v>
      </c>
      <c r="H79" s="36"/>
      <c r="I79" s="36"/>
      <c r="J79" s="36"/>
      <c r="K79" s="36"/>
      <c r="L79" s="36"/>
      <c r="M79" s="36"/>
      <c r="N79" s="36"/>
      <c r="O79" s="36"/>
      <c r="P79" s="36"/>
      <c r="Q79" s="41">
        <v>11897</v>
      </c>
    </row>
    <row r="80" spans="1:17" ht="15">
      <c r="A80" s="44" t="s">
        <v>1452</v>
      </c>
      <c r="B80" s="40" t="s">
        <v>1970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1">
        <v>2987</v>
      </c>
    </row>
    <row r="81" spans="1:17" ht="15">
      <c r="A81" s="44" t="s">
        <v>1455</v>
      </c>
      <c r="B81" s="40" t="s">
        <v>1739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41">
        <v>7024</v>
      </c>
    </row>
    <row r="82" spans="1:17" ht="15">
      <c r="A82" s="44" t="s">
        <v>1458</v>
      </c>
      <c r="B82" s="40" t="s">
        <v>2049</v>
      </c>
      <c r="C82" s="41">
        <v>3891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5">
      <c r="A83" s="44" t="s">
        <v>1460</v>
      </c>
      <c r="B83" s="40" t="s">
        <v>1969</v>
      </c>
      <c r="C83" s="41">
        <v>4878</v>
      </c>
      <c r="D83" s="36"/>
      <c r="E83" s="36"/>
      <c r="F83" s="41">
        <v>104</v>
      </c>
      <c r="G83" s="41">
        <v>82302</v>
      </c>
      <c r="H83" s="36"/>
      <c r="I83" s="41">
        <v>11</v>
      </c>
      <c r="J83" s="41">
        <v>702</v>
      </c>
      <c r="K83" s="36"/>
      <c r="L83" s="36"/>
      <c r="M83" s="36"/>
      <c r="N83" s="36"/>
      <c r="O83" s="41">
        <v>16720</v>
      </c>
      <c r="P83" s="41">
        <v>2032</v>
      </c>
      <c r="Q83" s="41">
        <v>9215</v>
      </c>
    </row>
    <row r="84" spans="1:17" ht="15">
      <c r="A84" s="44" t="s">
        <v>1466</v>
      </c>
      <c r="B84" s="40" t="s">
        <v>1968</v>
      </c>
      <c r="C84" s="41">
        <v>1</v>
      </c>
      <c r="D84" s="41">
        <v>1</v>
      </c>
      <c r="E84" s="36"/>
      <c r="F84" s="41">
        <v>1</v>
      </c>
      <c r="G84" s="36"/>
      <c r="H84" s="36"/>
      <c r="I84" s="36"/>
      <c r="J84" s="36"/>
      <c r="K84" s="36"/>
      <c r="L84" s="36"/>
      <c r="M84" s="41">
        <v>1</v>
      </c>
      <c r="N84" s="36"/>
      <c r="O84" s="36"/>
      <c r="P84" s="41">
        <v>605</v>
      </c>
      <c r="Q84" s="41">
        <v>1510</v>
      </c>
    </row>
    <row r="85" spans="1:17" ht="15">
      <c r="A85" s="44" t="s">
        <v>1472</v>
      </c>
      <c r="B85" s="40" t="s">
        <v>1967</v>
      </c>
      <c r="C85" s="41">
        <v>15098</v>
      </c>
      <c r="D85" s="41">
        <v>89059</v>
      </c>
      <c r="E85" s="36"/>
      <c r="F85" s="36"/>
      <c r="G85" s="41">
        <v>66184</v>
      </c>
      <c r="H85" s="36"/>
      <c r="I85" s="36"/>
      <c r="J85" s="41">
        <v>46814</v>
      </c>
      <c r="K85" s="41">
        <v>63222</v>
      </c>
      <c r="L85" s="36"/>
      <c r="M85" s="36"/>
      <c r="N85" s="36"/>
      <c r="O85" s="36"/>
      <c r="P85" s="36"/>
      <c r="Q85" s="41">
        <v>4354</v>
      </c>
    </row>
    <row r="86" spans="1:17" ht="15">
      <c r="A86" s="44" t="s">
        <v>1475</v>
      </c>
      <c r="B86" s="40" t="s">
        <v>2100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41">
        <v>11662</v>
      </c>
      <c r="N86" s="36"/>
      <c r="O86" s="36"/>
      <c r="P86" s="36"/>
      <c r="Q86" s="41">
        <v>1184</v>
      </c>
    </row>
    <row r="87" spans="1:17" ht="15">
      <c r="A87" s="44" t="s">
        <v>1478</v>
      </c>
      <c r="B87" s="40" t="s">
        <v>1966</v>
      </c>
      <c r="C87" s="41">
        <v>4682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41">
        <v>18125</v>
      </c>
    </row>
    <row r="88" spans="1:17" ht="15">
      <c r="A88" s="44" t="s">
        <v>1481</v>
      </c>
      <c r="B88" s="40" t="s">
        <v>2101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1">
        <v>375</v>
      </c>
    </row>
    <row r="89" spans="1:17" ht="15">
      <c r="A89" s="44" t="s">
        <v>1487</v>
      </c>
      <c r="B89" s="40" t="s">
        <v>1965</v>
      </c>
      <c r="C89" s="41">
        <v>1200</v>
      </c>
      <c r="D89" s="36"/>
      <c r="E89" s="36"/>
      <c r="F89" s="36"/>
      <c r="G89" s="36"/>
      <c r="H89" s="36"/>
      <c r="I89" s="36"/>
      <c r="J89" s="36"/>
      <c r="K89" s="36"/>
      <c r="L89" s="41">
        <v>1</v>
      </c>
      <c r="M89" s="36"/>
      <c r="N89" s="36"/>
      <c r="O89" s="36"/>
      <c r="P89" s="36"/>
      <c r="Q89" s="41">
        <v>5704</v>
      </c>
    </row>
    <row r="90" spans="1:17" ht="15">
      <c r="A90" s="44" t="s">
        <v>1490</v>
      </c>
      <c r="B90" s="40" t="s">
        <v>2157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1">
        <v>96</v>
      </c>
    </row>
    <row r="91" spans="1:17" ht="15">
      <c r="A91" s="44" t="s">
        <v>1496</v>
      </c>
      <c r="B91" s="40" t="s">
        <v>1964</v>
      </c>
      <c r="C91" s="41">
        <v>5600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41">
        <v>2352</v>
      </c>
      <c r="Q91" s="41">
        <v>1728</v>
      </c>
    </row>
    <row r="92" spans="1:17" ht="15">
      <c r="A92" s="44" t="s">
        <v>1499</v>
      </c>
      <c r="B92" s="40" t="s">
        <v>1963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1">
        <v>5856</v>
      </c>
    </row>
    <row r="93" spans="1:17" ht="15">
      <c r="A93" s="44" t="s">
        <v>1502</v>
      </c>
      <c r="B93" s="40" t="s">
        <v>1754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1">
        <v>8690</v>
      </c>
    </row>
    <row r="94" spans="1:17" ht="15">
      <c r="A94" s="44" t="s">
        <v>1505</v>
      </c>
      <c r="B94" s="40" t="s">
        <v>1962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1">
        <v>6802</v>
      </c>
    </row>
    <row r="95" spans="1:17" ht="15">
      <c r="A95" s="44" t="s">
        <v>1508</v>
      </c>
      <c r="B95" s="40" t="s">
        <v>1736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41">
        <v>4873</v>
      </c>
      <c r="Q95" s="36"/>
    </row>
    <row r="96" spans="1:17" ht="15">
      <c r="A96" s="44" t="s">
        <v>1510</v>
      </c>
      <c r="B96" s="40" t="s">
        <v>1961</v>
      </c>
      <c r="C96" s="41">
        <v>292</v>
      </c>
      <c r="D96" s="36"/>
      <c r="E96" s="36"/>
      <c r="F96" s="36"/>
      <c r="G96" s="41">
        <v>2738</v>
      </c>
      <c r="H96" s="36"/>
      <c r="I96" s="36"/>
      <c r="J96" s="36"/>
      <c r="K96" s="36"/>
      <c r="L96" s="36"/>
      <c r="M96" s="36"/>
      <c r="N96" s="36"/>
      <c r="O96" s="36"/>
      <c r="P96" s="36"/>
      <c r="Q96" s="41">
        <v>1200</v>
      </c>
    </row>
    <row r="97" spans="1:17" ht="15">
      <c r="A97" s="44" t="s">
        <v>1529</v>
      </c>
      <c r="B97" s="40" t="s">
        <v>2158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1">
        <v>2519</v>
      </c>
    </row>
    <row r="98" spans="1:17" ht="15">
      <c r="A98" s="44" t="s">
        <v>1532</v>
      </c>
      <c r="B98" s="40" t="s">
        <v>2159</v>
      </c>
      <c r="C98" s="41">
        <v>85766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5">
      <c r="A99" s="44" t="s">
        <v>1538</v>
      </c>
      <c r="B99" s="40" t="s">
        <v>2037</v>
      </c>
      <c r="C99" s="41">
        <v>14600</v>
      </c>
      <c r="D99" s="36"/>
      <c r="E99" s="36"/>
      <c r="F99" s="36"/>
      <c r="G99" s="36"/>
      <c r="H99" s="36"/>
      <c r="I99" s="41">
        <v>2880</v>
      </c>
      <c r="J99" s="36"/>
      <c r="K99" s="36"/>
      <c r="L99" s="36"/>
      <c r="M99" s="36"/>
      <c r="N99" s="36"/>
      <c r="O99" s="36"/>
      <c r="P99" s="36"/>
      <c r="Q99" s="36"/>
    </row>
    <row r="100" spans="1:17" ht="15">
      <c r="A100" s="44" t="s">
        <v>1544</v>
      </c>
      <c r="B100" s="40" t="s">
        <v>1960</v>
      </c>
      <c r="C100" s="41">
        <v>330519</v>
      </c>
      <c r="D100" s="36"/>
      <c r="E100" s="36"/>
      <c r="F100" s="36"/>
      <c r="G100" s="41">
        <v>12247</v>
      </c>
      <c r="H100" s="36"/>
      <c r="I100" s="36"/>
      <c r="J100" s="36"/>
      <c r="K100" s="36"/>
      <c r="L100" s="41">
        <v>220095</v>
      </c>
      <c r="M100" s="36"/>
      <c r="N100" s="36"/>
      <c r="O100" s="41">
        <v>5500</v>
      </c>
      <c r="P100" s="41">
        <v>202656</v>
      </c>
      <c r="Q100" s="36"/>
    </row>
    <row r="101" spans="1:17" ht="15">
      <c r="A101" s="44" t="s">
        <v>1547</v>
      </c>
      <c r="B101" s="40" t="s">
        <v>1959</v>
      </c>
      <c r="C101" s="36"/>
      <c r="D101" s="41">
        <v>10052</v>
      </c>
      <c r="E101" s="36"/>
      <c r="F101" s="41">
        <v>7427</v>
      </c>
      <c r="G101" s="41">
        <v>10021</v>
      </c>
      <c r="H101" s="36"/>
      <c r="I101" s="36"/>
      <c r="J101" s="41">
        <v>126479</v>
      </c>
      <c r="K101" s="41">
        <v>288</v>
      </c>
      <c r="L101" s="36"/>
      <c r="M101" s="41">
        <v>240</v>
      </c>
      <c r="N101" s="36"/>
      <c r="O101" s="41">
        <v>48971</v>
      </c>
      <c r="P101" s="36"/>
      <c r="Q101" s="41">
        <v>6692</v>
      </c>
    </row>
    <row r="102" spans="1:17" ht="15">
      <c r="A102" s="44" t="s">
        <v>1550</v>
      </c>
      <c r="B102" s="40" t="s">
        <v>1958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41">
        <v>721</v>
      </c>
    </row>
    <row r="103" spans="1:17" ht="15">
      <c r="A103" s="44" t="s">
        <v>1556</v>
      </c>
      <c r="B103" s="40" t="s">
        <v>1957</v>
      </c>
      <c r="C103" s="36"/>
      <c r="D103" s="41">
        <v>2826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41">
        <v>600</v>
      </c>
    </row>
    <row r="104" spans="1:17" ht="15">
      <c r="A104" s="44" t="s">
        <v>1559</v>
      </c>
      <c r="B104" s="40" t="s">
        <v>2160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41">
        <v>2047</v>
      </c>
      <c r="Q104" s="36"/>
    </row>
    <row r="105" spans="1:17" ht="15">
      <c r="A105" s="44" t="s">
        <v>1562</v>
      </c>
      <c r="B105" s="40" t="s">
        <v>2161</v>
      </c>
      <c r="C105" s="36"/>
      <c r="D105" s="41">
        <v>5371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5">
      <c r="A106" s="44" t="s">
        <v>1565</v>
      </c>
      <c r="B106" s="40" t="s">
        <v>1956</v>
      </c>
      <c r="C106" s="41">
        <v>4476</v>
      </c>
      <c r="D106" s="36"/>
      <c r="E106" s="36"/>
      <c r="F106" s="36"/>
      <c r="G106" s="36"/>
      <c r="H106" s="36"/>
      <c r="I106" s="36"/>
      <c r="J106" s="41">
        <v>163972</v>
      </c>
      <c r="K106" s="36"/>
      <c r="L106" s="36"/>
      <c r="M106" s="41">
        <v>1985</v>
      </c>
      <c r="N106" s="36"/>
      <c r="O106" s="41">
        <v>2352</v>
      </c>
      <c r="P106" s="41">
        <v>13120</v>
      </c>
      <c r="Q106" s="41">
        <v>4197</v>
      </c>
    </row>
    <row r="107" spans="1:17" ht="15">
      <c r="A107" s="44" t="s">
        <v>1568</v>
      </c>
      <c r="B107" s="40" t="s">
        <v>1955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41">
        <v>9824</v>
      </c>
    </row>
    <row r="108" spans="1:17" ht="15">
      <c r="A108" s="44" t="s">
        <v>1571</v>
      </c>
      <c r="B108" s="40" t="s">
        <v>1954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1">
        <v>659</v>
      </c>
    </row>
    <row r="109" spans="1:17" ht="15">
      <c r="A109" s="44" t="s">
        <v>1574</v>
      </c>
      <c r="B109" s="40" t="s">
        <v>2162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41">
        <v>3739</v>
      </c>
      <c r="N109" s="36"/>
      <c r="O109" s="36"/>
      <c r="P109" s="36"/>
      <c r="Q109" s="36"/>
    </row>
    <row r="110" spans="1:17" ht="15">
      <c r="A110" s="44" t="s">
        <v>1583</v>
      </c>
      <c r="B110" s="40" t="s">
        <v>2163</v>
      </c>
      <c r="C110" s="41">
        <v>6344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5">
      <c r="A111" s="44" t="s">
        <v>1586</v>
      </c>
      <c r="B111" s="40" t="s">
        <v>1953</v>
      </c>
      <c r="C111" s="41">
        <v>2000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1">
        <v>693</v>
      </c>
    </row>
    <row r="112" spans="1:17" ht="15">
      <c r="A112" s="44" t="s">
        <v>1589</v>
      </c>
      <c r="B112" s="40" t="s">
        <v>2050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1">
        <v>440</v>
      </c>
    </row>
    <row r="113" spans="1:17" ht="15">
      <c r="A113" s="44" t="s">
        <v>1598</v>
      </c>
      <c r="B113" s="40" t="s">
        <v>2102</v>
      </c>
      <c r="C113" s="36"/>
      <c r="D113" s="36"/>
      <c r="E113" s="36"/>
      <c r="F113" s="41">
        <v>960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5">
      <c r="A114" s="44" t="s">
        <v>1601</v>
      </c>
      <c r="B114" s="40" t="s">
        <v>1952</v>
      </c>
      <c r="C114" s="41">
        <v>438</v>
      </c>
      <c r="D114" s="36"/>
      <c r="E114" s="36"/>
      <c r="F114" s="36"/>
      <c r="G114" s="36"/>
      <c r="H114" s="36"/>
      <c r="I114" s="36"/>
      <c r="J114" s="41">
        <v>19055</v>
      </c>
      <c r="K114" s="36"/>
      <c r="L114" s="41">
        <v>31000</v>
      </c>
      <c r="M114" s="36"/>
      <c r="N114" s="36"/>
      <c r="O114" s="36"/>
      <c r="P114" s="36"/>
      <c r="Q114" s="41">
        <v>432</v>
      </c>
    </row>
    <row r="115" spans="1:17" ht="15">
      <c r="A115" s="44" t="s">
        <v>1604</v>
      </c>
      <c r="B115" s="40" t="s">
        <v>1951</v>
      </c>
      <c r="C115" s="36"/>
      <c r="D115" s="36"/>
      <c r="E115" s="36"/>
      <c r="F115" s="36"/>
      <c r="G115" s="36"/>
      <c r="H115" s="36"/>
      <c r="I115" s="36"/>
      <c r="J115" s="41">
        <v>345</v>
      </c>
      <c r="K115" s="36"/>
      <c r="L115" s="36"/>
      <c r="M115" s="36"/>
      <c r="N115" s="36"/>
      <c r="O115" s="36"/>
      <c r="P115" s="36"/>
      <c r="Q115" s="36"/>
    </row>
    <row r="116" spans="1:17" ht="15">
      <c r="A116" s="44" t="s">
        <v>1610</v>
      </c>
      <c r="B116" s="40" t="s">
        <v>2123</v>
      </c>
      <c r="C116" s="41">
        <v>600</v>
      </c>
      <c r="D116" s="41">
        <v>5590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5">
      <c r="A117" s="44" t="s">
        <v>1613</v>
      </c>
      <c r="B117" s="40" t="s">
        <v>2076</v>
      </c>
      <c r="C117" s="41">
        <v>4382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5">
      <c r="A118" s="44" t="s">
        <v>1622</v>
      </c>
      <c r="B118" s="40" t="s">
        <v>1950</v>
      </c>
      <c r="C118" s="36"/>
      <c r="D118" s="36"/>
      <c r="E118" s="36"/>
      <c r="F118" s="41">
        <v>4806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5">
      <c r="A119" s="44" t="s">
        <v>1625</v>
      </c>
      <c r="B119" s="40" t="s">
        <v>1949</v>
      </c>
      <c r="C119" s="36"/>
      <c r="D119" s="36"/>
      <c r="E119" s="36"/>
      <c r="F119" s="41">
        <v>23350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41">
        <v>5868</v>
      </c>
    </row>
    <row r="120" spans="1:17" ht="15">
      <c r="A120" s="44" t="s">
        <v>1628</v>
      </c>
      <c r="B120" s="40" t="s">
        <v>1948</v>
      </c>
      <c r="C120" s="41">
        <v>6269</v>
      </c>
      <c r="D120" s="36"/>
      <c r="E120" s="36"/>
      <c r="F120" s="36"/>
      <c r="G120" s="36"/>
      <c r="H120" s="36"/>
      <c r="I120" s="36"/>
      <c r="J120" s="36"/>
      <c r="K120" s="36"/>
      <c r="L120" s="41">
        <v>831</v>
      </c>
      <c r="M120" s="36"/>
      <c r="N120" s="36"/>
      <c r="O120" s="36"/>
      <c r="P120" s="41">
        <v>600</v>
      </c>
      <c r="Q120" s="41">
        <v>21389</v>
      </c>
    </row>
    <row r="121" spans="1:17" ht="15">
      <c r="A121" s="44" t="s">
        <v>1635</v>
      </c>
      <c r="B121" s="40" t="s">
        <v>1947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41">
        <v>6533</v>
      </c>
    </row>
    <row r="122" spans="1:17" ht="15">
      <c r="A122" s="44" t="s">
        <v>1638</v>
      </c>
      <c r="B122" s="40" t="s">
        <v>2164</v>
      </c>
      <c r="C122" s="41">
        <v>180</v>
      </c>
      <c r="D122" s="36"/>
      <c r="E122" s="36"/>
      <c r="F122" s="36"/>
      <c r="G122" s="36"/>
      <c r="H122" s="36"/>
      <c r="I122" s="36"/>
      <c r="J122" s="36"/>
      <c r="K122" s="41">
        <v>11</v>
      </c>
      <c r="L122" s="36"/>
      <c r="M122" s="36"/>
      <c r="N122" s="36"/>
      <c r="O122" s="36"/>
      <c r="P122" s="36"/>
      <c r="Q122" s="41">
        <v>11</v>
      </c>
    </row>
    <row r="123" spans="1:17" ht="15">
      <c r="A123" s="44" t="s">
        <v>1644</v>
      </c>
      <c r="B123" s="40" t="s">
        <v>1946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41">
        <v>9600</v>
      </c>
      <c r="Q123" s="41">
        <v>17548</v>
      </c>
    </row>
    <row r="124" spans="1:17" ht="15">
      <c r="A124" s="44" t="s">
        <v>1647</v>
      </c>
      <c r="B124" s="40" t="s">
        <v>1945</v>
      </c>
      <c r="C124" s="36"/>
      <c r="D124" s="41">
        <v>7131</v>
      </c>
      <c r="E124" s="36"/>
      <c r="F124" s="36"/>
      <c r="G124" s="36"/>
      <c r="H124" s="36"/>
      <c r="I124" s="36"/>
      <c r="J124" s="41">
        <v>79352</v>
      </c>
      <c r="K124" s="36"/>
      <c r="L124" s="41">
        <v>11257</v>
      </c>
      <c r="M124" s="36"/>
      <c r="N124" s="36"/>
      <c r="O124" s="36"/>
      <c r="P124" s="41">
        <v>19692</v>
      </c>
      <c r="Q124" s="41">
        <v>780</v>
      </c>
    </row>
    <row r="125" spans="1:17" ht="15">
      <c r="A125" s="44" t="s">
        <v>1650</v>
      </c>
      <c r="B125" s="40" t="s">
        <v>1944</v>
      </c>
      <c r="C125" s="41">
        <v>6709</v>
      </c>
      <c r="D125" s="36"/>
      <c r="E125" s="36"/>
      <c r="F125" s="36"/>
      <c r="G125" s="41">
        <v>2400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5">
      <c r="A126" s="44" t="s">
        <v>1653</v>
      </c>
      <c r="B126" s="40" t="s">
        <v>1943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1">
        <v>835</v>
      </c>
    </row>
    <row r="127" spans="1:17" ht="15">
      <c r="A127" s="44" t="s">
        <v>1656</v>
      </c>
      <c r="B127" s="40" t="s">
        <v>1942</v>
      </c>
      <c r="C127" s="36"/>
      <c r="D127" s="36"/>
      <c r="E127" s="36"/>
      <c r="F127" s="36"/>
      <c r="G127" s="41">
        <v>4855</v>
      </c>
      <c r="H127" s="36"/>
      <c r="I127" s="36"/>
      <c r="J127" s="41">
        <v>14826</v>
      </c>
      <c r="K127" s="36"/>
      <c r="L127" s="36"/>
      <c r="M127" s="36"/>
      <c r="N127" s="36"/>
      <c r="O127" s="36"/>
      <c r="P127" s="36"/>
      <c r="Q127" s="41">
        <v>5669</v>
      </c>
    </row>
    <row r="128" spans="1:17" ht="15">
      <c r="A128" s="44" t="s">
        <v>1659</v>
      </c>
      <c r="B128" s="40" t="s">
        <v>1941</v>
      </c>
      <c r="C128" s="41">
        <v>50735</v>
      </c>
      <c r="D128" s="41">
        <v>25800</v>
      </c>
      <c r="E128" s="36"/>
      <c r="F128" s="36"/>
      <c r="G128" s="36"/>
      <c r="H128" s="36"/>
      <c r="I128" s="36"/>
      <c r="J128" s="41">
        <v>11862</v>
      </c>
      <c r="K128" s="36"/>
      <c r="L128" s="36"/>
      <c r="M128" s="36"/>
      <c r="N128" s="36"/>
      <c r="O128" s="36"/>
      <c r="P128" s="36"/>
      <c r="Q128" s="36"/>
    </row>
    <row r="129" spans="1:17" ht="15">
      <c r="A129" s="44" t="s">
        <v>1662</v>
      </c>
      <c r="B129" s="40" t="s">
        <v>2124</v>
      </c>
      <c r="C129" s="41">
        <v>4440</v>
      </c>
      <c r="D129" s="36"/>
      <c r="E129" s="36"/>
      <c r="F129" s="36"/>
      <c r="G129" s="36"/>
      <c r="H129" s="36"/>
      <c r="I129" s="41">
        <v>1130</v>
      </c>
      <c r="J129" s="41">
        <v>22690</v>
      </c>
      <c r="K129" s="36"/>
      <c r="L129" s="36"/>
      <c r="M129" s="36"/>
      <c r="N129" s="36"/>
      <c r="O129" s="36"/>
      <c r="P129" s="36"/>
      <c r="Q129" s="36"/>
    </row>
    <row r="130" spans="1:17" ht="15">
      <c r="A130" s="44" t="s">
        <v>1665</v>
      </c>
      <c r="B130" s="40" t="s">
        <v>1940</v>
      </c>
      <c r="C130" s="41">
        <v>15521</v>
      </c>
      <c r="D130" s="36"/>
      <c r="E130" s="36"/>
      <c r="F130" s="36"/>
      <c r="G130" s="36"/>
      <c r="H130" s="36"/>
      <c r="I130" s="36"/>
      <c r="J130" s="36"/>
      <c r="K130" s="36"/>
      <c r="L130" s="41">
        <v>4800</v>
      </c>
      <c r="M130" s="36"/>
      <c r="N130" s="36"/>
      <c r="O130" s="36"/>
      <c r="P130" s="36"/>
      <c r="Q130" s="41">
        <v>10704</v>
      </c>
    </row>
    <row r="131" spans="1:17" ht="15">
      <c r="A131" s="44" t="s">
        <v>1668</v>
      </c>
      <c r="B131" s="40" t="s">
        <v>2077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41">
        <v>1058</v>
      </c>
    </row>
    <row r="132" spans="1:17" ht="15">
      <c r="A132" s="44" t="s">
        <v>1674</v>
      </c>
      <c r="B132" s="40" t="s">
        <v>2165</v>
      </c>
      <c r="C132" s="36"/>
      <c r="D132" s="41">
        <v>7635</v>
      </c>
      <c r="E132" s="36"/>
      <c r="F132" s="36"/>
      <c r="G132" s="36"/>
      <c r="H132" s="36"/>
      <c r="I132" s="41">
        <v>11</v>
      </c>
      <c r="J132" s="36"/>
      <c r="K132" s="36"/>
      <c r="L132" s="36"/>
      <c r="M132" s="36"/>
      <c r="N132" s="36"/>
      <c r="O132" s="36"/>
      <c r="P132" s="36"/>
      <c r="Q132" s="41">
        <v>11</v>
      </c>
    </row>
    <row r="133" spans="1:17" ht="15">
      <c r="A133" s="44" t="s">
        <v>1680</v>
      </c>
      <c r="B133" s="40" t="s">
        <v>1939</v>
      </c>
      <c r="C133" s="36"/>
      <c r="D133" s="36"/>
      <c r="E133" s="36"/>
      <c r="F133" s="36"/>
      <c r="G133" s="36"/>
      <c r="H133" s="36"/>
      <c r="I133" s="36"/>
      <c r="J133" s="36"/>
      <c r="K133" s="41">
        <v>1860</v>
      </c>
      <c r="L133" s="36"/>
      <c r="M133" s="36"/>
      <c r="N133" s="36"/>
      <c r="O133" s="36"/>
      <c r="P133" s="41">
        <v>1800</v>
      </c>
      <c r="Q133" s="41">
        <v>1873</v>
      </c>
    </row>
    <row r="134" spans="1:17" ht="15">
      <c r="A134" s="44" t="s">
        <v>1684</v>
      </c>
      <c r="B134" s="40" t="s">
        <v>1938</v>
      </c>
      <c r="C134" s="41">
        <v>1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5">
      <c r="A135" s="44" t="s">
        <v>1690</v>
      </c>
      <c r="B135" s="40" t="s">
        <v>1937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41">
        <v>10296</v>
      </c>
    </row>
    <row r="136" spans="1:17" ht="15">
      <c r="A136" s="44" t="s">
        <v>1693</v>
      </c>
      <c r="B136" s="40" t="s">
        <v>1936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41">
        <v>3024</v>
      </c>
      <c r="Q136" s="36"/>
    </row>
    <row r="137" spans="1:17" ht="15">
      <c r="A137" s="44" t="s">
        <v>1696</v>
      </c>
      <c r="B137" s="40" t="s">
        <v>1935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41">
        <v>600</v>
      </c>
    </row>
    <row r="138" spans="1:17" ht="15">
      <c r="A138" s="44" t="s">
        <v>1699</v>
      </c>
      <c r="B138" s="40" t="s">
        <v>1747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41">
        <v>11000</v>
      </c>
    </row>
    <row r="139" spans="1:17" ht="15">
      <c r="A139" s="44" t="s">
        <v>1702</v>
      </c>
      <c r="B139" s="40" t="s">
        <v>1887</v>
      </c>
      <c r="C139" s="41">
        <v>9100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41">
        <v>1344</v>
      </c>
    </row>
    <row r="140" spans="1:17" ht="15">
      <c r="A140" s="44" t="s">
        <v>1708</v>
      </c>
      <c r="B140" s="40" t="s">
        <v>1934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41">
        <v>7120</v>
      </c>
    </row>
    <row r="141" spans="1:17" ht="15">
      <c r="A141" s="44" t="s">
        <v>1711</v>
      </c>
      <c r="B141" s="40" t="s">
        <v>1933</v>
      </c>
      <c r="C141" s="41">
        <v>12498</v>
      </c>
      <c r="D141" s="41">
        <v>7905</v>
      </c>
      <c r="E141" s="36"/>
      <c r="F141" s="36"/>
      <c r="G141" s="36"/>
      <c r="H141" s="36"/>
      <c r="I141" s="36"/>
      <c r="J141" s="36"/>
      <c r="K141" s="36"/>
      <c r="L141" s="41">
        <v>1</v>
      </c>
      <c r="M141" s="41">
        <v>15000</v>
      </c>
      <c r="N141" s="36"/>
      <c r="O141" s="36"/>
      <c r="P141" s="41">
        <v>8800</v>
      </c>
      <c r="Q141" s="41">
        <v>9772</v>
      </c>
    </row>
    <row r="142" spans="1:17" ht="15">
      <c r="A142" s="44" t="s">
        <v>1714</v>
      </c>
      <c r="B142" s="40" t="s">
        <v>2166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41">
        <v>864</v>
      </c>
    </row>
    <row r="143" spans="1:17" ht="15">
      <c r="A143" s="44" t="s">
        <v>1717</v>
      </c>
      <c r="B143" s="40" t="s">
        <v>2167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41">
        <v>1960</v>
      </c>
    </row>
    <row r="144" spans="1:17" ht="15">
      <c r="A144" s="44" t="s">
        <v>1720</v>
      </c>
      <c r="B144" s="40" t="s">
        <v>1932</v>
      </c>
      <c r="C144" s="41">
        <v>1008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41">
        <v>27840</v>
      </c>
      <c r="Q144" s="41">
        <v>28456</v>
      </c>
    </row>
    <row r="145" spans="1:17" ht="15">
      <c r="A145" s="44" t="s">
        <v>7</v>
      </c>
      <c r="B145" s="40" t="s">
        <v>1931</v>
      </c>
      <c r="C145" s="41">
        <v>396</v>
      </c>
      <c r="D145" s="41">
        <v>0</v>
      </c>
      <c r="E145" s="36"/>
      <c r="F145" s="41">
        <v>10814</v>
      </c>
      <c r="G145" s="36"/>
      <c r="H145" s="36"/>
      <c r="I145" s="36"/>
      <c r="J145" s="36"/>
      <c r="K145" s="36"/>
      <c r="L145" s="41">
        <v>98001</v>
      </c>
      <c r="M145" s="36"/>
      <c r="N145" s="36"/>
      <c r="O145" s="41">
        <v>101418</v>
      </c>
      <c r="P145" s="41">
        <v>2</v>
      </c>
      <c r="Q145" s="41">
        <v>5444</v>
      </c>
    </row>
    <row r="146" spans="1:17" ht="15">
      <c r="A146" s="44" t="s">
        <v>11</v>
      </c>
      <c r="B146" s="40" t="s">
        <v>2125</v>
      </c>
      <c r="C146" s="36"/>
      <c r="D146" s="36"/>
      <c r="E146" s="36"/>
      <c r="F146" s="36"/>
      <c r="G146" s="36"/>
      <c r="H146" s="36"/>
      <c r="I146" s="36"/>
      <c r="J146" s="41">
        <v>1163</v>
      </c>
      <c r="K146" s="36"/>
      <c r="L146" s="36"/>
      <c r="M146" s="36"/>
      <c r="N146" s="41">
        <v>952</v>
      </c>
      <c r="O146" s="36"/>
      <c r="P146" s="36"/>
      <c r="Q146" s="41">
        <v>209</v>
      </c>
    </row>
    <row r="147" spans="1:17" ht="15">
      <c r="A147" s="44" t="s">
        <v>13</v>
      </c>
      <c r="B147" s="40" t="s">
        <v>2078</v>
      </c>
      <c r="C147" s="41">
        <v>535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41">
        <v>12120</v>
      </c>
      <c r="Q147" s="41">
        <v>81</v>
      </c>
    </row>
    <row r="148" spans="1:17" ht="15">
      <c r="A148" s="44" t="s">
        <v>18</v>
      </c>
      <c r="B148" s="40" t="s">
        <v>2168</v>
      </c>
      <c r="C148" s="36"/>
      <c r="D148" s="36"/>
      <c r="E148" s="36"/>
      <c r="F148" s="36"/>
      <c r="G148" s="36"/>
      <c r="H148" s="36"/>
      <c r="I148" s="36"/>
      <c r="J148" s="41">
        <v>55374</v>
      </c>
      <c r="K148" s="36"/>
      <c r="L148" s="36"/>
      <c r="M148" s="36"/>
      <c r="N148" s="36"/>
      <c r="O148" s="36"/>
      <c r="P148" s="36"/>
      <c r="Q148" s="36"/>
    </row>
    <row r="149" spans="1:17" ht="15">
      <c r="A149" s="44" t="s">
        <v>21</v>
      </c>
      <c r="B149" s="40" t="s">
        <v>2051</v>
      </c>
      <c r="C149" s="41">
        <v>30235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5">
      <c r="A150" s="44" t="s">
        <v>26</v>
      </c>
      <c r="B150" s="40" t="s">
        <v>2038</v>
      </c>
      <c r="C150" s="36"/>
      <c r="D150" s="36"/>
      <c r="E150" s="36"/>
      <c r="F150" s="36"/>
      <c r="G150" s="36"/>
      <c r="H150" s="36"/>
      <c r="I150" s="36"/>
      <c r="J150" s="41">
        <v>21052</v>
      </c>
      <c r="K150" s="36"/>
      <c r="L150" s="36"/>
      <c r="M150" s="36"/>
      <c r="N150" s="36"/>
      <c r="O150" s="36"/>
      <c r="P150" s="41">
        <v>80000</v>
      </c>
      <c r="Q150" s="36"/>
    </row>
    <row r="151" spans="1:17" ht="15">
      <c r="A151" s="44" t="s">
        <v>31</v>
      </c>
      <c r="B151" s="40" t="s">
        <v>2169</v>
      </c>
      <c r="C151" s="36"/>
      <c r="D151" s="36"/>
      <c r="E151" s="36"/>
      <c r="F151" s="36"/>
      <c r="G151" s="36"/>
      <c r="H151" s="36"/>
      <c r="I151" s="36"/>
      <c r="J151" s="41">
        <v>124142</v>
      </c>
      <c r="K151" s="36"/>
      <c r="L151" s="36"/>
      <c r="M151" s="36"/>
      <c r="N151" s="36"/>
      <c r="O151" s="36"/>
      <c r="P151" s="36"/>
      <c r="Q151" s="36"/>
    </row>
    <row r="152" spans="1:17" ht="15">
      <c r="A152" s="44" t="s">
        <v>34</v>
      </c>
      <c r="B152" s="40" t="s">
        <v>1930</v>
      </c>
      <c r="C152" s="36"/>
      <c r="D152" s="36"/>
      <c r="E152" s="36"/>
      <c r="F152" s="41">
        <v>13952</v>
      </c>
      <c r="G152" s="36"/>
      <c r="H152" s="36"/>
      <c r="I152" s="36"/>
      <c r="J152" s="41">
        <v>153635</v>
      </c>
      <c r="K152" s="36"/>
      <c r="L152" s="41">
        <v>936</v>
      </c>
      <c r="M152" s="36"/>
      <c r="N152" s="36"/>
      <c r="O152" s="41">
        <v>169542</v>
      </c>
      <c r="P152" s="41">
        <v>142520</v>
      </c>
      <c r="Q152" s="41">
        <v>1441</v>
      </c>
    </row>
    <row r="153" spans="1:17" ht="15">
      <c r="A153" s="44" t="s">
        <v>37</v>
      </c>
      <c r="B153" s="40" t="s">
        <v>1929</v>
      </c>
      <c r="C153" s="36"/>
      <c r="D153" s="36"/>
      <c r="E153" s="36"/>
      <c r="F153" s="36"/>
      <c r="G153" s="36"/>
      <c r="H153" s="36"/>
      <c r="I153" s="36"/>
      <c r="J153" s="41">
        <v>145720</v>
      </c>
      <c r="K153" s="36"/>
      <c r="L153" s="36"/>
      <c r="M153" s="36"/>
      <c r="N153" s="36"/>
      <c r="O153" s="41">
        <v>24720</v>
      </c>
      <c r="P153" s="36"/>
      <c r="Q153" s="36"/>
    </row>
    <row r="154" spans="1:17" ht="15">
      <c r="A154" s="44" t="s">
        <v>40</v>
      </c>
      <c r="B154" s="40" t="s">
        <v>1928</v>
      </c>
      <c r="C154" s="41">
        <v>151</v>
      </c>
      <c r="D154" s="36"/>
      <c r="E154" s="36"/>
      <c r="F154" s="36"/>
      <c r="G154" s="41">
        <v>6204</v>
      </c>
      <c r="H154" s="36"/>
      <c r="I154" s="36"/>
      <c r="J154" s="36"/>
      <c r="K154" s="36"/>
      <c r="L154" s="36"/>
      <c r="M154" s="36"/>
      <c r="N154" s="36"/>
      <c r="O154" s="36"/>
      <c r="P154" s="41">
        <v>69476</v>
      </c>
      <c r="Q154" s="41">
        <v>9663</v>
      </c>
    </row>
    <row r="155" spans="1:17" ht="15">
      <c r="A155" s="44" t="s">
        <v>43</v>
      </c>
      <c r="B155" s="40" t="s">
        <v>1927</v>
      </c>
      <c r="C155" s="41">
        <v>6857</v>
      </c>
      <c r="D155" s="41">
        <v>3327</v>
      </c>
      <c r="E155" s="36"/>
      <c r="F155" s="36"/>
      <c r="G155" s="36"/>
      <c r="H155" s="36"/>
      <c r="I155" s="36"/>
      <c r="J155" s="41">
        <v>48</v>
      </c>
      <c r="K155" s="41">
        <v>2601</v>
      </c>
      <c r="L155" s="41">
        <v>7216</v>
      </c>
      <c r="M155" s="36"/>
      <c r="N155" s="36"/>
      <c r="O155" s="36"/>
      <c r="P155" s="36"/>
      <c r="Q155" s="41">
        <v>12340</v>
      </c>
    </row>
    <row r="156" spans="1:17" ht="15">
      <c r="A156" s="44" t="s">
        <v>46</v>
      </c>
      <c r="B156" s="40" t="s">
        <v>1926</v>
      </c>
      <c r="C156" s="41">
        <v>49178</v>
      </c>
      <c r="D156" s="41">
        <v>36119</v>
      </c>
      <c r="E156" s="36"/>
      <c r="F156" s="41">
        <v>15861</v>
      </c>
      <c r="G156" s="36"/>
      <c r="H156" s="36"/>
      <c r="I156" s="36"/>
      <c r="J156" s="41">
        <v>543313</v>
      </c>
      <c r="K156" s="41">
        <v>74694</v>
      </c>
      <c r="L156" s="41">
        <v>193000</v>
      </c>
      <c r="M156" s="41">
        <v>14338</v>
      </c>
      <c r="N156" s="36"/>
      <c r="O156" s="36"/>
      <c r="P156" s="36"/>
      <c r="Q156" s="41">
        <v>1</v>
      </c>
    </row>
    <row r="157" spans="1:17" ht="15">
      <c r="A157" s="44" t="s">
        <v>52</v>
      </c>
      <c r="B157" s="40" t="s">
        <v>1925</v>
      </c>
      <c r="C157" s="41">
        <v>11053</v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41">
        <v>3641</v>
      </c>
    </row>
    <row r="158" spans="1:17" ht="15">
      <c r="A158" s="44" t="s">
        <v>54</v>
      </c>
      <c r="B158" s="40" t="s">
        <v>1924</v>
      </c>
      <c r="C158" s="36"/>
      <c r="D158" s="41">
        <v>11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5">
      <c r="A159" s="44" t="s">
        <v>57</v>
      </c>
      <c r="B159" s="40" t="s">
        <v>1923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41">
        <v>528</v>
      </c>
    </row>
    <row r="160" spans="1:17" ht="15">
      <c r="A160" s="44" t="s">
        <v>63</v>
      </c>
      <c r="B160" s="40" t="s">
        <v>2079</v>
      </c>
      <c r="C160" s="36"/>
      <c r="D160" s="36"/>
      <c r="E160" s="36"/>
      <c r="F160" s="36"/>
      <c r="G160" s="41">
        <v>10740</v>
      </c>
      <c r="H160" s="36"/>
      <c r="I160" s="41">
        <v>2178</v>
      </c>
      <c r="J160" s="36"/>
      <c r="K160" s="36"/>
      <c r="L160" s="36"/>
      <c r="M160" s="36"/>
      <c r="N160" s="36"/>
      <c r="O160" s="36"/>
      <c r="P160" s="36"/>
      <c r="Q160" s="36"/>
    </row>
    <row r="161" spans="1:17" ht="15">
      <c r="A161" s="44" t="s">
        <v>66</v>
      </c>
      <c r="B161" s="40" t="s">
        <v>1922</v>
      </c>
      <c r="C161" s="41">
        <v>32263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41">
        <v>2340</v>
      </c>
      <c r="P161" s="36"/>
      <c r="Q161" s="36"/>
    </row>
    <row r="162" spans="1:17" ht="15">
      <c r="A162" s="44" t="s">
        <v>69</v>
      </c>
      <c r="B162" s="40" t="s">
        <v>2170</v>
      </c>
      <c r="C162" s="41">
        <v>3470</v>
      </c>
      <c r="D162" s="36"/>
      <c r="E162" s="36"/>
      <c r="F162" s="36"/>
      <c r="G162" s="41">
        <v>11</v>
      </c>
      <c r="H162" s="36"/>
      <c r="I162" s="36"/>
      <c r="J162" s="36"/>
      <c r="K162" s="36"/>
      <c r="L162" s="41">
        <v>11</v>
      </c>
      <c r="M162" s="36"/>
      <c r="N162" s="36"/>
      <c r="O162" s="41">
        <v>3585</v>
      </c>
      <c r="P162" s="36"/>
      <c r="Q162" s="41">
        <v>11</v>
      </c>
    </row>
    <row r="163" spans="1:17" ht="15">
      <c r="A163" s="44" t="s">
        <v>73</v>
      </c>
      <c r="B163" s="40" t="s">
        <v>1921</v>
      </c>
      <c r="C163" s="41">
        <v>9100</v>
      </c>
      <c r="D163" s="36"/>
      <c r="E163" s="36"/>
      <c r="F163" s="36"/>
      <c r="G163" s="41">
        <v>10123</v>
      </c>
      <c r="H163" s="36"/>
      <c r="I163" s="36"/>
      <c r="J163" s="41">
        <v>90975</v>
      </c>
      <c r="K163" s="36"/>
      <c r="L163" s="36"/>
      <c r="M163" s="36"/>
      <c r="N163" s="36"/>
      <c r="O163" s="36"/>
      <c r="P163" s="36"/>
      <c r="Q163" s="36"/>
    </row>
    <row r="164" spans="1:17" ht="15">
      <c r="A164" s="44" t="s">
        <v>76</v>
      </c>
      <c r="B164" s="40" t="s">
        <v>2171</v>
      </c>
      <c r="C164" s="41">
        <v>26832</v>
      </c>
      <c r="D164" s="36"/>
      <c r="E164" s="36"/>
      <c r="F164" s="41">
        <v>1100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41">
        <v>10250</v>
      </c>
      <c r="Q164" s="36"/>
    </row>
    <row r="165" spans="1:17" ht="15">
      <c r="A165" s="44" t="s">
        <v>79</v>
      </c>
      <c r="B165" s="40" t="s">
        <v>1920</v>
      </c>
      <c r="C165" s="41">
        <v>37752</v>
      </c>
      <c r="D165" s="41">
        <v>12091</v>
      </c>
      <c r="E165" s="36"/>
      <c r="F165" s="36"/>
      <c r="G165" s="36"/>
      <c r="H165" s="36"/>
      <c r="I165" s="36"/>
      <c r="J165" s="41">
        <v>1764</v>
      </c>
      <c r="K165" s="36"/>
      <c r="L165" s="36"/>
      <c r="M165" s="36"/>
      <c r="N165" s="36"/>
      <c r="O165" s="36"/>
      <c r="P165" s="36"/>
      <c r="Q165" s="41">
        <v>3308</v>
      </c>
    </row>
    <row r="166" spans="1:17" ht="15">
      <c r="A166" s="44" t="s">
        <v>82</v>
      </c>
      <c r="B166" s="40" t="s">
        <v>1919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41">
        <v>6884</v>
      </c>
      <c r="Q166" s="36"/>
    </row>
    <row r="167" spans="1:17" ht="15">
      <c r="A167" s="44" t="s">
        <v>85</v>
      </c>
      <c r="B167" s="40" t="s">
        <v>1749</v>
      </c>
      <c r="C167" s="41">
        <v>2280</v>
      </c>
      <c r="D167" s="36"/>
      <c r="E167" s="36"/>
      <c r="F167" s="36"/>
      <c r="G167" s="36"/>
      <c r="H167" s="36"/>
      <c r="I167" s="36"/>
      <c r="J167" s="36"/>
      <c r="K167" s="36"/>
      <c r="L167" s="41">
        <v>2880</v>
      </c>
      <c r="M167" s="36"/>
      <c r="N167" s="36"/>
      <c r="O167" s="36"/>
      <c r="P167" s="36"/>
      <c r="Q167" s="41">
        <v>4248</v>
      </c>
    </row>
    <row r="168" spans="1:17" ht="15">
      <c r="A168" s="44" t="s">
        <v>88</v>
      </c>
      <c r="B168" s="40" t="s">
        <v>1918</v>
      </c>
      <c r="C168" s="36"/>
      <c r="D168" s="41">
        <v>208142</v>
      </c>
      <c r="E168" s="36"/>
      <c r="F168" s="41">
        <v>18730</v>
      </c>
      <c r="G168" s="41">
        <v>17260</v>
      </c>
      <c r="H168" s="36"/>
      <c r="I168" s="36"/>
      <c r="J168" s="41">
        <v>50838</v>
      </c>
      <c r="K168" s="36"/>
      <c r="L168" s="36"/>
      <c r="M168" s="36"/>
      <c r="N168" s="36"/>
      <c r="O168" s="36"/>
      <c r="P168" s="41">
        <v>158493</v>
      </c>
      <c r="Q168" s="41">
        <v>3751</v>
      </c>
    </row>
    <row r="169" spans="1:17" ht="15">
      <c r="A169" s="44" t="s">
        <v>91</v>
      </c>
      <c r="B169" s="40" t="s">
        <v>1747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41">
        <v>1208</v>
      </c>
    </row>
    <row r="170" spans="1:17" ht="15">
      <c r="A170" s="44" t="s">
        <v>93</v>
      </c>
      <c r="B170" s="40" t="s">
        <v>1917</v>
      </c>
      <c r="C170" s="41">
        <v>39966</v>
      </c>
      <c r="D170" s="41">
        <v>10244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41">
        <v>16706</v>
      </c>
      <c r="Q170" s="41">
        <v>15734</v>
      </c>
    </row>
    <row r="171" spans="1:17" ht="15">
      <c r="A171" s="44" t="s">
        <v>96</v>
      </c>
      <c r="B171" s="40" t="s">
        <v>2172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41">
        <v>771</v>
      </c>
    </row>
    <row r="172" spans="1:17" ht="15">
      <c r="A172" s="44" t="s">
        <v>99</v>
      </c>
      <c r="B172" s="40" t="s">
        <v>2103</v>
      </c>
      <c r="C172" s="41">
        <v>1800</v>
      </c>
      <c r="D172" s="41">
        <v>10331</v>
      </c>
      <c r="E172" s="41">
        <v>640</v>
      </c>
      <c r="F172" s="36"/>
      <c r="G172" s="36"/>
      <c r="H172" s="36"/>
      <c r="I172" s="41">
        <v>67120</v>
      </c>
      <c r="J172" s="36"/>
      <c r="K172" s="36"/>
      <c r="L172" s="36"/>
      <c r="M172" s="36"/>
      <c r="N172" s="36"/>
      <c r="O172" s="36"/>
      <c r="P172" s="36"/>
      <c r="Q172" s="36"/>
    </row>
    <row r="173" spans="1:17" ht="15">
      <c r="A173" s="44" t="s">
        <v>102</v>
      </c>
      <c r="B173" s="40" t="s">
        <v>1875</v>
      </c>
      <c r="C173" s="41">
        <v>7806</v>
      </c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41">
        <v>8110</v>
      </c>
      <c r="Q173" s="41">
        <v>35674</v>
      </c>
    </row>
    <row r="174" spans="1:17" ht="15">
      <c r="A174" s="44" t="s">
        <v>111</v>
      </c>
      <c r="B174" s="40" t="s">
        <v>2126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41">
        <v>10125</v>
      </c>
      <c r="Q174" s="36"/>
    </row>
    <row r="175" spans="1:17" ht="15">
      <c r="A175" s="44" t="s">
        <v>117</v>
      </c>
      <c r="B175" s="40" t="s">
        <v>1916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41">
        <v>37838</v>
      </c>
      <c r="Q175" s="36"/>
    </row>
    <row r="176" spans="1:17" ht="15">
      <c r="A176" s="44" t="s">
        <v>120</v>
      </c>
      <c r="B176" s="40" t="s">
        <v>2080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41">
        <v>2428</v>
      </c>
    </row>
    <row r="177" spans="1:17" ht="15">
      <c r="A177" s="44" t="s">
        <v>122</v>
      </c>
      <c r="B177" s="40" t="s">
        <v>1736</v>
      </c>
      <c r="C177" s="41">
        <v>11437</v>
      </c>
      <c r="D177" s="36"/>
      <c r="E177" s="36"/>
      <c r="F177" s="36"/>
      <c r="G177" s="41">
        <v>8638</v>
      </c>
      <c r="H177" s="36"/>
      <c r="I177" s="36"/>
      <c r="J177" s="41">
        <v>190378</v>
      </c>
      <c r="K177" s="36"/>
      <c r="L177" s="36"/>
      <c r="M177" s="36"/>
      <c r="N177" s="36"/>
      <c r="O177" s="41">
        <v>58005</v>
      </c>
      <c r="P177" s="41">
        <v>26280</v>
      </c>
      <c r="Q177" s="41">
        <v>7842</v>
      </c>
    </row>
    <row r="178" spans="1:17" ht="15">
      <c r="A178" s="44" t="s">
        <v>127</v>
      </c>
      <c r="B178" s="40" t="s">
        <v>1915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41">
        <v>120</v>
      </c>
    </row>
    <row r="179" spans="1:17" ht="15">
      <c r="A179" s="44" t="s">
        <v>130</v>
      </c>
      <c r="B179" s="40" t="s">
        <v>2173</v>
      </c>
      <c r="C179" s="36"/>
      <c r="D179" s="36"/>
      <c r="E179" s="36"/>
      <c r="F179" s="36"/>
      <c r="G179" s="36"/>
      <c r="H179" s="36"/>
      <c r="I179" s="36"/>
      <c r="J179" s="41">
        <v>65164</v>
      </c>
      <c r="K179" s="36"/>
      <c r="L179" s="36"/>
      <c r="M179" s="36"/>
      <c r="N179" s="36"/>
      <c r="O179" s="36"/>
      <c r="P179" s="36"/>
      <c r="Q179" s="36"/>
    </row>
    <row r="180" spans="1:17" ht="15">
      <c r="A180" s="44" t="s">
        <v>133</v>
      </c>
      <c r="B180" s="40" t="s">
        <v>2174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41">
        <v>313</v>
      </c>
    </row>
    <row r="181" spans="1:17" ht="15">
      <c r="A181" s="44" t="s">
        <v>139</v>
      </c>
      <c r="B181" s="40" t="s">
        <v>1914</v>
      </c>
      <c r="C181" s="41">
        <v>14480</v>
      </c>
      <c r="D181" s="41">
        <v>2680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41">
        <v>30400</v>
      </c>
      <c r="Q181" s="41">
        <v>4420</v>
      </c>
    </row>
    <row r="182" spans="1:17" ht="15">
      <c r="A182" s="44" t="s">
        <v>143</v>
      </c>
      <c r="B182" s="40" t="s">
        <v>1913</v>
      </c>
      <c r="C182" s="36"/>
      <c r="D182" s="36"/>
      <c r="E182" s="36"/>
      <c r="F182" s="36"/>
      <c r="G182" s="36"/>
      <c r="H182" s="36"/>
      <c r="I182" s="36"/>
      <c r="J182" s="41">
        <v>152838</v>
      </c>
      <c r="K182" s="36"/>
      <c r="L182" s="36"/>
      <c r="M182" s="41">
        <v>53200</v>
      </c>
      <c r="N182" s="36"/>
      <c r="O182" s="36"/>
      <c r="P182" s="36"/>
      <c r="Q182" s="36"/>
    </row>
    <row r="183" spans="1:17" ht="15">
      <c r="A183" s="44" t="s">
        <v>149</v>
      </c>
      <c r="B183" s="40" t="s">
        <v>2175</v>
      </c>
      <c r="C183" s="36"/>
      <c r="D183" s="36"/>
      <c r="E183" s="36"/>
      <c r="F183" s="36"/>
      <c r="G183" s="36"/>
      <c r="H183" s="36"/>
      <c r="I183" s="36"/>
      <c r="J183" s="36"/>
      <c r="K183" s="41">
        <v>59077</v>
      </c>
      <c r="L183" s="41">
        <v>47515</v>
      </c>
      <c r="M183" s="36"/>
      <c r="N183" s="36"/>
      <c r="O183" s="36"/>
      <c r="P183" s="36"/>
      <c r="Q183" s="36"/>
    </row>
    <row r="184" spans="1:17" ht="15">
      <c r="A184" s="44" t="s">
        <v>152</v>
      </c>
      <c r="B184" s="40" t="s">
        <v>1912</v>
      </c>
      <c r="C184" s="41">
        <v>11</v>
      </c>
      <c r="D184" s="36"/>
      <c r="E184" s="36"/>
      <c r="F184" s="36"/>
      <c r="G184" s="36"/>
      <c r="H184" s="36"/>
      <c r="I184" s="36"/>
      <c r="J184" s="41">
        <v>56843</v>
      </c>
      <c r="K184" s="36"/>
      <c r="L184" s="36"/>
      <c r="M184" s="36"/>
      <c r="N184" s="36"/>
      <c r="O184" s="36"/>
      <c r="P184" s="36"/>
      <c r="Q184" s="41">
        <v>11</v>
      </c>
    </row>
    <row r="185" spans="1:17" ht="15">
      <c r="A185" s="44" t="s">
        <v>155</v>
      </c>
      <c r="B185" s="40" t="s">
        <v>1911</v>
      </c>
      <c r="C185" s="36"/>
      <c r="D185" s="36"/>
      <c r="E185" s="36"/>
      <c r="F185" s="41">
        <v>272</v>
      </c>
      <c r="G185" s="36"/>
      <c r="H185" s="36"/>
      <c r="I185" s="36"/>
      <c r="J185" s="41">
        <v>1028</v>
      </c>
      <c r="K185" s="36"/>
      <c r="L185" s="36"/>
      <c r="M185" s="36"/>
      <c r="N185" s="36"/>
      <c r="O185" s="36"/>
      <c r="P185" s="36"/>
      <c r="Q185" s="36"/>
    </row>
    <row r="186" spans="1:17" ht="15">
      <c r="A186" s="44" t="s">
        <v>158</v>
      </c>
      <c r="B186" s="40" t="s">
        <v>1910</v>
      </c>
      <c r="C186" s="41">
        <v>42935</v>
      </c>
      <c r="D186" s="41">
        <v>93252</v>
      </c>
      <c r="E186" s="36"/>
      <c r="F186" s="36"/>
      <c r="G186" s="36"/>
      <c r="H186" s="41">
        <v>1</v>
      </c>
      <c r="I186" s="41">
        <v>1</v>
      </c>
      <c r="J186" s="41">
        <v>4639791</v>
      </c>
      <c r="K186" s="41">
        <v>92206</v>
      </c>
      <c r="L186" s="41">
        <v>16307</v>
      </c>
      <c r="M186" s="36"/>
      <c r="N186" s="36"/>
      <c r="O186" s="36"/>
      <c r="P186" s="41">
        <v>166132</v>
      </c>
      <c r="Q186" s="36"/>
    </row>
    <row r="187" spans="1:17" ht="15">
      <c r="A187" s="44" t="s">
        <v>161</v>
      </c>
      <c r="B187" s="40" t="s">
        <v>1909</v>
      </c>
      <c r="C187" s="41">
        <v>0</v>
      </c>
      <c r="D187" s="41">
        <v>422245</v>
      </c>
      <c r="E187" s="36"/>
      <c r="F187" s="36"/>
      <c r="G187" s="36"/>
      <c r="H187" s="36"/>
      <c r="I187" s="36"/>
      <c r="J187" s="41">
        <v>99038</v>
      </c>
      <c r="K187" s="36"/>
      <c r="L187" s="36"/>
      <c r="M187" s="36"/>
      <c r="N187" s="36"/>
      <c r="O187" s="36"/>
      <c r="P187" s="41">
        <v>189447</v>
      </c>
      <c r="Q187" s="36"/>
    </row>
    <row r="188" spans="1:17" ht="15">
      <c r="A188" s="44" t="s">
        <v>164</v>
      </c>
      <c r="B188" s="40" t="s">
        <v>2127</v>
      </c>
      <c r="C188" s="36"/>
      <c r="D188" s="36"/>
      <c r="E188" s="36"/>
      <c r="F188" s="36"/>
      <c r="G188" s="36"/>
      <c r="H188" s="36"/>
      <c r="I188" s="36"/>
      <c r="J188" s="41">
        <v>2</v>
      </c>
      <c r="K188" s="36"/>
      <c r="L188" s="36"/>
      <c r="M188" s="36"/>
      <c r="N188" s="36"/>
      <c r="O188" s="36"/>
      <c r="P188" s="36"/>
      <c r="Q188" s="36"/>
    </row>
    <row r="189" spans="1:17" ht="15">
      <c r="A189" s="44" t="s">
        <v>167</v>
      </c>
      <c r="B189" s="40" t="s">
        <v>1908</v>
      </c>
      <c r="C189" s="41">
        <v>2010</v>
      </c>
      <c r="D189" s="41">
        <v>1784</v>
      </c>
      <c r="E189" s="36"/>
      <c r="F189" s="36"/>
      <c r="G189" s="36"/>
      <c r="H189" s="36"/>
      <c r="I189" s="36"/>
      <c r="J189" s="41">
        <v>759545</v>
      </c>
      <c r="K189" s="36"/>
      <c r="L189" s="41">
        <v>473742</v>
      </c>
      <c r="M189" s="36"/>
      <c r="N189" s="36"/>
      <c r="O189" s="36"/>
      <c r="P189" s="41">
        <v>243811</v>
      </c>
      <c r="Q189" s="36"/>
    </row>
    <row r="190" spans="1:17" ht="15">
      <c r="A190" s="44" t="s">
        <v>170</v>
      </c>
      <c r="B190" s="40" t="s">
        <v>1907</v>
      </c>
      <c r="C190" s="36"/>
      <c r="D190" s="36"/>
      <c r="E190" s="36"/>
      <c r="F190" s="36"/>
      <c r="G190" s="36"/>
      <c r="H190" s="36"/>
      <c r="I190" s="36"/>
      <c r="J190" s="41">
        <v>258714</v>
      </c>
      <c r="K190" s="36"/>
      <c r="L190" s="36"/>
      <c r="M190" s="36"/>
      <c r="N190" s="36"/>
      <c r="O190" s="36"/>
      <c r="P190" s="36"/>
      <c r="Q190" s="36"/>
    </row>
    <row r="191" spans="1:17" ht="15">
      <c r="A191" s="44" t="s">
        <v>173</v>
      </c>
      <c r="B191" s="40" t="s">
        <v>2176</v>
      </c>
      <c r="C191" s="36"/>
      <c r="D191" s="36"/>
      <c r="E191" s="36"/>
      <c r="F191" s="36"/>
      <c r="G191" s="36"/>
      <c r="H191" s="36"/>
      <c r="I191" s="36"/>
      <c r="J191" s="41">
        <v>16775</v>
      </c>
      <c r="K191" s="36"/>
      <c r="L191" s="36"/>
      <c r="M191" s="36"/>
      <c r="N191" s="36"/>
      <c r="O191" s="36"/>
      <c r="P191" s="36"/>
      <c r="Q191" s="36"/>
    </row>
    <row r="192" spans="1:17" ht="15">
      <c r="A192" s="44" t="s">
        <v>176</v>
      </c>
      <c r="B192" s="40" t="s">
        <v>1906</v>
      </c>
      <c r="C192" s="36"/>
      <c r="D192" s="36"/>
      <c r="E192" s="36"/>
      <c r="F192" s="41">
        <v>1332</v>
      </c>
      <c r="G192" s="36"/>
      <c r="H192" s="36"/>
      <c r="I192" s="36"/>
      <c r="J192" s="41">
        <v>260471</v>
      </c>
      <c r="K192" s="36"/>
      <c r="L192" s="36"/>
      <c r="M192" s="36"/>
      <c r="N192" s="36"/>
      <c r="O192" s="36"/>
      <c r="P192" s="36"/>
      <c r="Q192" s="36"/>
    </row>
    <row r="193" spans="1:17" ht="15">
      <c r="A193" s="44" t="s">
        <v>180</v>
      </c>
      <c r="B193" s="40" t="s">
        <v>1905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41">
        <v>39155</v>
      </c>
    </row>
    <row r="194" spans="1:17" ht="15">
      <c r="A194" s="44" t="s">
        <v>183</v>
      </c>
      <c r="B194" s="40" t="s">
        <v>1904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41">
        <v>1</v>
      </c>
      <c r="Q194" s="41">
        <v>12799</v>
      </c>
    </row>
    <row r="195" spans="1:17" ht="15">
      <c r="A195" s="44" t="s">
        <v>186</v>
      </c>
      <c r="B195" s="40" t="s">
        <v>2128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41">
        <v>265</v>
      </c>
    </row>
    <row r="196" spans="1:17" ht="15">
      <c r="A196" s="44" t="s">
        <v>195</v>
      </c>
      <c r="B196" s="40" t="s">
        <v>1903</v>
      </c>
      <c r="C196" s="41">
        <v>2242</v>
      </c>
      <c r="D196" s="41">
        <v>9476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41">
        <v>153112</v>
      </c>
      <c r="Q196" s="41">
        <v>13485</v>
      </c>
    </row>
    <row r="197" spans="1:17" ht="15">
      <c r="A197" s="44" t="s">
        <v>198</v>
      </c>
      <c r="B197" s="40" t="s">
        <v>1902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41">
        <v>7584</v>
      </c>
      <c r="Q197" s="41">
        <v>2792</v>
      </c>
    </row>
    <row r="198" spans="1:17" ht="15">
      <c r="A198" s="44" t="s">
        <v>201</v>
      </c>
      <c r="B198" s="40" t="s">
        <v>1901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41">
        <v>8100</v>
      </c>
      <c r="M198" s="36"/>
      <c r="N198" s="36"/>
      <c r="O198" s="36"/>
      <c r="P198" s="36"/>
      <c r="Q198" s="41">
        <v>12868</v>
      </c>
    </row>
    <row r="199" spans="1:17" ht="15">
      <c r="A199" s="44" t="s">
        <v>204</v>
      </c>
      <c r="B199" s="40" t="s">
        <v>2177</v>
      </c>
      <c r="C199" s="36"/>
      <c r="D199" s="36"/>
      <c r="E199" s="36"/>
      <c r="F199" s="41">
        <v>8518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5">
      <c r="A200" s="44" t="s">
        <v>207</v>
      </c>
      <c r="B200" s="40" t="s">
        <v>1749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41">
        <v>4368</v>
      </c>
      <c r="Q200" s="41">
        <v>5782</v>
      </c>
    </row>
    <row r="201" spans="1:17" ht="15">
      <c r="A201" s="44" t="s">
        <v>212</v>
      </c>
      <c r="B201" s="40" t="s">
        <v>1900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41">
        <v>2</v>
      </c>
    </row>
    <row r="202" spans="1:17" ht="15">
      <c r="A202" s="44" t="s">
        <v>215</v>
      </c>
      <c r="B202" s="40" t="s">
        <v>1899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41">
        <v>1</v>
      </c>
    </row>
    <row r="203" spans="1:17" ht="15">
      <c r="A203" s="44" t="s">
        <v>221</v>
      </c>
      <c r="B203" s="40" t="s">
        <v>1898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41">
        <v>2447</v>
      </c>
      <c r="Q203" s="41">
        <v>4666</v>
      </c>
    </row>
    <row r="204" spans="1:17" ht="15">
      <c r="A204" s="44" t="s">
        <v>224</v>
      </c>
      <c r="B204" s="40" t="s">
        <v>1897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41">
        <v>4428</v>
      </c>
    </row>
    <row r="205" spans="1:17" ht="15">
      <c r="A205" s="44" t="s">
        <v>227</v>
      </c>
      <c r="B205" s="40" t="s">
        <v>2104</v>
      </c>
      <c r="C205" s="36"/>
      <c r="D205" s="36"/>
      <c r="E205" s="36"/>
      <c r="F205" s="36"/>
      <c r="G205" s="36"/>
      <c r="H205" s="36"/>
      <c r="I205" s="36"/>
      <c r="J205" s="41">
        <v>1</v>
      </c>
      <c r="K205" s="36"/>
      <c r="L205" s="36"/>
      <c r="M205" s="36"/>
      <c r="N205" s="36"/>
      <c r="O205" s="36"/>
      <c r="P205" s="36"/>
      <c r="Q205" s="41">
        <v>200</v>
      </c>
    </row>
    <row r="206" spans="1:17" ht="15">
      <c r="A206" s="44" t="s">
        <v>233</v>
      </c>
      <c r="B206" s="40" t="s">
        <v>1896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41">
        <v>5361</v>
      </c>
    </row>
    <row r="207" spans="1:17" ht="15">
      <c r="A207" s="44" t="s">
        <v>236</v>
      </c>
      <c r="B207" s="40" t="s">
        <v>1895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41">
        <v>427</v>
      </c>
    </row>
    <row r="208" spans="1:17" ht="15">
      <c r="A208" s="44" t="s">
        <v>239</v>
      </c>
      <c r="B208" s="40" t="s">
        <v>1894</v>
      </c>
      <c r="C208" s="36"/>
      <c r="D208" s="41">
        <v>131077</v>
      </c>
      <c r="E208" s="36"/>
      <c r="F208" s="41">
        <v>7292</v>
      </c>
      <c r="G208" s="36"/>
      <c r="H208" s="36"/>
      <c r="I208" s="36"/>
      <c r="J208" s="36"/>
      <c r="K208" s="36"/>
      <c r="L208" s="36"/>
      <c r="M208" s="36"/>
      <c r="N208" s="36"/>
      <c r="O208" s="36"/>
      <c r="P208" s="41">
        <v>93651</v>
      </c>
      <c r="Q208" s="41">
        <v>11882</v>
      </c>
    </row>
    <row r="209" spans="1:17" ht="15">
      <c r="A209" s="44" t="s">
        <v>242</v>
      </c>
      <c r="B209" s="40" t="s">
        <v>1893</v>
      </c>
      <c r="C209" s="41">
        <v>8001</v>
      </c>
      <c r="D209" s="41">
        <v>10055</v>
      </c>
      <c r="E209" s="36"/>
      <c r="F209" s="36"/>
      <c r="G209" s="41">
        <v>1522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41">
        <v>30721</v>
      </c>
    </row>
    <row r="210" spans="1:17" ht="15">
      <c r="A210" s="44" t="s">
        <v>248</v>
      </c>
      <c r="B210" s="40" t="s">
        <v>1892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41">
        <v>4692</v>
      </c>
    </row>
    <row r="211" spans="1:17" ht="15">
      <c r="A211" s="44" t="s">
        <v>251</v>
      </c>
      <c r="B211" s="40" t="s">
        <v>1753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41">
        <v>1933</v>
      </c>
    </row>
    <row r="212" spans="1:17" ht="15">
      <c r="A212" s="44" t="s">
        <v>254</v>
      </c>
      <c r="B212" s="40" t="s">
        <v>1891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41">
        <v>11318</v>
      </c>
      <c r="Q212" s="41">
        <v>14956</v>
      </c>
    </row>
    <row r="213" spans="1:17" ht="15">
      <c r="A213" s="44" t="s">
        <v>258</v>
      </c>
      <c r="B213" s="40" t="s">
        <v>2105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41">
        <v>154</v>
      </c>
    </row>
    <row r="214" spans="1:17" ht="15">
      <c r="A214" s="44" t="s">
        <v>261</v>
      </c>
      <c r="B214" s="40" t="s">
        <v>1890</v>
      </c>
      <c r="C214" s="41">
        <v>46807</v>
      </c>
      <c r="D214" s="41">
        <v>11401</v>
      </c>
      <c r="E214" s="36"/>
      <c r="F214" s="41">
        <v>2972</v>
      </c>
      <c r="G214" s="41">
        <v>14787</v>
      </c>
      <c r="H214" s="36"/>
      <c r="I214" s="36"/>
      <c r="J214" s="41">
        <v>88417</v>
      </c>
      <c r="K214" s="36"/>
      <c r="L214" s="36"/>
      <c r="M214" s="36"/>
      <c r="N214" s="36"/>
      <c r="O214" s="41">
        <v>3997</v>
      </c>
      <c r="P214" s="41">
        <v>16597</v>
      </c>
      <c r="Q214" s="41">
        <v>342</v>
      </c>
    </row>
    <row r="215" spans="1:17" ht="15">
      <c r="A215" s="44" t="s">
        <v>264</v>
      </c>
      <c r="B215" s="40" t="s">
        <v>1889</v>
      </c>
      <c r="C215" s="41">
        <v>97214</v>
      </c>
      <c r="D215" s="41">
        <v>33500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41">
        <v>3000</v>
      </c>
      <c r="Q215" s="36"/>
    </row>
    <row r="216" spans="1:17" ht="15">
      <c r="A216" s="44" t="s">
        <v>266</v>
      </c>
      <c r="B216" s="40" t="s">
        <v>2081</v>
      </c>
      <c r="C216" s="36"/>
      <c r="D216" s="36"/>
      <c r="E216" s="36"/>
      <c r="F216" s="36"/>
      <c r="G216" s="36"/>
      <c r="H216" s="36"/>
      <c r="I216" s="36"/>
      <c r="J216" s="41">
        <v>3224</v>
      </c>
      <c r="K216" s="36"/>
      <c r="L216" s="36"/>
      <c r="M216" s="36"/>
      <c r="N216" s="36"/>
      <c r="O216" s="36"/>
      <c r="P216" s="36"/>
      <c r="Q216" s="36"/>
    </row>
    <row r="217" spans="1:17" ht="15">
      <c r="A217" s="44" t="s">
        <v>269</v>
      </c>
      <c r="B217" s="40" t="s">
        <v>1888</v>
      </c>
      <c r="C217" s="36"/>
      <c r="D217" s="36"/>
      <c r="E217" s="36"/>
      <c r="F217" s="41">
        <v>800</v>
      </c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5">
      <c r="A218" s="44" t="s">
        <v>272</v>
      </c>
      <c r="B218" s="40" t="s">
        <v>1887</v>
      </c>
      <c r="C218" s="36"/>
      <c r="D218" s="36"/>
      <c r="E218" s="36"/>
      <c r="F218" s="36"/>
      <c r="G218" s="36"/>
      <c r="H218" s="36"/>
      <c r="I218" s="36"/>
      <c r="J218" s="41">
        <v>4735</v>
      </c>
      <c r="K218" s="36"/>
      <c r="L218" s="41">
        <v>20584</v>
      </c>
      <c r="M218" s="36"/>
      <c r="N218" s="36"/>
      <c r="O218" s="36"/>
      <c r="P218" s="36"/>
      <c r="Q218" s="41">
        <v>13635</v>
      </c>
    </row>
    <row r="219" spans="1:17" ht="15">
      <c r="A219" s="44" t="s">
        <v>274</v>
      </c>
      <c r="B219" s="40" t="s">
        <v>1886</v>
      </c>
      <c r="C219" s="41">
        <v>96969</v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41">
        <v>720</v>
      </c>
    </row>
    <row r="220" spans="1:17" ht="15">
      <c r="A220" s="44" t="s">
        <v>276</v>
      </c>
      <c r="B220" s="40" t="s">
        <v>1885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41">
        <v>1292</v>
      </c>
      <c r="M220" s="36"/>
      <c r="N220" s="36"/>
      <c r="O220" s="36"/>
      <c r="P220" s="36"/>
      <c r="Q220" s="41">
        <v>4150</v>
      </c>
    </row>
    <row r="221" spans="1:17" ht="15">
      <c r="A221" s="44" t="s">
        <v>287</v>
      </c>
      <c r="B221" s="40" t="s">
        <v>1884</v>
      </c>
      <c r="C221" s="36"/>
      <c r="D221" s="36"/>
      <c r="E221" s="36"/>
      <c r="F221" s="36"/>
      <c r="G221" s="41">
        <v>2294</v>
      </c>
      <c r="H221" s="36"/>
      <c r="I221" s="36"/>
      <c r="J221" s="41">
        <v>1</v>
      </c>
      <c r="K221" s="36"/>
      <c r="L221" s="36"/>
      <c r="M221" s="36"/>
      <c r="N221" s="36"/>
      <c r="O221" s="36"/>
      <c r="P221" s="36"/>
      <c r="Q221" s="41">
        <v>576</v>
      </c>
    </row>
    <row r="222" spans="1:17" ht="15">
      <c r="A222" s="44" t="s">
        <v>289</v>
      </c>
      <c r="B222" s="40" t="s">
        <v>1883</v>
      </c>
      <c r="C222" s="41">
        <v>2183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41">
        <v>416</v>
      </c>
    </row>
    <row r="223" spans="1:17" ht="15">
      <c r="A223" s="90" t="s">
        <v>282</v>
      </c>
      <c r="B223" s="40" t="s">
        <v>2052</v>
      </c>
      <c r="C223" s="41">
        <v>16692</v>
      </c>
      <c r="D223" s="36"/>
      <c r="E223" s="36"/>
      <c r="F223" s="36"/>
      <c r="G223" s="36"/>
      <c r="H223" s="36"/>
      <c r="I223" s="36"/>
      <c r="J223" s="41">
        <v>31564</v>
      </c>
      <c r="K223" s="36"/>
      <c r="L223" s="36"/>
      <c r="M223" s="36"/>
      <c r="N223" s="36"/>
      <c r="O223" s="36"/>
      <c r="P223" s="36"/>
      <c r="Q223" s="41">
        <v>16591</v>
      </c>
    </row>
    <row r="224" spans="1:17" ht="15">
      <c r="A224" s="44" t="s">
        <v>293</v>
      </c>
      <c r="B224" s="40" t="s">
        <v>1882</v>
      </c>
      <c r="C224" s="41">
        <v>47935</v>
      </c>
      <c r="D224" s="36"/>
      <c r="E224" s="36"/>
      <c r="F224" s="36"/>
      <c r="G224" s="36"/>
      <c r="H224" s="36"/>
      <c r="I224" s="36"/>
      <c r="J224" s="41">
        <v>70356</v>
      </c>
      <c r="K224" s="36"/>
      <c r="L224" s="36"/>
      <c r="M224" s="36"/>
      <c r="N224" s="36"/>
      <c r="O224" s="36"/>
      <c r="P224" s="41">
        <v>167566</v>
      </c>
      <c r="Q224" s="36"/>
    </row>
    <row r="225" spans="1:17" ht="15">
      <c r="A225" s="44" t="s">
        <v>296</v>
      </c>
      <c r="B225" s="40" t="s">
        <v>1881</v>
      </c>
      <c r="C225" s="36"/>
      <c r="D225" s="41">
        <v>2850</v>
      </c>
      <c r="E225" s="36"/>
      <c r="F225" s="36"/>
      <c r="G225" s="36"/>
      <c r="H225" s="36"/>
      <c r="I225" s="36"/>
      <c r="J225" s="41">
        <v>8704</v>
      </c>
      <c r="K225" s="36"/>
      <c r="L225" s="36"/>
      <c r="M225" s="36"/>
      <c r="N225" s="36"/>
      <c r="O225" s="36"/>
      <c r="P225" s="41">
        <v>2608310</v>
      </c>
      <c r="Q225" s="41">
        <v>7900</v>
      </c>
    </row>
    <row r="226" spans="1:17" ht="15">
      <c r="A226" s="44" t="s">
        <v>302</v>
      </c>
      <c r="B226" s="40" t="s">
        <v>1880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41">
        <v>847</v>
      </c>
      <c r="M226" s="36"/>
      <c r="N226" s="36"/>
      <c r="O226" s="36"/>
      <c r="P226" s="41">
        <v>1</v>
      </c>
      <c r="Q226" s="41">
        <v>1</v>
      </c>
    </row>
    <row r="227" spans="1:17" ht="15">
      <c r="A227" s="44" t="s">
        <v>305</v>
      </c>
      <c r="B227" s="40" t="s">
        <v>1879</v>
      </c>
      <c r="C227" s="41">
        <v>289463</v>
      </c>
      <c r="D227" s="36"/>
      <c r="E227" s="36"/>
      <c r="F227" s="36"/>
      <c r="G227" s="36"/>
      <c r="H227" s="36"/>
      <c r="I227" s="36"/>
      <c r="J227" s="36"/>
      <c r="K227" s="36"/>
      <c r="L227" s="41">
        <v>28750</v>
      </c>
      <c r="M227" s="36"/>
      <c r="N227" s="36"/>
      <c r="O227" s="36"/>
      <c r="P227" s="41">
        <v>1256961</v>
      </c>
      <c r="Q227" s="36"/>
    </row>
    <row r="228" spans="1:17" ht="15">
      <c r="A228" s="44" t="s">
        <v>311</v>
      </c>
      <c r="B228" s="40" t="s">
        <v>2178</v>
      </c>
      <c r="C228" s="36"/>
      <c r="D228" s="36"/>
      <c r="E228" s="36"/>
      <c r="F228" s="36"/>
      <c r="G228" s="41">
        <v>0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5">
      <c r="A229" s="44" t="s">
        <v>314</v>
      </c>
      <c r="B229" s="40" t="s">
        <v>1878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41">
        <v>1</v>
      </c>
    </row>
    <row r="230" spans="1:17" ht="15">
      <c r="A230" s="44" t="s">
        <v>317</v>
      </c>
      <c r="B230" s="40" t="s">
        <v>2082</v>
      </c>
      <c r="C230" s="41">
        <v>42541</v>
      </c>
      <c r="D230" s="41">
        <v>9620</v>
      </c>
      <c r="E230" s="36"/>
      <c r="F230" s="41">
        <v>6959</v>
      </c>
      <c r="G230" s="41">
        <v>132</v>
      </c>
      <c r="H230" s="36"/>
      <c r="I230" s="36"/>
      <c r="J230" s="41">
        <v>41141</v>
      </c>
      <c r="K230" s="36"/>
      <c r="L230" s="36"/>
      <c r="M230" s="36"/>
      <c r="N230" s="36"/>
      <c r="O230" s="41">
        <v>7</v>
      </c>
      <c r="P230" s="41">
        <v>631680</v>
      </c>
      <c r="Q230" s="41">
        <v>12678</v>
      </c>
    </row>
    <row r="231" spans="1:17" ht="15">
      <c r="A231" s="44" t="s">
        <v>320</v>
      </c>
      <c r="B231" s="40" t="s">
        <v>1877</v>
      </c>
      <c r="C231" s="36"/>
      <c r="D231" s="41">
        <v>6269</v>
      </c>
      <c r="E231" s="36"/>
      <c r="F231" s="36"/>
      <c r="G231" s="36"/>
      <c r="H231" s="36"/>
      <c r="I231" s="36"/>
      <c r="J231" s="41">
        <v>128554</v>
      </c>
      <c r="K231" s="36"/>
      <c r="L231" s="36"/>
      <c r="M231" s="36"/>
      <c r="N231" s="36"/>
      <c r="O231" s="36"/>
      <c r="P231" s="36"/>
      <c r="Q231" s="41">
        <v>400</v>
      </c>
    </row>
    <row r="232" spans="1:17" ht="15">
      <c r="A232" s="44" t="s">
        <v>323</v>
      </c>
      <c r="B232" s="40" t="s">
        <v>1876</v>
      </c>
      <c r="C232" s="36"/>
      <c r="D232" s="36"/>
      <c r="E232" s="36"/>
      <c r="F232" s="36"/>
      <c r="G232" s="41">
        <v>2572</v>
      </c>
      <c r="H232" s="36"/>
      <c r="I232" s="36"/>
      <c r="J232" s="41">
        <v>127108</v>
      </c>
      <c r="K232" s="36"/>
      <c r="L232" s="36"/>
      <c r="M232" s="36"/>
      <c r="N232" s="36"/>
      <c r="O232" s="36"/>
      <c r="P232" s="36"/>
      <c r="Q232" s="41">
        <v>1051</v>
      </c>
    </row>
    <row r="233" spans="1:17" ht="15">
      <c r="A233" s="44" t="s">
        <v>329</v>
      </c>
      <c r="B233" s="40" t="s">
        <v>1875</v>
      </c>
      <c r="C233" s="41">
        <v>20698</v>
      </c>
      <c r="D233" s="41">
        <v>4600</v>
      </c>
      <c r="E233" s="36"/>
      <c r="F233" s="36"/>
      <c r="G233" s="41">
        <v>25496</v>
      </c>
      <c r="H233" s="36"/>
      <c r="I233" s="36"/>
      <c r="J233" s="41">
        <v>87755</v>
      </c>
      <c r="K233" s="36"/>
      <c r="L233" s="36"/>
      <c r="M233" s="36"/>
      <c r="N233" s="36"/>
      <c r="O233" s="36"/>
      <c r="P233" s="36"/>
      <c r="Q233" s="41">
        <v>23721</v>
      </c>
    </row>
    <row r="234" spans="1:17" ht="15">
      <c r="A234" s="44" t="s">
        <v>331</v>
      </c>
      <c r="B234" s="40" t="s">
        <v>1874</v>
      </c>
      <c r="C234" s="41">
        <v>905</v>
      </c>
      <c r="D234" s="36"/>
      <c r="E234" s="36"/>
      <c r="F234" s="41">
        <v>3754</v>
      </c>
      <c r="G234" s="36"/>
      <c r="H234" s="36"/>
      <c r="I234" s="36"/>
      <c r="J234" s="41">
        <v>411612</v>
      </c>
      <c r="K234" s="36"/>
      <c r="L234" s="41">
        <v>68770</v>
      </c>
      <c r="M234" s="36"/>
      <c r="N234" s="36"/>
      <c r="O234" s="41">
        <v>32747</v>
      </c>
      <c r="P234" s="36"/>
      <c r="Q234" s="36"/>
    </row>
    <row r="235" spans="1:17" ht="15">
      <c r="A235" s="44" t="s">
        <v>333</v>
      </c>
      <c r="B235" s="40" t="s">
        <v>1873</v>
      </c>
      <c r="C235" s="41">
        <v>3560</v>
      </c>
      <c r="D235" s="41">
        <v>26820</v>
      </c>
      <c r="E235" s="36"/>
      <c r="F235" s="36"/>
      <c r="G235" s="41">
        <v>1</v>
      </c>
      <c r="H235" s="36"/>
      <c r="I235" s="36"/>
      <c r="J235" s="41">
        <v>9170</v>
      </c>
      <c r="K235" s="41">
        <v>48581</v>
      </c>
      <c r="L235" s="36"/>
      <c r="M235" s="36"/>
      <c r="N235" s="36"/>
      <c r="O235" s="36"/>
      <c r="P235" s="41">
        <v>311990</v>
      </c>
      <c r="Q235" s="36"/>
    </row>
    <row r="236" spans="1:17" ht="15">
      <c r="A236" s="44" t="s">
        <v>336</v>
      </c>
      <c r="B236" s="40" t="s">
        <v>1872</v>
      </c>
      <c r="C236" s="41">
        <v>2318</v>
      </c>
      <c r="D236" s="36"/>
      <c r="E236" s="36"/>
      <c r="F236" s="36"/>
      <c r="G236" s="36"/>
      <c r="H236" s="36"/>
      <c r="I236" s="36"/>
      <c r="J236" s="41">
        <v>30266</v>
      </c>
      <c r="K236" s="36"/>
      <c r="L236" s="36"/>
      <c r="M236" s="36"/>
      <c r="N236" s="36"/>
      <c r="O236" s="36"/>
      <c r="P236" s="36"/>
      <c r="Q236" s="36"/>
    </row>
    <row r="237" spans="1:17" ht="15">
      <c r="A237" s="44" t="s">
        <v>339</v>
      </c>
      <c r="B237" s="40" t="s">
        <v>1871</v>
      </c>
      <c r="C237" s="41">
        <v>140</v>
      </c>
      <c r="D237" s="36"/>
      <c r="E237" s="36"/>
      <c r="F237" s="36"/>
      <c r="G237" s="41">
        <v>38124</v>
      </c>
      <c r="H237" s="36"/>
      <c r="I237" s="36"/>
      <c r="J237" s="41">
        <v>160858</v>
      </c>
      <c r="K237" s="36"/>
      <c r="L237" s="36"/>
      <c r="M237" s="36"/>
      <c r="N237" s="36"/>
      <c r="O237" s="36"/>
      <c r="P237" s="41">
        <v>725830</v>
      </c>
      <c r="Q237" s="41">
        <v>1704</v>
      </c>
    </row>
    <row r="238" spans="1:17" ht="15">
      <c r="A238" s="44" t="s">
        <v>345</v>
      </c>
      <c r="B238" s="40" t="s">
        <v>1870</v>
      </c>
      <c r="C238" s="41">
        <v>49404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41">
        <v>2640</v>
      </c>
    </row>
    <row r="239" spans="1:17" ht="15">
      <c r="A239" s="44" t="s">
        <v>348</v>
      </c>
      <c r="B239" s="40" t="s">
        <v>1869</v>
      </c>
      <c r="C239" s="36"/>
      <c r="D239" s="36"/>
      <c r="E239" s="36"/>
      <c r="F239" s="36"/>
      <c r="G239" s="36"/>
      <c r="H239" s="36"/>
      <c r="I239" s="36"/>
      <c r="J239" s="41">
        <v>87352</v>
      </c>
      <c r="K239" s="36"/>
      <c r="L239" s="36"/>
      <c r="M239" s="36"/>
      <c r="N239" s="36"/>
      <c r="O239" s="36"/>
      <c r="P239" s="36"/>
      <c r="Q239" s="36"/>
    </row>
    <row r="240" spans="1:17" ht="15">
      <c r="A240" s="44" t="s">
        <v>351</v>
      </c>
      <c r="B240" s="40" t="s">
        <v>1868</v>
      </c>
      <c r="C240" s="41">
        <v>75726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41">
        <v>1120996</v>
      </c>
      <c r="Q240" s="41">
        <v>3211</v>
      </c>
    </row>
    <row r="241" spans="1:17" ht="15">
      <c r="A241" s="44" t="s">
        <v>354</v>
      </c>
      <c r="B241" s="40" t="s">
        <v>1867</v>
      </c>
      <c r="C241" s="41">
        <v>159414</v>
      </c>
      <c r="D241" s="41">
        <v>24499</v>
      </c>
      <c r="E241" s="36"/>
      <c r="F241" s="36"/>
      <c r="G241" s="36"/>
      <c r="H241" s="36"/>
      <c r="I241" s="36"/>
      <c r="J241" s="41">
        <v>161433</v>
      </c>
      <c r="K241" s="36"/>
      <c r="L241" s="36"/>
      <c r="M241" s="36"/>
      <c r="N241" s="36"/>
      <c r="O241" s="36"/>
      <c r="P241" s="41">
        <v>4000</v>
      </c>
      <c r="Q241" s="41">
        <v>3430</v>
      </c>
    </row>
    <row r="242" spans="1:17" ht="15">
      <c r="A242" s="44" t="s">
        <v>357</v>
      </c>
      <c r="B242" s="40" t="s">
        <v>2129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41">
        <v>220</v>
      </c>
    </row>
    <row r="243" spans="1:17" ht="15">
      <c r="A243" s="44" t="s">
        <v>363</v>
      </c>
      <c r="B243" s="40" t="s">
        <v>1866</v>
      </c>
      <c r="C243" s="36"/>
      <c r="D243" s="41">
        <v>6992</v>
      </c>
      <c r="E243" s="36"/>
      <c r="F243" s="36"/>
      <c r="G243" s="36"/>
      <c r="H243" s="36"/>
      <c r="I243" s="36"/>
      <c r="J243" s="41">
        <v>156970</v>
      </c>
      <c r="K243" s="36"/>
      <c r="L243" s="36"/>
      <c r="M243" s="36"/>
      <c r="N243" s="36"/>
      <c r="O243" s="36"/>
      <c r="P243" s="41">
        <v>443562</v>
      </c>
      <c r="Q243" s="41">
        <v>3610</v>
      </c>
    </row>
    <row r="244" spans="1:17" ht="15">
      <c r="A244" s="44" t="s">
        <v>367</v>
      </c>
      <c r="B244" s="40" t="s">
        <v>2179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41">
        <v>613</v>
      </c>
    </row>
    <row r="245" spans="1:17" ht="15">
      <c r="A245" s="44" t="s">
        <v>373</v>
      </c>
      <c r="B245" s="40" t="s">
        <v>2130</v>
      </c>
      <c r="C245" s="41">
        <v>3185</v>
      </c>
      <c r="D245" s="36"/>
      <c r="E245" s="36"/>
      <c r="F245" s="41">
        <v>7000</v>
      </c>
      <c r="G245" s="41">
        <v>11</v>
      </c>
      <c r="H245" s="36"/>
      <c r="I245" s="36"/>
      <c r="J245" s="41">
        <v>44667</v>
      </c>
      <c r="K245" s="36"/>
      <c r="L245" s="41">
        <v>11</v>
      </c>
      <c r="M245" s="36"/>
      <c r="N245" s="36"/>
      <c r="O245" s="36"/>
      <c r="P245" s="36"/>
      <c r="Q245" s="41">
        <v>486</v>
      </c>
    </row>
    <row r="246" spans="1:17" ht="15">
      <c r="A246" s="44" t="s">
        <v>376</v>
      </c>
      <c r="B246" s="40" t="s">
        <v>2039</v>
      </c>
      <c r="C246" s="41">
        <v>17933</v>
      </c>
      <c r="D246" s="36"/>
      <c r="E246" s="36"/>
      <c r="F246" s="36"/>
      <c r="G246" s="36"/>
      <c r="H246" s="36"/>
      <c r="I246" s="36"/>
      <c r="J246" s="41">
        <v>17776</v>
      </c>
      <c r="K246" s="41">
        <v>1703</v>
      </c>
      <c r="L246" s="36"/>
      <c r="M246" s="36"/>
      <c r="N246" s="36"/>
      <c r="O246" s="36"/>
      <c r="P246" s="36"/>
      <c r="Q246" s="41">
        <v>485</v>
      </c>
    </row>
    <row r="247" spans="1:17" ht="15">
      <c r="A247" s="44" t="s">
        <v>379</v>
      </c>
      <c r="B247" s="40" t="s">
        <v>1865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41">
        <v>3454</v>
      </c>
    </row>
    <row r="248" spans="1:17" ht="15">
      <c r="A248" s="44" t="s">
        <v>382</v>
      </c>
      <c r="B248" s="40" t="s">
        <v>1864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41">
        <v>918</v>
      </c>
    </row>
    <row r="249" spans="1:17" ht="15">
      <c r="A249" s="44" t="s">
        <v>385</v>
      </c>
      <c r="B249" s="40" t="s">
        <v>2180</v>
      </c>
      <c r="C249" s="36"/>
      <c r="D249" s="36"/>
      <c r="E249" s="36"/>
      <c r="F249" s="36"/>
      <c r="G249" s="41">
        <v>368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41">
        <v>504</v>
      </c>
    </row>
    <row r="250" spans="1:17" ht="15">
      <c r="A250" s="44" t="s">
        <v>388</v>
      </c>
      <c r="B250" s="40" t="s">
        <v>1863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41">
        <v>1383</v>
      </c>
    </row>
    <row r="251" spans="1:17" ht="15">
      <c r="A251" s="44" t="s">
        <v>391</v>
      </c>
      <c r="B251" s="40" t="s">
        <v>1862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41">
        <v>11</v>
      </c>
      <c r="N251" s="36"/>
      <c r="O251" s="36"/>
      <c r="P251" s="41">
        <v>410</v>
      </c>
      <c r="Q251" s="41">
        <v>2640</v>
      </c>
    </row>
    <row r="252" spans="1:17" ht="15">
      <c r="A252" s="44" t="s">
        <v>397</v>
      </c>
      <c r="B252" s="40" t="s">
        <v>1861</v>
      </c>
      <c r="C252" s="36"/>
      <c r="D252" s="41">
        <v>35962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1:17" ht="15">
      <c r="A253" s="44" t="s">
        <v>400</v>
      </c>
      <c r="B253" s="40" t="s">
        <v>1860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41">
        <v>3</v>
      </c>
    </row>
    <row r="254" spans="1:17" ht="15">
      <c r="A254" s="44" t="s">
        <v>406</v>
      </c>
      <c r="B254" s="40" t="s">
        <v>2131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41">
        <v>5314</v>
      </c>
    </row>
    <row r="255" spans="1:17" ht="15">
      <c r="A255" s="44" t="s">
        <v>409</v>
      </c>
      <c r="B255" s="40" t="s">
        <v>1859</v>
      </c>
      <c r="C255" s="41">
        <v>5040</v>
      </c>
      <c r="D255" s="36"/>
      <c r="E255" s="36"/>
      <c r="F255" s="36"/>
      <c r="G255" s="36"/>
      <c r="H255" s="36"/>
      <c r="I255" s="36"/>
      <c r="J255" s="36"/>
      <c r="K255" s="36"/>
      <c r="L255" s="41">
        <v>42692</v>
      </c>
      <c r="M255" s="36"/>
      <c r="N255" s="36"/>
      <c r="O255" s="36"/>
      <c r="P255" s="41">
        <v>2000</v>
      </c>
      <c r="Q255" s="41">
        <v>1428</v>
      </c>
    </row>
    <row r="256" spans="1:17" ht="15">
      <c r="A256" s="44" t="s">
        <v>412</v>
      </c>
      <c r="B256" s="40" t="s">
        <v>1858</v>
      </c>
      <c r="C256" s="41">
        <v>57624</v>
      </c>
      <c r="D256" s="41">
        <v>8000</v>
      </c>
      <c r="E256" s="36"/>
      <c r="F256" s="41">
        <v>11257</v>
      </c>
      <c r="G256" s="41">
        <v>7467</v>
      </c>
      <c r="H256" s="36"/>
      <c r="I256" s="36"/>
      <c r="J256" s="36"/>
      <c r="K256" s="36"/>
      <c r="L256" s="36"/>
      <c r="M256" s="36"/>
      <c r="N256" s="36"/>
      <c r="O256" s="41">
        <v>96895</v>
      </c>
      <c r="P256" s="36"/>
      <c r="Q256" s="41">
        <v>17359</v>
      </c>
    </row>
    <row r="257" spans="1:17" ht="15">
      <c r="A257" s="44" t="s">
        <v>415</v>
      </c>
      <c r="B257" s="40" t="s">
        <v>2181</v>
      </c>
      <c r="C257" s="41">
        <v>3281</v>
      </c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1:17" ht="15">
      <c r="A258" s="44" t="s">
        <v>418</v>
      </c>
      <c r="B258" s="40" t="s">
        <v>2053</v>
      </c>
      <c r="C258" s="36"/>
      <c r="D258" s="36"/>
      <c r="E258" s="36"/>
      <c r="F258" s="41">
        <v>1092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ht="15">
      <c r="A259" s="44" t="s">
        <v>421</v>
      </c>
      <c r="B259" s="40" t="s">
        <v>1857</v>
      </c>
      <c r="C259" s="36"/>
      <c r="D259" s="41">
        <v>33822</v>
      </c>
      <c r="E259" s="36"/>
      <c r="F259" s="41">
        <v>7304</v>
      </c>
      <c r="G259" s="36"/>
      <c r="H259" s="36"/>
      <c r="I259" s="36"/>
      <c r="J259" s="36"/>
      <c r="K259" s="36"/>
      <c r="L259" s="36"/>
      <c r="M259" s="41">
        <v>4013</v>
      </c>
      <c r="N259" s="36"/>
      <c r="O259" s="36"/>
      <c r="P259" s="41">
        <v>30657</v>
      </c>
      <c r="Q259" s="41">
        <v>47334</v>
      </c>
    </row>
    <row r="260" spans="1:17" ht="15">
      <c r="A260" s="44" t="s">
        <v>430</v>
      </c>
      <c r="B260" s="40" t="s">
        <v>2083</v>
      </c>
      <c r="C260" s="41">
        <v>1775</v>
      </c>
      <c r="D260" s="41">
        <v>3600</v>
      </c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1:17" ht="15">
      <c r="A261" s="44" t="s">
        <v>439</v>
      </c>
      <c r="B261" s="40" t="s">
        <v>1856</v>
      </c>
      <c r="C261" s="36"/>
      <c r="D261" s="36"/>
      <c r="E261" s="36"/>
      <c r="F261" s="36"/>
      <c r="G261" s="36"/>
      <c r="H261" s="36"/>
      <c r="I261" s="36"/>
      <c r="J261" s="41">
        <v>15105</v>
      </c>
      <c r="K261" s="36"/>
      <c r="L261" s="36"/>
      <c r="M261" s="36"/>
      <c r="N261" s="36"/>
      <c r="O261" s="36"/>
      <c r="P261" s="41">
        <v>640</v>
      </c>
      <c r="Q261" s="41">
        <v>15724</v>
      </c>
    </row>
    <row r="262" spans="1:17" ht="15">
      <c r="A262" s="44" t="s">
        <v>442</v>
      </c>
      <c r="B262" s="40" t="s">
        <v>1855</v>
      </c>
      <c r="C262" s="41">
        <v>6320</v>
      </c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1:17" ht="15">
      <c r="A263" s="44" t="s">
        <v>445</v>
      </c>
      <c r="B263" s="40" t="s">
        <v>1854</v>
      </c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41">
        <v>1</v>
      </c>
    </row>
    <row r="264" spans="1:17" ht="15">
      <c r="A264" s="44" t="s">
        <v>448</v>
      </c>
      <c r="B264" s="40" t="s">
        <v>1853</v>
      </c>
      <c r="C264" s="41">
        <v>6523</v>
      </c>
      <c r="D264" s="41">
        <v>23514</v>
      </c>
      <c r="E264" s="36"/>
      <c r="F264" s="36"/>
      <c r="G264" s="36"/>
      <c r="H264" s="36"/>
      <c r="I264" s="36"/>
      <c r="J264" s="41">
        <v>43401</v>
      </c>
      <c r="K264" s="36"/>
      <c r="L264" s="36"/>
      <c r="M264" s="41">
        <v>8420</v>
      </c>
      <c r="N264" s="36"/>
      <c r="O264" s="36"/>
      <c r="P264" s="41">
        <v>97870</v>
      </c>
      <c r="Q264" s="41">
        <v>12320</v>
      </c>
    </row>
    <row r="265" spans="1:17" ht="15">
      <c r="A265" s="44" t="s">
        <v>451</v>
      </c>
      <c r="B265" s="40" t="s">
        <v>1852</v>
      </c>
      <c r="C265" s="41">
        <v>60</v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">
      <c r="A266" s="44" t="s">
        <v>454</v>
      </c>
      <c r="B266" s="40" t="s">
        <v>1851</v>
      </c>
      <c r="C266" s="41">
        <v>4710</v>
      </c>
      <c r="D266" s="36"/>
      <c r="E266" s="36"/>
      <c r="F266" s="36"/>
      <c r="G266" s="41">
        <v>17079</v>
      </c>
      <c r="H266" s="41">
        <v>27410</v>
      </c>
      <c r="I266" s="36"/>
      <c r="J266" s="41">
        <v>446921</v>
      </c>
      <c r="K266" s="36"/>
      <c r="L266" s="36"/>
      <c r="M266" s="36"/>
      <c r="N266" s="36"/>
      <c r="O266" s="36"/>
      <c r="P266" s="36"/>
      <c r="Q266" s="41">
        <v>4853</v>
      </c>
    </row>
    <row r="267" spans="1:17" ht="15">
      <c r="A267" s="44" t="s">
        <v>457</v>
      </c>
      <c r="B267" s="40" t="s">
        <v>1850</v>
      </c>
      <c r="C267" s="41">
        <v>3484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41">
        <v>1200</v>
      </c>
      <c r="Q267" s="41">
        <v>2097</v>
      </c>
    </row>
    <row r="268" spans="1:17" ht="15">
      <c r="A268" s="44" t="s">
        <v>460</v>
      </c>
      <c r="B268" s="40" t="s">
        <v>1849</v>
      </c>
      <c r="C268" s="41">
        <v>9254</v>
      </c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41">
        <v>37928</v>
      </c>
    </row>
    <row r="269" spans="1:17" ht="15">
      <c r="A269" s="44" t="s">
        <v>463</v>
      </c>
      <c r="B269" s="40" t="s">
        <v>1848</v>
      </c>
      <c r="C269" s="36"/>
      <c r="D269" s="36"/>
      <c r="E269" s="41">
        <v>3308</v>
      </c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41">
        <v>560</v>
      </c>
    </row>
    <row r="270" spans="1:17" ht="15">
      <c r="A270" s="44" t="s">
        <v>466</v>
      </c>
      <c r="B270" s="40" t="s">
        <v>1847</v>
      </c>
      <c r="C270" s="41">
        <v>5350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41">
        <v>299845</v>
      </c>
      <c r="P270" s="36"/>
      <c r="Q270" s="36"/>
    </row>
    <row r="271" spans="1:17" ht="15">
      <c r="A271" s="44" t="s">
        <v>469</v>
      </c>
      <c r="B271" s="40" t="s">
        <v>2084</v>
      </c>
      <c r="C271" s="36"/>
      <c r="D271" s="36"/>
      <c r="E271" s="36"/>
      <c r="F271" s="36"/>
      <c r="G271" s="36"/>
      <c r="H271" s="36"/>
      <c r="I271" s="36"/>
      <c r="J271" s="41">
        <v>744</v>
      </c>
      <c r="K271" s="36"/>
      <c r="L271" s="36"/>
      <c r="M271" s="36"/>
      <c r="N271" s="36"/>
      <c r="O271" s="36"/>
      <c r="P271" s="36"/>
      <c r="Q271" s="41">
        <v>901</v>
      </c>
    </row>
    <row r="272" spans="1:17" ht="15">
      <c r="A272" s="44" t="s">
        <v>475</v>
      </c>
      <c r="B272" s="40" t="s">
        <v>1809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41">
        <v>5150</v>
      </c>
      <c r="M272" s="36"/>
      <c r="N272" s="36"/>
      <c r="O272" s="36"/>
      <c r="P272" s="41">
        <v>29080</v>
      </c>
      <c r="Q272" s="41">
        <v>4554</v>
      </c>
    </row>
    <row r="273" spans="1:17" ht="15">
      <c r="A273" s="44" t="s">
        <v>478</v>
      </c>
      <c r="B273" s="40" t="s">
        <v>2054</v>
      </c>
      <c r="C273" s="36"/>
      <c r="D273" s="36"/>
      <c r="E273" s="36"/>
      <c r="F273" s="36"/>
      <c r="G273" s="36"/>
      <c r="H273" s="36"/>
      <c r="I273" s="36"/>
      <c r="J273" s="36"/>
      <c r="K273" s="41">
        <v>576</v>
      </c>
      <c r="L273" s="36"/>
      <c r="M273" s="36"/>
      <c r="N273" s="36"/>
      <c r="O273" s="36"/>
      <c r="P273" s="41">
        <v>4160</v>
      </c>
      <c r="Q273" s="36"/>
    </row>
    <row r="274" spans="1:17" ht="15">
      <c r="A274" s="44" t="s">
        <v>481</v>
      </c>
      <c r="B274" s="40" t="s">
        <v>2106</v>
      </c>
      <c r="C274" s="36"/>
      <c r="D274" s="41">
        <v>57438</v>
      </c>
      <c r="E274" s="36"/>
      <c r="F274" s="36"/>
      <c r="G274" s="36"/>
      <c r="H274" s="36"/>
      <c r="I274" s="36"/>
      <c r="J274" s="36"/>
      <c r="K274" s="36"/>
      <c r="L274" s="41">
        <v>5362</v>
      </c>
      <c r="M274" s="36"/>
      <c r="N274" s="36"/>
      <c r="O274" s="36"/>
      <c r="P274" s="36"/>
      <c r="Q274" s="36"/>
    </row>
    <row r="275" spans="1:17" ht="15">
      <c r="A275" s="44" t="s">
        <v>484</v>
      </c>
      <c r="B275" s="40" t="s">
        <v>1846</v>
      </c>
      <c r="C275" s="41">
        <v>194158</v>
      </c>
      <c r="D275" s="36"/>
      <c r="E275" s="36"/>
      <c r="F275" s="36"/>
      <c r="G275" s="36"/>
      <c r="H275" s="36"/>
      <c r="I275" s="36"/>
      <c r="J275" s="41">
        <v>1303</v>
      </c>
      <c r="K275" s="36"/>
      <c r="L275" s="36"/>
      <c r="M275" s="36"/>
      <c r="N275" s="36"/>
      <c r="O275" s="36"/>
      <c r="P275" s="36"/>
      <c r="Q275" s="41">
        <v>497</v>
      </c>
    </row>
    <row r="276" spans="1:17" ht="15">
      <c r="A276" s="44" t="s">
        <v>492</v>
      </c>
      <c r="B276" s="40" t="s">
        <v>2182</v>
      </c>
      <c r="C276" s="36"/>
      <c r="D276" s="36"/>
      <c r="E276" s="41">
        <v>1200</v>
      </c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ht="15">
      <c r="A277" s="44" t="s">
        <v>495</v>
      </c>
      <c r="B277" s="40" t="s">
        <v>2132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41">
        <v>463</v>
      </c>
    </row>
    <row r="278" spans="1:17" ht="15">
      <c r="A278" s="44" t="s">
        <v>498</v>
      </c>
      <c r="B278" s="40" t="s">
        <v>1845</v>
      </c>
      <c r="C278" s="36"/>
      <c r="D278" s="36"/>
      <c r="E278" s="36"/>
      <c r="F278" s="36"/>
      <c r="G278" s="41">
        <v>21308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41">
        <v>1123</v>
      </c>
    </row>
    <row r="279" spans="1:17" ht="15">
      <c r="A279" s="44" t="s">
        <v>501</v>
      </c>
      <c r="B279" s="40" t="s">
        <v>2183</v>
      </c>
      <c r="C279" s="41">
        <v>4200</v>
      </c>
      <c r="D279" s="41">
        <v>83544</v>
      </c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1:17" ht="15">
      <c r="A280" s="44" t="s">
        <v>507</v>
      </c>
      <c r="B280" s="40" t="s">
        <v>2184</v>
      </c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41">
        <v>192</v>
      </c>
    </row>
    <row r="281" spans="1:17" ht="15">
      <c r="A281" s="44" t="s">
        <v>509</v>
      </c>
      <c r="B281" s="40" t="s">
        <v>1844</v>
      </c>
      <c r="C281" s="36"/>
      <c r="D281" s="41">
        <v>3338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41">
        <v>1563</v>
      </c>
    </row>
    <row r="282" spans="1:17" ht="15">
      <c r="A282" s="44" t="s">
        <v>512</v>
      </c>
      <c r="B282" s="40" t="s">
        <v>1843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41">
        <v>637</v>
      </c>
    </row>
    <row r="283" spans="1:17" ht="15">
      <c r="A283" s="44" t="s">
        <v>517</v>
      </c>
      <c r="B283" s="40" t="s">
        <v>1842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41">
        <v>720</v>
      </c>
      <c r="N283" s="36"/>
      <c r="O283" s="36"/>
      <c r="P283" s="36"/>
      <c r="Q283" s="41">
        <v>8714</v>
      </c>
    </row>
    <row r="284" spans="1:17" ht="15">
      <c r="A284" s="44" t="s">
        <v>520</v>
      </c>
      <c r="B284" s="40" t="s">
        <v>1841</v>
      </c>
      <c r="C284" s="41">
        <v>22849</v>
      </c>
      <c r="D284" s="41">
        <v>14281</v>
      </c>
      <c r="E284" s="36"/>
      <c r="F284" s="41">
        <v>4741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41">
        <v>8739</v>
      </c>
    </row>
    <row r="285" spans="1:17" ht="15">
      <c r="A285" s="44" t="s">
        <v>523</v>
      </c>
      <c r="B285" s="40" t="s">
        <v>1840</v>
      </c>
      <c r="C285" s="41">
        <v>28655</v>
      </c>
      <c r="D285" s="41">
        <v>2736</v>
      </c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41">
        <v>1720</v>
      </c>
    </row>
    <row r="286" spans="1:17" ht="15">
      <c r="A286" s="44" t="s">
        <v>527</v>
      </c>
      <c r="B286" s="40" t="s">
        <v>2085</v>
      </c>
      <c r="C286" s="36"/>
      <c r="D286" s="36"/>
      <c r="E286" s="36"/>
      <c r="F286" s="36"/>
      <c r="G286" s="36"/>
      <c r="H286" s="36"/>
      <c r="I286" s="36"/>
      <c r="J286" s="41">
        <v>481931</v>
      </c>
      <c r="K286" s="36"/>
      <c r="L286" s="36"/>
      <c r="M286" s="36"/>
      <c r="N286" s="36"/>
      <c r="O286" s="36"/>
      <c r="P286" s="36"/>
      <c r="Q286" s="41">
        <v>906</v>
      </c>
    </row>
    <row r="287" spans="1:17" ht="15">
      <c r="A287" s="44" t="s">
        <v>533</v>
      </c>
      <c r="B287" s="40" t="s">
        <v>1839</v>
      </c>
      <c r="C287" s="41">
        <v>9568</v>
      </c>
      <c r="D287" s="36"/>
      <c r="E287" s="36"/>
      <c r="F287" s="36"/>
      <c r="G287" s="41">
        <v>7857</v>
      </c>
      <c r="H287" s="36"/>
      <c r="I287" s="36"/>
      <c r="J287" s="41">
        <v>28194</v>
      </c>
      <c r="K287" s="36"/>
      <c r="L287" s="36"/>
      <c r="M287" s="36"/>
      <c r="N287" s="36"/>
      <c r="O287" s="36"/>
      <c r="P287" s="41">
        <v>9000</v>
      </c>
      <c r="Q287" s="41">
        <v>1440</v>
      </c>
    </row>
    <row r="288" spans="1:17" ht="15">
      <c r="A288" s="44" t="s">
        <v>536</v>
      </c>
      <c r="B288" s="40" t="s">
        <v>1838</v>
      </c>
      <c r="C288" s="36"/>
      <c r="D288" s="36"/>
      <c r="E288" s="36"/>
      <c r="F288" s="36"/>
      <c r="G288" s="36"/>
      <c r="H288" s="36"/>
      <c r="I288" s="36"/>
      <c r="J288" s="36"/>
      <c r="K288" s="36"/>
      <c r="L288" s="41">
        <v>11816</v>
      </c>
      <c r="M288" s="36"/>
      <c r="N288" s="36"/>
      <c r="O288" s="36"/>
      <c r="P288" s="36"/>
      <c r="Q288" s="41">
        <v>7670</v>
      </c>
    </row>
    <row r="289" spans="1:17" ht="15">
      <c r="A289" s="44" t="s">
        <v>539</v>
      </c>
      <c r="B289" s="40" t="s">
        <v>1837</v>
      </c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41">
        <v>3940</v>
      </c>
      <c r="Q289" s="36"/>
    </row>
    <row r="290" spans="1:17" ht="15">
      <c r="A290" s="44" t="s">
        <v>542</v>
      </c>
      <c r="B290" s="40" t="s">
        <v>2185</v>
      </c>
      <c r="C290" s="41">
        <v>200</v>
      </c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1:17" ht="15">
      <c r="A291" s="44" t="s">
        <v>545</v>
      </c>
      <c r="B291" s="40" t="s">
        <v>1836</v>
      </c>
      <c r="C291" s="36"/>
      <c r="D291" s="36"/>
      <c r="E291" s="41">
        <v>22715</v>
      </c>
      <c r="F291" s="36"/>
      <c r="G291" s="36"/>
      <c r="H291" s="36"/>
      <c r="I291" s="41">
        <v>0</v>
      </c>
      <c r="J291" s="36"/>
      <c r="K291" s="36"/>
      <c r="L291" s="36"/>
      <c r="M291" s="36"/>
      <c r="N291" s="36"/>
      <c r="O291" s="36"/>
      <c r="P291" s="36"/>
      <c r="Q291" s="41">
        <v>7518</v>
      </c>
    </row>
    <row r="292" spans="1:17" ht="15">
      <c r="A292" s="44" t="s">
        <v>548</v>
      </c>
      <c r="B292" s="40" t="s">
        <v>1835</v>
      </c>
      <c r="C292" s="41">
        <v>2425</v>
      </c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41">
        <v>1728</v>
      </c>
    </row>
    <row r="293" spans="1:17" ht="15">
      <c r="A293" s="44" t="s">
        <v>551</v>
      </c>
      <c r="B293" s="40" t="s">
        <v>2086</v>
      </c>
      <c r="C293" s="36"/>
      <c r="D293" s="36"/>
      <c r="E293" s="36"/>
      <c r="F293" s="36"/>
      <c r="G293" s="36"/>
      <c r="H293" s="36"/>
      <c r="I293" s="36"/>
      <c r="J293" s="41">
        <v>50</v>
      </c>
      <c r="K293" s="36"/>
      <c r="L293" s="36"/>
      <c r="M293" s="36"/>
      <c r="N293" s="36"/>
      <c r="O293" s="36"/>
      <c r="P293" s="36"/>
      <c r="Q293" s="36"/>
    </row>
    <row r="294" spans="1:17" ht="15">
      <c r="A294" s="44" t="s">
        <v>554</v>
      </c>
      <c r="B294" s="40" t="s">
        <v>2186</v>
      </c>
      <c r="C294" s="41">
        <v>1</v>
      </c>
      <c r="D294" s="36"/>
      <c r="E294" s="36"/>
      <c r="F294" s="36"/>
      <c r="G294" s="41">
        <v>400</v>
      </c>
      <c r="H294" s="36"/>
      <c r="I294" s="36"/>
      <c r="J294" s="36"/>
      <c r="K294" s="36"/>
      <c r="L294" s="36"/>
      <c r="M294" s="36"/>
      <c r="N294" s="36"/>
      <c r="O294" s="36"/>
      <c r="P294" s="41">
        <v>54722</v>
      </c>
      <c r="Q294" s="36"/>
    </row>
    <row r="295" spans="1:17" ht="15">
      <c r="A295" s="44" t="s">
        <v>557</v>
      </c>
      <c r="B295" s="40" t="s">
        <v>1834</v>
      </c>
      <c r="C295" s="41">
        <v>154069</v>
      </c>
      <c r="D295" s="36"/>
      <c r="E295" s="36"/>
      <c r="F295" s="41">
        <v>22175</v>
      </c>
      <c r="G295" s="41">
        <v>5358</v>
      </c>
      <c r="H295" s="36"/>
      <c r="I295" s="36"/>
      <c r="J295" s="36"/>
      <c r="K295" s="41">
        <v>108657</v>
      </c>
      <c r="L295" s="36"/>
      <c r="M295" s="36"/>
      <c r="N295" s="36"/>
      <c r="O295" s="36"/>
      <c r="P295" s="36"/>
      <c r="Q295" s="41">
        <v>745</v>
      </c>
    </row>
    <row r="296" spans="1:17" ht="15">
      <c r="A296" s="44" t="s">
        <v>560</v>
      </c>
      <c r="B296" s="40" t="s">
        <v>1833</v>
      </c>
      <c r="C296" s="41">
        <v>20579</v>
      </c>
      <c r="D296" s="41">
        <v>6901</v>
      </c>
      <c r="E296" s="36"/>
      <c r="F296" s="41">
        <v>10150</v>
      </c>
      <c r="G296" s="36"/>
      <c r="H296" s="36"/>
      <c r="I296" s="36"/>
      <c r="J296" s="36"/>
      <c r="K296" s="36"/>
      <c r="L296" s="36"/>
      <c r="M296" s="36"/>
      <c r="N296" s="36"/>
      <c r="O296" s="36"/>
      <c r="P296" s="41">
        <v>4560</v>
      </c>
      <c r="Q296" s="41">
        <v>192</v>
      </c>
    </row>
    <row r="297" spans="1:17" ht="15">
      <c r="A297" s="44" t="s">
        <v>563</v>
      </c>
      <c r="B297" s="40" t="s">
        <v>1832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41">
        <v>72441</v>
      </c>
    </row>
    <row r="298" spans="1:17" ht="15">
      <c r="A298" s="44" t="s">
        <v>566</v>
      </c>
      <c r="B298" s="40" t="s">
        <v>1831</v>
      </c>
      <c r="C298" s="36"/>
      <c r="D298" s="36"/>
      <c r="E298" s="36"/>
      <c r="F298" s="36"/>
      <c r="G298" s="36"/>
      <c r="H298" s="36"/>
      <c r="I298" s="41">
        <v>4789</v>
      </c>
      <c r="J298" s="36"/>
      <c r="K298" s="36"/>
      <c r="L298" s="36"/>
      <c r="M298" s="36"/>
      <c r="N298" s="36"/>
      <c r="O298" s="36"/>
      <c r="P298" s="36"/>
      <c r="Q298" s="41">
        <v>8888</v>
      </c>
    </row>
    <row r="299" spans="1:17" ht="15">
      <c r="A299" s="44" t="s">
        <v>569</v>
      </c>
      <c r="B299" s="40" t="s">
        <v>2055</v>
      </c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41">
        <v>1329</v>
      </c>
    </row>
    <row r="300" spans="1:17" ht="15">
      <c r="A300" s="44" t="s">
        <v>575</v>
      </c>
      <c r="B300" s="40" t="s">
        <v>1830</v>
      </c>
      <c r="C300" s="36"/>
      <c r="D300" s="36"/>
      <c r="E300" s="36"/>
      <c r="F300" s="36"/>
      <c r="G300" s="36"/>
      <c r="H300" s="36"/>
      <c r="I300" s="36"/>
      <c r="J300" s="41">
        <v>882889</v>
      </c>
      <c r="K300" s="36"/>
      <c r="L300" s="41">
        <v>1</v>
      </c>
      <c r="M300" s="36"/>
      <c r="N300" s="36"/>
      <c r="O300" s="36"/>
      <c r="P300" s="36"/>
      <c r="Q300" s="41">
        <v>206442</v>
      </c>
    </row>
    <row r="301" spans="1:17" ht="15">
      <c r="A301" s="44" t="s">
        <v>581</v>
      </c>
      <c r="B301" s="40" t="s">
        <v>2133</v>
      </c>
      <c r="C301" s="36"/>
      <c r="D301" s="36"/>
      <c r="E301" s="36"/>
      <c r="F301" s="36"/>
      <c r="G301" s="41">
        <v>11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ht="15">
      <c r="A302" s="44" t="s">
        <v>584</v>
      </c>
      <c r="B302" s="40" t="s">
        <v>2187</v>
      </c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41">
        <v>24000</v>
      </c>
      <c r="Q302" s="36"/>
    </row>
    <row r="303" spans="1:17" ht="15">
      <c r="A303" s="44" t="s">
        <v>587</v>
      </c>
      <c r="B303" s="40" t="s">
        <v>1829</v>
      </c>
      <c r="C303" s="36"/>
      <c r="D303" s="41">
        <v>15970</v>
      </c>
      <c r="E303" s="36"/>
      <c r="F303" s="36"/>
      <c r="G303" s="41">
        <v>8324</v>
      </c>
      <c r="H303" s="36"/>
      <c r="I303" s="36"/>
      <c r="J303" s="36"/>
      <c r="K303" s="36"/>
      <c r="L303" s="36"/>
      <c r="M303" s="41">
        <v>13432</v>
      </c>
      <c r="N303" s="36"/>
      <c r="O303" s="41">
        <v>36000</v>
      </c>
      <c r="P303" s="41">
        <v>2856</v>
      </c>
      <c r="Q303" s="41">
        <v>6333</v>
      </c>
    </row>
    <row r="304" spans="1:17" ht="15">
      <c r="A304" s="44" t="s">
        <v>590</v>
      </c>
      <c r="B304" s="40" t="s">
        <v>1828</v>
      </c>
      <c r="C304" s="41">
        <v>3064</v>
      </c>
      <c r="D304" s="36"/>
      <c r="E304" s="36"/>
      <c r="F304" s="36"/>
      <c r="G304" s="36"/>
      <c r="H304" s="36"/>
      <c r="I304" s="36"/>
      <c r="J304" s="36"/>
      <c r="K304" s="36"/>
      <c r="L304" s="41">
        <v>7683</v>
      </c>
      <c r="M304" s="41">
        <v>400</v>
      </c>
      <c r="N304" s="36"/>
      <c r="O304" s="36"/>
      <c r="P304" s="41">
        <v>84379</v>
      </c>
      <c r="Q304" s="41">
        <v>1849</v>
      </c>
    </row>
    <row r="305" spans="1:17" ht="15">
      <c r="A305" s="44" t="s">
        <v>593</v>
      </c>
      <c r="B305" s="40" t="s">
        <v>2107</v>
      </c>
      <c r="C305" s="36"/>
      <c r="D305" s="36"/>
      <c r="E305" s="36"/>
      <c r="F305" s="36"/>
      <c r="G305" s="36"/>
      <c r="H305" s="36"/>
      <c r="I305" s="36"/>
      <c r="J305" s="41">
        <v>288262</v>
      </c>
      <c r="K305" s="36"/>
      <c r="L305" s="36"/>
      <c r="M305" s="36"/>
      <c r="N305" s="36"/>
      <c r="O305" s="36"/>
      <c r="P305" s="36"/>
      <c r="Q305" s="36"/>
    </row>
    <row r="306" spans="1:17" ht="15">
      <c r="A306" s="44" t="s">
        <v>596</v>
      </c>
      <c r="B306" s="40" t="s">
        <v>1827</v>
      </c>
      <c r="C306" s="41">
        <v>69733</v>
      </c>
      <c r="D306" s="36"/>
      <c r="E306" s="36"/>
      <c r="F306" s="36"/>
      <c r="G306" s="36"/>
      <c r="H306" s="36"/>
      <c r="I306" s="36"/>
      <c r="J306" s="41">
        <v>296205</v>
      </c>
      <c r="K306" s="36"/>
      <c r="L306" s="36"/>
      <c r="M306" s="36"/>
      <c r="N306" s="36"/>
      <c r="O306" s="36"/>
      <c r="P306" s="36"/>
      <c r="Q306" s="36"/>
    </row>
    <row r="307" spans="1:17" ht="15">
      <c r="A307" s="44" t="s">
        <v>599</v>
      </c>
      <c r="B307" s="40" t="s">
        <v>2188</v>
      </c>
      <c r="C307" s="36"/>
      <c r="D307" s="36"/>
      <c r="E307" s="36"/>
      <c r="F307" s="36"/>
      <c r="G307" s="41">
        <v>864</v>
      </c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ht="15">
      <c r="A308" s="44" t="s">
        <v>605</v>
      </c>
      <c r="B308" s="40" t="s">
        <v>1826</v>
      </c>
      <c r="C308" s="41">
        <v>2452</v>
      </c>
      <c r="D308" s="41">
        <v>6470</v>
      </c>
      <c r="E308" s="36"/>
      <c r="F308" s="36"/>
      <c r="G308" s="36"/>
      <c r="H308" s="36"/>
      <c r="I308" s="36"/>
      <c r="J308" s="41">
        <v>66342</v>
      </c>
      <c r="K308" s="36"/>
      <c r="L308" s="36"/>
      <c r="M308" s="36"/>
      <c r="N308" s="36"/>
      <c r="O308" s="36"/>
      <c r="P308" s="36"/>
      <c r="Q308" s="41">
        <v>936</v>
      </c>
    </row>
    <row r="309" spans="1:17" ht="15">
      <c r="A309" s="44" t="s">
        <v>608</v>
      </c>
      <c r="B309" s="40" t="s">
        <v>2189</v>
      </c>
      <c r="C309" s="36"/>
      <c r="D309" s="36"/>
      <c r="E309" s="36"/>
      <c r="F309" s="36"/>
      <c r="G309" s="36"/>
      <c r="H309" s="36"/>
      <c r="I309" s="36"/>
      <c r="J309" s="41">
        <v>48</v>
      </c>
      <c r="K309" s="36"/>
      <c r="L309" s="36"/>
      <c r="M309" s="36"/>
      <c r="N309" s="36"/>
      <c r="O309" s="36"/>
      <c r="P309" s="36"/>
      <c r="Q309" s="36"/>
    </row>
    <row r="310" spans="1:17" ht="15">
      <c r="A310" s="44" t="s">
        <v>611</v>
      </c>
      <c r="B310" s="40" t="s">
        <v>2040</v>
      </c>
      <c r="C310" s="41">
        <v>51221</v>
      </c>
      <c r="D310" s="41">
        <v>514</v>
      </c>
      <c r="E310" s="36"/>
      <c r="F310" s="36"/>
      <c r="G310" s="41">
        <v>1350</v>
      </c>
      <c r="H310" s="36"/>
      <c r="I310" s="36"/>
      <c r="J310" s="36"/>
      <c r="K310" s="36"/>
      <c r="L310" s="36"/>
      <c r="M310" s="36"/>
      <c r="N310" s="36"/>
      <c r="O310" s="36"/>
      <c r="P310" s="36"/>
      <c r="Q310" s="41">
        <v>500</v>
      </c>
    </row>
    <row r="311" spans="1:17" ht="15">
      <c r="A311" s="44" t="s">
        <v>617</v>
      </c>
      <c r="B311" s="40" t="s">
        <v>1825</v>
      </c>
      <c r="C311" s="41">
        <v>1943</v>
      </c>
      <c r="D311" s="36"/>
      <c r="E311" s="36"/>
      <c r="F311" s="41">
        <v>3027</v>
      </c>
      <c r="G311" s="41">
        <v>6925</v>
      </c>
      <c r="H311" s="36"/>
      <c r="I311" s="36"/>
      <c r="J311" s="36"/>
      <c r="K311" s="36"/>
      <c r="L311" s="41">
        <v>720</v>
      </c>
      <c r="M311" s="36"/>
      <c r="N311" s="36"/>
      <c r="O311" s="36"/>
      <c r="P311" s="36"/>
      <c r="Q311" s="41">
        <v>1977</v>
      </c>
    </row>
    <row r="312" spans="1:17" ht="15">
      <c r="A312" s="44" t="s">
        <v>620</v>
      </c>
      <c r="B312" s="40" t="s">
        <v>1824</v>
      </c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41">
        <v>537</v>
      </c>
    </row>
    <row r="313" spans="1:17" ht="15">
      <c r="A313" s="44" t="s">
        <v>626</v>
      </c>
      <c r="B313" s="40" t="s">
        <v>2134</v>
      </c>
      <c r="C313" s="41">
        <v>4713</v>
      </c>
      <c r="D313" s="36"/>
      <c r="E313" s="36"/>
      <c r="F313" s="36"/>
      <c r="G313" s="36"/>
      <c r="H313" s="36"/>
      <c r="I313" s="36"/>
      <c r="J313" s="36"/>
      <c r="K313" s="36"/>
      <c r="L313" s="41">
        <v>1960</v>
      </c>
      <c r="M313" s="41">
        <v>49600</v>
      </c>
      <c r="N313" s="36"/>
      <c r="O313" s="36"/>
      <c r="P313" s="36"/>
      <c r="Q313" s="41">
        <v>540</v>
      </c>
    </row>
    <row r="314" spans="1:17" ht="15">
      <c r="A314" s="44" t="s">
        <v>629</v>
      </c>
      <c r="B314" s="40" t="s">
        <v>1823</v>
      </c>
      <c r="C314" s="36"/>
      <c r="D314" s="36"/>
      <c r="E314" s="36"/>
      <c r="F314" s="36"/>
      <c r="G314" s="36"/>
      <c r="H314" s="36"/>
      <c r="I314" s="36"/>
      <c r="J314" s="41">
        <v>354574</v>
      </c>
      <c r="K314" s="36"/>
      <c r="L314" s="36"/>
      <c r="M314" s="36"/>
      <c r="N314" s="36"/>
      <c r="O314" s="36"/>
      <c r="P314" s="36"/>
      <c r="Q314" s="41">
        <v>17080</v>
      </c>
    </row>
    <row r="315" spans="1:17" ht="15">
      <c r="A315" s="44" t="s">
        <v>632</v>
      </c>
      <c r="B315" s="40" t="s">
        <v>1822</v>
      </c>
      <c r="C315" s="41">
        <v>6150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41">
        <v>3200</v>
      </c>
      <c r="N315" s="36"/>
      <c r="O315" s="36"/>
      <c r="P315" s="36"/>
      <c r="Q315" s="41">
        <v>288</v>
      </c>
    </row>
    <row r="316" spans="1:17" ht="15">
      <c r="A316" s="44" t="s">
        <v>638</v>
      </c>
      <c r="B316" s="40" t="s">
        <v>1736</v>
      </c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41">
        <v>192</v>
      </c>
    </row>
    <row r="317" spans="1:17" ht="15">
      <c r="A317" s="44" t="s">
        <v>644</v>
      </c>
      <c r="B317" s="40" t="s">
        <v>1821</v>
      </c>
      <c r="C317" s="36"/>
      <c r="D317" s="36"/>
      <c r="E317" s="36"/>
      <c r="F317" s="41">
        <v>1576</v>
      </c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41">
        <v>208</v>
      </c>
    </row>
    <row r="318" spans="1:17" ht="15">
      <c r="A318" s="44" t="s">
        <v>647</v>
      </c>
      <c r="B318" s="40" t="s">
        <v>2190</v>
      </c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41">
        <v>1147</v>
      </c>
    </row>
    <row r="319" spans="1:17" ht="15">
      <c r="A319" s="44" t="s">
        <v>650</v>
      </c>
      <c r="B319" s="40" t="s">
        <v>1820</v>
      </c>
      <c r="C319" s="41">
        <v>17860</v>
      </c>
      <c r="D319" s="36"/>
      <c r="E319" s="36"/>
      <c r="F319" s="36"/>
      <c r="G319" s="36"/>
      <c r="H319" s="36"/>
      <c r="I319" s="41">
        <v>1</v>
      </c>
      <c r="J319" s="36"/>
      <c r="K319" s="36"/>
      <c r="L319" s="36"/>
      <c r="M319" s="36"/>
      <c r="N319" s="36"/>
      <c r="O319" s="36"/>
      <c r="P319" s="36"/>
      <c r="Q319" s="41">
        <v>12</v>
      </c>
    </row>
    <row r="320" spans="1:17" ht="15">
      <c r="A320" s="44" t="s">
        <v>653</v>
      </c>
      <c r="B320" s="40" t="s">
        <v>1819</v>
      </c>
      <c r="C320" s="41">
        <v>329</v>
      </c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41">
        <v>9000</v>
      </c>
      <c r="Q320" s="41">
        <v>13294</v>
      </c>
    </row>
    <row r="321" spans="1:17" ht="15">
      <c r="A321" s="44" t="s">
        <v>656</v>
      </c>
      <c r="B321" s="40" t="s">
        <v>1818</v>
      </c>
      <c r="C321" s="41">
        <v>1</v>
      </c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ht="15">
      <c r="A322" s="44" t="s">
        <v>659</v>
      </c>
      <c r="B322" s="40" t="s">
        <v>1817</v>
      </c>
      <c r="C322" s="41">
        <v>4077</v>
      </c>
      <c r="D322" s="41">
        <v>8772</v>
      </c>
      <c r="E322" s="36"/>
      <c r="F322" s="41">
        <v>53</v>
      </c>
      <c r="G322" s="41">
        <v>2200</v>
      </c>
      <c r="H322" s="36"/>
      <c r="I322" s="36"/>
      <c r="J322" s="36"/>
      <c r="K322" s="36"/>
      <c r="L322" s="36"/>
      <c r="M322" s="41">
        <v>11250</v>
      </c>
      <c r="N322" s="36"/>
      <c r="O322" s="36"/>
      <c r="P322" s="36"/>
      <c r="Q322" s="41">
        <v>7100</v>
      </c>
    </row>
    <row r="323" spans="1:17" ht="15">
      <c r="A323" s="44" t="s">
        <v>662</v>
      </c>
      <c r="B323" s="40" t="s">
        <v>1816</v>
      </c>
      <c r="C323" s="41">
        <v>49958</v>
      </c>
      <c r="D323" s="41">
        <v>1</v>
      </c>
      <c r="E323" s="36"/>
      <c r="F323" s="41">
        <v>2258</v>
      </c>
      <c r="G323" s="41">
        <v>5260</v>
      </c>
      <c r="H323" s="36"/>
      <c r="I323" s="36"/>
      <c r="J323" s="41">
        <v>170044</v>
      </c>
      <c r="K323" s="36"/>
      <c r="L323" s="41">
        <v>45324</v>
      </c>
      <c r="M323" s="36"/>
      <c r="N323" s="36"/>
      <c r="O323" s="36"/>
      <c r="P323" s="36"/>
      <c r="Q323" s="41">
        <v>6019</v>
      </c>
    </row>
    <row r="324" spans="1:17" ht="15">
      <c r="A324" s="44" t="s">
        <v>664</v>
      </c>
      <c r="B324" s="40" t="s">
        <v>2108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41">
        <v>6631</v>
      </c>
    </row>
    <row r="325" spans="1:17" ht="15">
      <c r="A325" s="44" t="s">
        <v>667</v>
      </c>
      <c r="B325" s="40" t="s">
        <v>1815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41">
        <v>2</v>
      </c>
    </row>
    <row r="326" spans="1:17" ht="15">
      <c r="A326" s="44" t="s">
        <v>670</v>
      </c>
      <c r="B326" s="40" t="s">
        <v>2109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41">
        <v>1750</v>
      </c>
      <c r="Q326" s="41">
        <v>1664</v>
      </c>
    </row>
    <row r="327" spans="1:17" ht="15">
      <c r="A327" s="44" t="s">
        <v>673</v>
      </c>
      <c r="B327" s="40" t="s">
        <v>1814</v>
      </c>
      <c r="C327" s="41">
        <v>400</v>
      </c>
      <c r="D327" s="36"/>
      <c r="E327" s="36"/>
      <c r="F327" s="36"/>
      <c r="G327" s="36"/>
      <c r="H327" s="36"/>
      <c r="I327" s="41">
        <v>1</v>
      </c>
      <c r="J327" s="41">
        <v>107890</v>
      </c>
      <c r="K327" s="36"/>
      <c r="L327" s="36"/>
      <c r="M327" s="36"/>
      <c r="N327" s="36"/>
      <c r="O327" s="36"/>
      <c r="P327" s="41">
        <v>8908</v>
      </c>
      <c r="Q327" s="41">
        <v>7464</v>
      </c>
    </row>
    <row r="328" spans="1:17" ht="15">
      <c r="A328" s="44" t="s">
        <v>676</v>
      </c>
      <c r="B328" s="40" t="s">
        <v>1813</v>
      </c>
      <c r="C328" s="41">
        <v>4331</v>
      </c>
      <c r="D328" s="36"/>
      <c r="E328" s="36"/>
      <c r="F328" s="41">
        <v>2129</v>
      </c>
      <c r="G328" s="41">
        <v>1400</v>
      </c>
      <c r="H328" s="36"/>
      <c r="I328" s="36"/>
      <c r="J328" s="36"/>
      <c r="K328" s="36"/>
      <c r="L328" s="36"/>
      <c r="M328" s="36"/>
      <c r="N328" s="36"/>
      <c r="O328" s="36"/>
      <c r="P328" s="41">
        <v>720</v>
      </c>
      <c r="Q328" s="41">
        <v>2587</v>
      </c>
    </row>
    <row r="329" spans="1:17" ht="15">
      <c r="A329" s="44" t="s">
        <v>682</v>
      </c>
      <c r="B329" s="40" t="s">
        <v>1812</v>
      </c>
      <c r="C329" s="41">
        <v>153330</v>
      </c>
      <c r="D329" s="41">
        <v>155777</v>
      </c>
      <c r="E329" s="36"/>
      <c r="F329" s="36"/>
      <c r="G329" s="41">
        <v>191733</v>
      </c>
      <c r="H329" s="36"/>
      <c r="I329" s="36"/>
      <c r="J329" s="41">
        <v>295235</v>
      </c>
      <c r="K329" s="36"/>
      <c r="L329" s="41">
        <v>109404</v>
      </c>
      <c r="M329" s="41">
        <v>16900</v>
      </c>
      <c r="N329" s="36"/>
      <c r="O329" s="36"/>
      <c r="P329" s="41">
        <v>38000</v>
      </c>
      <c r="Q329" s="41">
        <v>11</v>
      </c>
    </row>
    <row r="330" spans="1:17" ht="15">
      <c r="A330" s="44" t="s">
        <v>685</v>
      </c>
      <c r="B330" s="40" t="s">
        <v>1811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41">
        <v>720</v>
      </c>
      <c r="Q330" s="41">
        <v>15</v>
      </c>
    </row>
    <row r="331" spans="1:17" ht="15">
      <c r="A331" s="44" t="s">
        <v>688</v>
      </c>
      <c r="B331" s="40" t="s">
        <v>1810</v>
      </c>
      <c r="C331" s="41">
        <v>9237</v>
      </c>
      <c r="D331" s="41">
        <v>159922</v>
      </c>
      <c r="E331" s="36"/>
      <c r="F331" s="36"/>
      <c r="G331" s="36"/>
      <c r="H331" s="36"/>
      <c r="I331" s="36"/>
      <c r="J331" s="41">
        <v>28177</v>
      </c>
      <c r="K331" s="36"/>
      <c r="L331" s="36"/>
      <c r="M331" s="36"/>
      <c r="N331" s="36"/>
      <c r="O331" s="36"/>
      <c r="P331" s="36"/>
      <c r="Q331" s="41">
        <v>3228</v>
      </c>
    </row>
    <row r="332" spans="1:17" ht="15">
      <c r="A332" s="44" t="s">
        <v>691</v>
      </c>
      <c r="B332" s="40" t="s">
        <v>2087</v>
      </c>
      <c r="C332" s="36"/>
      <c r="D332" s="41">
        <v>150</v>
      </c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41">
        <v>1514</v>
      </c>
    </row>
    <row r="333" spans="1:17" ht="15">
      <c r="A333" s="44" t="s">
        <v>694</v>
      </c>
      <c r="B333" s="40" t="s">
        <v>2135</v>
      </c>
      <c r="C333" s="36"/>
      <c r="D333" s="36"/>
      <c r="E333" s="36"/>
      <c r="F333" s="36"/>
      <c r="G333" s="36"/>
      <c r="H333" s="36"/>
      <c r="I333" s="36"/>
      <c r="J333" s="41">
        <v>11</v>
      </c>
      <c r="K333" s="36"/>
      <c r="L333" s="36"/>
      <c r="M333" s="36"/>
      <c r="N333" s="36"/>
      <c r="O333" s="36"/>
      <c r="P333" s="41">
        <v>16800</v>
      </c>
      <c r="Q333" s="41">
        <v>11</v>
      </c>
    </row>
    <row r="334" spans="1:17" ht="15">
      <c r="A334" s="44" t="s">
        <v>700</v>
      </c>
      <c r="B334" s="40" t="s">
        <v>1809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41">
        <v>480</v>
      </c>
      <c r="Q334" s="41">
        <v>1348</v>
      </c>
    </row>
    <row r="335" spans="1:17" ht="15">
      <c r="A335" s="44" t="s">
        <v>702</v>
      </c>
      <c r="B335" s="40" t="s">
        <v>2110</v>
      </c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41">
        <v>888</v>
      </c>
    </row>
    <row r="336" spans="1:17" ht="15">
      <c r="A336" s="44" t="s">
        <v>708</v>
      </c>
      <c r="B336" s="40" t="s">
        <v>1808</v>
      </c>
      <c r="C336" s="41">
        <v>1710</v>
      </c>
      <c r="D336" s="36"/>
      <c r="E336" s="36"/>
      <c r="F336" s="36"/>
      <c r="G336" s="36"/>
      <c r="H336" s="36"/>
      <c r="I336" s="36"/>
      <c r="J336" s="36"/>
      <c r="K336" s="36"/>
      <c r="L336" s="36"/>
      <c r="M336" s="41">
        <v>1580</v>
      </c>
      <c r="N336" s="36"/>
      <c r="O336" s="36"/>
      <c r="P336" s="41">
        <v>9900</v>
      </c>
      <c r="Q336" s="41">
        <v>4768</v>
      </c>
    </row>
    <row r="337" spans="1:17" ht="15">
      <c r="A337" s="44" t="s">
        <v>711</v>
      </c>
      <c r="B337" s="40" t="s">
        <v>1807</v>
      </c>
      <c r="C337" s="41">
        <v>49</v>
      </c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41">
        <v>1533</v>
      </c>
    </row>
    <row r="338" spans="1:17" ht="15">
      <c r="A338" s="44" t="s">
        <v>717</v>
      </c>
      <c r="B338" s="40" t="s">
        <v>2191</v>
      </c>
      <c r="C338" s="36"/>
      <c r="D338" s="36"/>
      <c r="E338" s="36"/>
      <c r="F338" s="36"/>
      <c r="G338" s="41">
        <v>25908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41">
        <v>3200</v>
      </c>
    </row>
    <row r="339" spans="1:17" ht="15">
      <c r="A339" s="44" t="s">
        <v>720</v>
      </c>
      <c r="B339" s="40" t="s">
        <v>2111</v>
      </c>
      <c r="C339" s="36"/>
      <c r="D339" s="36"/>
      <c r="E339" s="36"/>
      <c r="F339" s="36"/>
      <c r="G339" s="41">
        <v>720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41">
        <v>1</v>
      </c>
    </row>
    <row r="340" spans="1:17" ht="15">
      <c r="A340" s="44" t="s">
        <v>723</v>
      </c>
      <c r="B340" s="40" t="s">
        <v>2041</v>
      </c>
      <c r="C340" s="41">
        <v>245</v>
      </c>
      <c r="D340" s="36"/>
      <c r="E340" s="36"/>
      <c r="F340" s="36"/>
      <c r="G340" s="36"/>
      <c r="H340" s="36"/>
      <c r="I340" s="36"/>
      <c r="J340" s="36"/>
      <c r="K340" s="36"/>
      <c r="L340" s="36"/>
      <c r="M340" s="41">
        <v>1001</v>
      </c>
      <c r="N340" s="36"/>
      <c r="O340" s="36"/>
      <c r="P340" s="36"/>
      <c r="Q340" s="36"/>
    </row>
    <row r="341" spans="1:17" ht="15">
      <c r="A341" s="44" t="s">
        <v>726</v>
      </c>
      <c r="B341" s="40" t="s">
        <v>1806</v>
      </c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41">
        <v>1932</v>
      </c>
    </row>
    <row r="342" spans="1:17" ht="15">
      <c r="A342" s="44" t="s">
        <v>729</v>
      </c>
      <c r="B342" s="40" t="s">
        <v>1805</v>
      </c>
      <c r="C342" s="41">
        <v>17127</v>
      </c>
      <c r="D342" s="41">
        <v>11800</v>
      </c>
      <c r="E342" s="36"/>
      <c r="F342" s="36"/>
      <c r="G342" s="36"/>
      <c r="H342" s="36"/>
      <c r="I342" s="36"/>
      <c r="J342" s="36"/>
      <c r="K342" s="36"/>
      <c r="L342" s="41">
        <v>1</v>
      </c>
      <c r="M342" s="36"/>
      <c r="N342" s="36"/>
      <c r="O342" s="36"/>
      <c r="P342" s="41">
        <v>1</v>
      </c>
      <c r="Q342" s="41">
        <v>53518</v>
      </c>
    </row>
    <row r="343" spans="1:17" ht="15">
      <c r="A343" s="44" t="s">
        <v>732</v>
      </c>
      <c r="B343" s="40" t="s">
        <v>1804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41">
        <v>244</v>
      </c>
    </row>
    <row r="344" spans="1:17" ht="15">
      <c r="A344" s="44" t="s">
        <v>738</v>
      </c>
      <c r="B344" s="40" t="s">
        <v>1803</v>
      </c>
      <c r="C344" s="41">
        <v>23742</v>
      </c>
      <c r="D344" s="36"/>
      <c r="E344" s="36"/>
      <c r="F344" s="36"/>
      <c r="G344" s="41">
        <v>9517</v>
      </c>
      <c r="H344" s="36"/>
      <c r="I344" s="36"/>
      <c r="J344" s="41">
        <v>21124</v>
      </c>
      <c r="K344" s="36"/>
      <c r="L344" s="36"/>
      <c r="M344" s="36"/>
      <c r="N344" s="36"/>
      <c r="O344" s="36"/>
      <c r="P344" s="36"/>
      <c r="Q344" s="41">
        <v>3008</v>
      </c>
    </row>
    <row r="345" spans="1:17" ht="15">
      <c r="A345" s="44" t="s">
        <v>742</v>
      </c>
      <c r="B345" s="40" t="s">
        <v>1802</v>
      </c>
      <c r="C345" s="41">
        <v>1330</v>
      </c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41">
        <v>498</v>
      </c>
    </row>
    <row r="346" spans="1:17" ht="15">
      <c r="A346" s="44" t="s">
        <v>745</v>
      </c>
      <c r="B346" s="40" t="s">
        <v>1801</v>
      </c>
      <c r="C346" s="41">
        <v>8099</v>
      </c>
      <c r="D346" s="36"/>
      <c r="E346" s="36"/>
      <c r="F346" s="36"/>
      <c r="G346" s="41">
        <v>1054</v>
      </c>
      <c r="H346" s="36"/>
      <c r="I346" s="36"/>
      <c r="J346" s="41">
        <v>13800</v>
      </c>
      <c r="K346" s="36"/>
      <c r="L346" s="36"/>
      <c r="M346" s="41">
        <v>16650</v>
      </c>
      <c r="N346" s="36"/>
      <c r="O346" s="36"/>
      <c r="P346" s="36"/>
      <c r="Q346" s="41">
        <v>3018</v>
      </c>
    </row>
    <row r="347" spans="1:17" ht="15">
      <c r="A347" s="44" t="s">
        <v>751</v>
      </c>
      <c r="B347" s="40" t="s">
        <v>2042</v>
      </c>
      <c r="C347" s="41">
        <v>1350</v>
      </c>
      <c r="D347" s="36"/>
      <c r="E347" s="36"/>
      <c r="F347" s="36"/>
      <c r="G347" s="36"/>
      <c r="H347" s="36"/>
      <c r="I347" s="36"/>
      <c r="J347" s="41">
        <v>157700</v>
      </c>
      <c r="K347" s="36"/>
      <c r="L347" s="36"/>
      <c r="M347" s="36"/>
      <c r="N347" s="36"/>
      <c r="O347" s="36"/>
      <c r="P347" s="36"/>
      <c r="Q347" s="41">
        <v>400</v>
      </c>
    </row>
    <row r="348" spans="1:17" ht="15">
      <c r="A348" s="44" t="s">
        <v>754</v>
      </c>
      <c r="B348" s="40" t="s">
        <v>1800</v>
      </c>
      <c r="C348" s="41">
        <v>54611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41">
        <v>2800</v>
      </c>
    </row>
    <row r="349" spans="1:17" ht="15">
      <c r="A349" s="44" t="s">
        <v>757</v>
      </c>
      <c r="B349" s="40" t="s">
        <v>2136</v>
      </c>
      <c r="C349" s="36"/>
      <c r="D349" s="36"/>
      <c r="E349" s="41">
        <v>11</v>
      </c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1:17" ht="15">
      <c r="A350" s="44" t="s">
        <v>763</v>
      </c>
      <c r="B350" s="40" t="s">
        <v>1799</v>
      </c>
      <c r="C350" s="41">
        <v>83349</v>
      </c>
      <c r="D350" s="36"/>
      <c r="E350" s="36"/>
      <c r="F350" s="36"/>
      <c r="G350" s="36"/>
      <c r="H350" s="36"/>
      <c r="I350" s="36"/>
      <c r="J350" s="41">
        <v>49260</v>
      </c>
      <c r="K350" s="36"/>
      <c r="L350" s="36"/>
      <c r="M350" s="36"/>
      <c r="N350" s="36"/>
      <c r="O350" s="36"/>
      <c r="P350" s="36"/>
      <c r="Q350" s="36"/>
    </row>
    <row r="351" spans="1:17" ht="15">
      <c r="A351" s="44" t="s">
        <v>766</v>
      </c>
      <c r="B351" s="40" t="s">
        <v>2192</v>
      </c>
      <c r="C351" s="36"/>
      <c r="D351" s="36"/>
      <c r="E351" s="36"/>
      <c r="F351" s="36"/>
      <c r="G351" s="36"/>
      <c r="H351" s="36"/>
      <c r="I351" s="36"/>
      <c r="J351" s="41">
        <v>641</v>
      </c>
      <c r="K351" s="36"/>
      <c r="L351" s="36"/>
      <c r="M351" s="36"/>
      <c r="N351" s="36"/>
      <c r="O351" s="36"/>
      <c r="P351" s="36"/>
      <c r="Q351" s="36"/>
    </row>
    <row r="352" spans="1:17" ht="15">
      <c r="A352" s="44" t="s">
        <v>772</v>
      </c>
      <c r="B352" s="40" t="s">
        <v>1798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41">
        <v>576</v>
      </c>
    </row>
    <row r="353" spans="1:17" ht="15">
      <c r="A353" s="44" t="s">
        <v>775</v>
      </c>
      <c r="B353" s="40" t="s">
        <v>2193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41">
        <v>3898</v>
      </c>
      <c r="N353" s="36"/>
      <c r="O353" s="36"/>
      <c r="P353" s="36"/>
      <c r="Q353" s="36"/>
    </row>
    <row r="354" spans="1:17" ht="15">
      <c r="A354" s="44" t="s">
        <v>781</v>
      </c>
      <c r="B354" s="40" t="s">
        <v>2137</v>
      </c>
      <c r="C354" s="36"/>
      <c r="D354" s="36"/>
      <c r="E354" s="36"/>
      <c r="F354" s="36"/>
      <c r="G354" s="36"/>
      <c r="H354" s="36"/>
      <c r="I354" s="36"/>
      <c r="J354" s="36"/>
      <c r="K354" s="41">
        <v>72485</v>
      </c>
      <c r="L354" s="41">
        <v>120000</v>
      </c>
      <c r="M354" s="36"/>
      <c r="N354" s="36"/>
      <c r="O354" s="36"/>
      <c r="P354" s="36"/>
      <c r="Q354" s="36"/>
    </row>
    <row r="355" spans="1:17" ht="15">
      <c r="A355" s="44" t="s">
        <v>784</v>
      </c>
      <c r="B355" s="40" t="s">
        <v>1797</v>
      </c>
      <c r="C355" s="36"/>
      <c r="D355" s="36"/>
      <c r="E355" s="36"/>
      <c r="F355" s="36"/>
      <c r="G355" s="41">
        <v>24864</v>
      </c>
      <c r="H355" s="36"/>
      <c r="I355" s="36"/>
      <c r="J355" s="36"/>
      <c r="K355" s="41">
        <v>9440</v>
      </c>
      <c r="L355" s="36"/>
      <c r="M355" s="36"/>
      <c r="N355" s="36"/>
      <c r="O355" s="36"/>
      <c r="P355" s="36"/>
      <c r="Q355" s="41">
        <v>10374</v>
      </c>
    </row>
    <row r="356" spans="1:17" ht="15">
      <c r="A356" s="44" t="s">
        <v>790</v>
      </c>
      <c r="B356" s="40" t="s">
        <v>2112</v>
      </c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41">
        <v>4284</v>
      </c>
    </row>
    <row r="357" spans="1:17" ht="15">
      <c r="A357" s="44" t="s">
        <v>793</v>
      </c>
      <c r="B357" s="40" t="s">
        <v>1796</v>
      </c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41">
        <v>4084</v>
      </c>
    </row>
    <row r="358" spans="1:17" ht="15">
      <c r="A358" s="44" t="s">
        <v>796</v>
      </c>
      <c r="B358" s="40" t="s">
        <v>1795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41">
        <v>240</v>
      </c>
    </row>
    <row r="359" spans="1:17" ht="15">
      <c r="A359" s="44" t="s">
        <v>799</v>
      </c>
      <c r="B359" s="40" t="s">
        <v>1794</v>
      </c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41">
        <v>9022</v>
      </c>
    </row>
    <row r="360" spans="1:17" ht="15">
      <c r="A360" s="44" t="s">
        <v>802</v>
      </c>
      <c r="B360" s="40" t="s">
        <v>1793</v>
      </c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41">
        <v>340101</v>
      </c>
      <c r="Q360" s="41">
        <v>148010</v>
      </c>
    </row>
    <row r="361" spans="1:17" ht="15">
      <c r="A361" s="44" t="s">
        <v>805</v>
      </c>
      <c r="B361" s="40" t="s">
        <v>1792</v>
      </c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41">
        <v>655500</v>
      </c>
      <c r="Q361" s="41">
        <v>10276</v>
      </c>
    </row>
    <row r="362" spans="1:17" ht="15">
      <c r="A362" s="44" t="s">
        <v>811</v>
      </c>
      <c r="B362" s="40" t="s">
        <v>1791</v>
      </c>
      <c r="C362" s="41">
        <v>11</v>
      </c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41">
        <v>7764</v>
      </c>
    </row>
    <row r="363" spans="1:17" ht="15">
      <c r="A363" s="44" t="s">
        <v>814</v>
      </c>
      <c r="B363" s="40" t="s">
        <v>1790</v>
      </c>
      <c r="C363" s="36"/>
      <c r="D363" s="36"/>
      <c r="E363" s="36"/>
      <c r="F363" s="41">
        <v>363</v>
      </c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41">
        <v>8110</v>
      </c>
    </row>
    <row r="364" spans="1:17" ht="15">
      <c r="A364" s="44" t="s">
        <v>817</v>
      </c>
      <c r="B364" s="40" t="s">
        <v>1789</v>
      </c>
      <c r="C364" s="41">
        <v>5328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41">
        <v>13164</v>
      </c>
    </row>
    <row r="365" spans="1:17" ht="15">
      <c r="A365" s="44" t="s">
        <v>820</v>
      </c>
      <c r="B365" s="40" t="s">
        <v>2088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41">
        <v>10860</v>
      </c>
    </row>
    <row r="366" spans="1:17" ht="15">
      <c r="A366" s="44" t="s">
        <v>827</v>
      </c>
      <c r="B366" s="40" t="s">
        <v>2089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41">
        <v>897</v>
      </c>
    </row>
    <row r="367" spans="1:17" ht="15">
      <c r="A367" s="44" t="s">
        <v>830</v>
      </c>
      <c r="B367" s="40" t="s">
        <v>1788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41">
        <v>648</v>
      </c>
    </row>
    <row r="368" spans="1:17" ht="15">
      <c r="A368" s="44" t="s">
        <v>833</v>
      </c>
      <c r="B368" s="40" t="s">
        <v>1787</v>
      </c>
      <c r="C368" s="41">
        <v>2480</v>
      </c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41">
        <v>24940</v>
      </c>
    </row>
    <row r="369" spans="1:17" ht="15">
      <c r="A369" s="44" t="s">
        <v>836</v>
      </c>
      <c r="B369" s="40" t="s">
        <v>2194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41">
        <v>900</v>
      </c>
    </row>
    <row r="370" spans="1:17" ht="15">
      <c r="A370" s="44" t="s">
        <v>840</v>
      </c>
      <c r="B370" s="40" t="s">
        <v>2043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41">
        <v>3200</v>
      </c>
      <c r="Q370" s="41">
        <v>2480</v>
      </c>
    </row>
    <row r="371" spans="1:17" ht="15">
      <c r="A371" s="44" t="s">
        <v>843</v>
      </c>
      <c r="B371" s="40" t="s">
        <v>1786</v>
      </c>
      <c r="C371" s="41">
        <v>28950</v>
      </c>
      <c r="D371" s="36"/>
      <c r="E371" s="36"/>
      <c r="F371" s="36"/>
      <c r="G371" s="41">
        <v>29889</v>
      </c>
      <c r="H371" s="36"/>
      <c r="I371" s="36"/>
      <c r="J371" s="36"/>
      <c r="K371" s="36"/>
      <c r="L371" s="36"/>
      <c r="M371" s="36"/>
      <c r="N371" s="36"/>
      <c r="O371" s="36"/>
      <c r="P371" s="41">
        <v>22589</v>
      </c>
      <c r="Q371" s="41">
        <v>4479</v>
      </c>
    </row>
    <row r="372" spans="1:17" ht="15">
      <c r="A372" s="44" t="s">
        <v>846</v>
      </c>
      <c r="B372" s="40" t="s">
        <v>1785</v>
      </c>
      <c r="C372" s="36"/>
      <c r="D372" s="36"/>
      <c r="E372" s="36"/>
      <c r="F372" s="36"/>
      <c r="G372" s="41">
        <v>3173</v>
      </c>
      <c r="H372" s="36"/>
      <c r="I372" s="36"/>
      <c r="J372" s="36"/>
      <c r="K372" s="36"/>
      <c r="L372" s="36"/>
      <c r="M372" s="36"/>
      <c r="N372" s="36"/>
      <c r="O372" s="36"/>
      <c r="P372" s="36"/>
      <c r="Q372" s="36"/>
    </row>
    <row r="373" spans="1:17" ht="15">
      <c r="A373" s="44" t="s">
        <v>849</v>
      </c>
      <c r="B373" s="40" t="s">
        <v>2138</v>
      </c>
      <c r="C373" s="36"/>
      <c r="D373" s="41">
        <v>3500</v>
      </c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</row>
    <row r="374" spans="1:17" ht="15">
      <c r="A374" s="44" t="s">
        <v>852</v>
      </c>
      <c r="B374" s="40" t="s">
        <v>1784</v>
      </c>
      <c r="C374" s="41">
        <v>146</v>
      </c>
      <c r="D374" s="36"/>
      <c r="E374" s="36"/>
      <c r="F374" s="36"/>
      <c r="G374" s="36"/>
      <c r="H374" s="36"/>
      <c r="I374" s="36"/>
      <c r="J374" s="36"/>
      <c r="K374" s="41">
        <v>1</v>
      </c>
      <c r="L374" s="36"/>
      <c r="M374" s="36"/>
      <c r="N374" s="36"/>
      <c r="O374" s="36"/>
      <c r="P374" s="36"/>
      <c r="Q374" s="41">
        <v>15192</v>
      </c>
    </row>
    <row r="375" spans="1:17" ht="15">
      <c r="A375" s="44" t="s">
        <v>855</v>
      </c>
      <c r="B375" s="40" t="s">
        <v>1783</v>
      </c>
      <c r="C375" s="41">
        <v>72960</v>
      </c>
      <c r="D375" s="41">
        <v>180462</v>
      </c>
      <c r="E375" s="36"/>
      <c r="F375" s="36"/>
      <c r="G375" s="36"/>
      <c r="H375" s="36"/>
      <c r="I375" s="36"/>
      <c r="J375" s="36"/>
      <c r="K375" s="36"/>
      <c r="L375" s="41">
        <v>2159</v>
      </c>
      <c r="M375" s="36"/>
      <c r="N375" s="36"/>
      <c r="O375" s="36"/>
      <c r="P375" s="36"/>
      <c r="Q375" s="41">
        <v>3542</v>
      </c>
    </row>
    <row r="376" spans="1:17" ht="15">
      <c r="A376" s="44" t="s">
        <v>861</v>
      </c>
      <c r="B376" s="40" t="s">
        <v>1749</v>
      </c>
      <c r="C376" s="41">
        <v>876</v>
      </c>
      <c r="D376" s="41">
        <v>11225</v>
      </c>
      <c r="E376" s="36"/>
      <c r="F376" s="41">
        <v>1</v>
      </c>
      <c r="G376" s="41">
        <v>3301</v>
      </c>
      <c r="H376" s="36"/>
      <c r="I376" s="36"/>
      <c r="J376" s="41">
        <v>221181</v>
      </c>
      <c r="K376" s="36"/>
      <c r="L376" s="41">
        <v>152151</v>
      </c>
      <c r="M376" s="36"/>
      <c r="N376" s="36"/>
      <c r="O376" s="36"/>
      <c r="P376" s="36"/>
      <c r="Q376" s="41">
        <v>6359</v>
      </c>
    </row>
    <row r="377" spans="1:17" ht="15">
      <c r="A377" s="44" t="s">
        <v>883</v>
      </c>
      <c r="B377" s="40" t="s">
        <v>1782</v>
      </c>
      <c r="C377" s="41">
        <v>7759</v>
      </c>
      <c r="D377" s="36"/>
      <c r="E377" s="36"/>
      <c r="F377" s="41">
        <v>1851</v>
      </c>
      <c r="G377" s="41">
        <v>16438</v>
      </c>
      <c r="H377" s="36"/>
      <c r="I377" s="36"/>
      <c r="J377" s="41">
        <v>215266</v>
      </c>
      <c r="K377" s="36"/>
      <c r="L377" s="36"/>
      <c r="M377" s="36"/>
      <c r="N377" s="36"/>
      <c r="O377" s="41">
        <v>11</v>
      </c>
      <c r="P377" s="41">
        <v>242</v>
      </c>
      <c r="Q377" s="41">
        <v>1970</v>
      </c>
    </row>
    <row r="378" spans="1:17" ht="15">
      <c r="A378" s="44" t="s">
        <v>886</v>
      </c>
      <c r="B378" s="40" t="s">
        <v>2139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41">
        <v>790</v>
      </c>
    </row>
    <row r="379" spans="1:17" ht="15">
      <c r="A379" s="44" t="s">
        <v>892</v>
      </c>
      <c r="B379" s="40" t="s">
        <v>1781</v>
      </c>
      <c r="C379" s="41">
        <v>1440</v>
      </c>
      <c r="D379" s="36"/>
      <c r="E379" s="36"/>
      <c r="F379" s="36"/>
      <c r="G379" s="36"/>
      <c r="H379" s="36"/>
      <c r="I379" s="36"/>
      <c r="J379" s="36"/>
      <c r="K379" s="36"/>
      <c r="L379" s="41">
        <v>945</v>
      </c>
      <c r="M379" s="36"/>
      <c r="N379" s="36"/>
      <c r="O379" s="41">
        <v>28930</v>
      </c>
      <c r="P379" s="36"/>
      <c r="Q379" s="41">
        <v>6752</v>
      </c>
    </row>
    <row r="380" spans="1:17" ht="15">
      <c r="A380" s="44" t="s">
        <v>895</v>
      </c>
      <c r="B380" s="40" t="s">
        <v>1780</v>
      </c>
      <c r="C380" s="36"/>
      <c r="D380" s="36"/>
      <c r="E380" s="36"/>
      <c r="F380" s="36"/>
      <c r="G380" s="36"/>
      <c r="H380" s="36"/>
      <c r="I380" s="36"/>
      <c r="J380" s="41">
        <v>3706</v>
      </c>
      <c r="K380" s="36"/>
      <c r="L380" s="36"/>
      <c r="M380" s="36"/>
      <c r="N380" s="36"/>
      <c r="O380" s="36"/>
      <c r="P380" s="36"/>
      <c r="Q380" s="36"/>
    </row>
    <row r="381" spans="1:17" ht="15">
      <c r="A381" s="44" t="s">
        <v>898</v>
      </c>
      <c r="B381" s="40" t="s">
        <v>2140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41">
        <v>3576</v>
      </c>
    </row>
    <row r="382" spans="1:17" ht="15">
      <c r="A382" s="44" t="s">
        <v>900</v>
      </c>
      <c r="B382" s="40" t="s">
        <v>1779</v>
      </c>
      <c r="C382" s="41">
        <v>5502</v>
      </c>
      <c r="D382" s="41">
        <v>71526</v>
      </c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</row>
    <row r="383" spans="1:17" ht="15">
      <c r="A383" s="44" t="s">
        <v>903</v>
      </c>
      <c r="B383" s="40" t="s">
        <v>2195</v>
      </c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41">
        <v>1</v>
      </c>
    </row>
    <row r="384" spans="1:17" ht="15">
      <c r="A384" s="44" t="s">
        <v>906</v>
      </c>
      <c r="B384" s="40" t="s">
        <v>2044</v>
      </c>
      <c r="C384" s="41">
        <v>2534</v>
      </c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41">
        <v>23325</v>
      </c>
      <c r="Q384" s="41">
        <v>980</v>
      </c>
    </row>
    <row r="385" spans="1:17" ht="15">
      <c r="A385" s="44" t="s">
        <v>911</v>
      </c>
      <c r="B385" s="40" t="s">
        <v>1778</v>
      </c>
      <c r="C385" s="41">
        <v>7966</v>
      </c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41">
        <v>8608</v>
      </c>
    </row>
    <row r="386" spans="1:17" ht="15">
      <c r="A386" s="44" t="s">
        <v>914</v>
      </c>
      <c r="B386" s="40" t="s">
        <v>1777</v>
      </c>
      <c r="C386" s="36"/>
      <c r="D386" s="36"/>
      <c r="E386" s="36"/>
      <c r="F386" s="36"/>
      <c r="G386" s="36"/>
      <c r="H386" s="36"/>
      <c r="I386" s="36"/>
      <c r="J386" s="41">
        <v>58481</v>
      </c>
      <c r="K386" s="36"/>
      <c r="L386" s="36"/>
      <c r="M386" s="36"/>
      <c r="N386" s="36"/>
      <c r="O386" s="36"/>
      <c r="P386" s="36"/>
      <c r="Q386" s="41">
        <v>1556</v>
      </c>
    </row>
    <row r="387" spans="1:17" ht="15">
      <c r="A387" s="44" t="s">
        <v>921</v>
      </c>
      <c r="B387" s="40" t="s">
        <v>1776</v>
      </c>
      <c r="C387" s="41">
        <v>1602</v>
      </c>
      <c r="D387" s="41">
        <v>3340</v>
      </c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41">
        <v>2359</v>
      </c>
    </row>
    <row r="388" spans="1:17" ht="15">
      <c r="A388" s="44" t="s">
        <v>927</v>
      </c>
      <c r="B388" s="40" t="s">
        <v>2196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41">
        <v>3826</v>
      </c>
    </row>
    <row r="389" spans="1:17" ht="15">
      <c r="A389" s="44" t="s">
        <v>930</v>
      </c>
      <c r="B389" s="40" t="s">
        <v>1775</v>
      </c>
      <c r="C389" s="41">
        <v>1</v>
      </c>
      <c r="D389" s="41">
        <v>9101</v>
      </c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41">
        <v>3205</v>
      </c>
    </row>
    <row r="390" spans="1:17" ht="15">
      <c r="A390" s="44" t="s">
        <v>933</v>
      </c>
      <c r="B390" s="40" t="s">
        <v>2045</v>
      </c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41">
        <v>1056</v>
      </c>
    </row>
    <row r="391" spans="1:17" ht="15">
      <c r="A391" s="44" t="s">
        <v>936</v>
      </c>
      <c r="B391" s="40" t="s">
        <v>1774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41">
        <v>1876</v>
      </c>
    </row>
    <row r="392" spans="1:17" ht="15">
      <c r="A392" s="44" t="s">
        <v>939</v>
      </c>
      <c r="B392" s="40" t="s">
        <v>1773</v>
      </c>
      <c r="C392" s="36"/>
      <c r="D392" s="41">
        <v>11952</v>
      </c>
      <c r="E392" s="36"/>
      <c r="F392" s="36"/>
      <c r="G392" s="41">
        <v>24323</v>
      </c>
      <c r="H392" s="36"/>
      <c r="I392" s="36"/>
      <c r="J392" s="36"/>
      <c r="K392" s="36"/>
      <c r="L392" s="36"/>
      <c r="M392" s="36"/>
      <c r="N392" s="36"/>
      <c r="O392" s="36"/>
      <c r="P392" s="41">
        <v>3024</v>
      </c>
      <c r="Q392" s="41">
        <v>1831</v>
      </c>
    </row>
    <row r="393" spans="1:17" ht="15">
      <c r="A393" s="44" t="s">
        <v>942</v>
      </c>
      <c r="B393" s="40" t="s">
        <v>2090</v>
      </c>
      <c r="C393" s="41">
        <v>1475</v>
      </c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41">
        <v>150</v>
      </c>
    </row>
    <row r="394" spans="1:17" ht="15">
      <c r="A394" s="44" t="s">
        <v>945</v>
      </c>
      <c r="B394" s="40" t="s">
        <v>1772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41">
        <v>13814</v>
      </c>
    </row>
    <row r="395" spans="1:17" ht="15">
      <c r="A395" s="44" t="s">
        <v>948</v>
      </c>
      <c r="B395" s="40" t="s">
        <v>1771</v>
      </c>
      <c r="C395" s="36"/>
      <c r="D395" s="36"/>
      <c r="E395" s="36"/>
      <c r="F395" s="36"/>
      <c r="G395" s="41">
        <v>8964</v>
      </c>
      <c r="H395" s="36"/>
      <c r="I395" s="36"/>
      <c r="J395" s="36"/>
      <c r="K395" s="36"/>
      <c r="L395" s="36"/>
      <c r="M395" s="36"/>
      <c r="N395" s="36"/>
      <c r="O395" s="36"/>
      <c r="P395" s="36"/>
      <c r="Q395" s="41">
        <v>1351</v>
      </c>
    </row>
    <row r="396" spans="1:17" ht="15">
      <c r="A396" s="44" t="s">
        <v>951</v>
      </c>
      <c r="B396" s="40" t="s">
        <v>1770</v>
      </c>
      <c r="C396" s="36"/>
      <c r="D396" s="36"/>
      <c r="E396" s="36"/>
      <c r="F396" s="36"/>
      <c r="G396" s="36"/>
      <c r="H396" s="36"/>
      <c r="I396" s="36"/>
      <c r="J396" s="41">
        <v>19928</v>
      </c>
      <c r="K396" s="36"/>
      <c r="L396" s="36"/>
      <c r="M396" s="36"/>
      <c r="N396" s="36"/>
      <c r="O396" s="36"/>
      <c r="P396" s="36"/>
      <c r="Q396" s="41">
        <v>2533</v>
      </c>
    </row>
    <row r="397" spans="1:17" ht="15">
      <c r="A397" s="44" t="s">
        <v>954</v>
      </c>
      <c r="B397" s="40" t="s">
        <v>1769</v>
      </c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41">
        <v>1156</v>
      </c>
    </row>
    <row r="398" spans="1:17" ht="15">
      <c r="A398" s="44" t="s">
        <v>960</v>
      </c>
      <c r="B398" s="40" t="s">
        <v>1768</v>
      </c>
      <c r="C398" s="36"/>
      <c r="D398" s="36"/>
      <c r="E398" s="36"/>
      <c r="F398" s="41">
        <v>2045</v>
      </c>
      <c r="G398" s="36"/>
      <c r="H398" s="36"/>
      <c r="I398" s="36"/>
      <c r="J398" s="41">
        <v>17758</v>
      </c>
      <c r="K398" s="36"/>
      <c r="L398" s="36"/>
      <c r="M398" s="36"/>
      <c r="N398" s="36"/>
      <c r="O398" s="36"/>
      <c r="P398" s="36"/>
      <c r="Q398" s="41">
        <v>1456</v>
      </c>
    </row>
    <row r="399" spans="1:17" ht="15">
      <c r="A399" s="44" t="s">
        <v>963</v>
      </c>
      <c r="B399" s="40" t="s">
        <v>1767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41">
        <v>1186</v>
      </c>
    </row>
    <row r="400" spans="1:17" ht="15">
      <c r="A400" s="44" t="s">
        <v>966</v>
      </c>
      <c r="B400" s="40" t="s">
        <v>1766</v>
      </c>
      <c r="C400" s="41">
        <v>379</v>
      </c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41">
        <v>8192</v>
      </c>
    </row>
    <row r="401" spans="1:17" ht="15">
      <c r="A401" s="44" t="s">
        <v>969</v>
      </c>
      <c r="B401" s="40" t="s">
        <v>1765</v>
      </c>
      <c r="C401" s="41">
        <v>13958</v>
      </c>
      <c r="D401" s="36"/>
      <c r="E401" s="41">
        <v>1024</v>
      </c>
      <c r="F401" s="41">
        <v>773</v>
      </c>
      <c r="G401" s="36"/>
      <c r="H401" s="36"/>
      <c r="I401" s="36"/>
      <c r="J401" s="36"/>
      <c r="K401" s="36"/>
      <c r="L401" s="36"/>
      <c r="M401" s="36"/>
      <c r="N401" s="36"/>
      <c r="O401" s="36"/>
      <c r="P401" s="41">
        <v>28000</v>
      </c>
      <c r="Q401" s="41">
        <v>5510</v>
      </c>
    </row>
    <row r="402" spans="1:17" ht="15">
      <c r="A402" s="44" t="s">
        <v>975</v>
      </c>
      <c r="B402" s="40" t="s">
        <v>1764</v>
      </c>
      <c r="C402" s="41">
        <v>224</v>
      </c>
      <c r="D402" s="36"/>
      <c r="E402" s="36"/>
      <c r="F402" s="41">
        <v>132</v>
      </c>
      <c r="G402" s="36"/>
      <c r="H402" s="36"/>
      <c r="I402" s="36"/>
      <c r="J402" s="36"/>
      <c r="K402" s="36"/>
      <c r="L402" s="41">
        <v>268</v>
      </c>
      <c r="M402" s="36"/>
      <c r="N402" s="36"/>
      <c r="O402" s="36"/>
      <c r="P402" s="36"/>
      <c r="Q402" s="41">
        <v>4960</v>
      </c>
    </row>
    <row r="403" spans="1:17" ht="15">
      <c r="A403" s="44" t="s">
        <v>978</v>
      </c>
      <c r="B403" s="40" t="s">
        <v>2141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41">
        <v>900</v>
      </c>
    </row>
    <row r="404" spans="1:17" ht="15">
      <c r="A404" s="44" t="s">
        <v>981</v>
      </c>
      <c r="B404" s="40" t="s">
        <v>1763</v>
      </c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41">
        <v>2016</v>
      </c>
      <c r="Q404" s="41">
        <v>3415</v>
      </c>
    </row>
    <row r="405" spans="1:17" ht="15">
      <c r="A405" s="44" t="s">
        <v>995</v>
      </c>
      <c r="B405" s="40" t="s">
        <v>1762</v>
      </c>
      <c r="C405" s="41">
        <v>672</v>
      </c>
      <c r="D405" s="36"/>
      <c r="E405" s="36"/>
      <c r="F405" s="36"/>
      <c r="G405" s="36"/>
      <c r="H405" s="36"/>
      <c r="I405" s="36"/>
      <c r="J405" s="41">
        <v>29563</v>
      </c>
      <c r="K405" s="36"/>
      <c r="L405" s="36"/>
      <c r="M405" s="36"/>
      <c r="N405" s="36"/>
      <c r="O405" s="36"/>
      <c r="P405" s="36"/>
      <c r="Q405" s="41">
        <v>50049</v>
      </c>
    </row>
    <row r="406" spans="1:17" ht="15">
      <c r="A406" s="44" t="s">
        <v>997</v>
      </c>
      <c r="B406" s="40" t="s">
        <v>2142</v>
      </c>
      <c r="C406" s="41">
        <v>2361</v>
      </c>
      <c r="D406" s="36"/>
      <c r="E406" s="36"/>
      <c r="F406" s="41">
        <v>346</v>
      </c>
      <c r="G406" s="36"/>
      <c r="H406" s="36"/>
      <c r="I406" s="36"/>
      <c r="J406" s="36"/>
      <c r="K406" s="36"/>
      <c r="L406" s="36"/>
      <c r="M406" s="36"/>
      <c r="N406" s="36"/>
      <c r="O406" s="36"/>
      <c r="P406" s="41">
        <v>2375</v>
      </c>
      <c r="Q406" s="36"/>
    </row>
    <row r="407" spans="1:17" ht="15">
      <c r="A407" s="44" t="s">
        <v>1004</v>
      </c>
      <c r="B407" s="40" t="s">
        <v>1761</v>
      </c>
      <c r="C407" s="41">
        <v>4038</v>
      </c>
      <c r="D407" s="36"/>
      <c r="E407" s="36"/>
      <c r="F407" s="41">
        <v>446</v>
      </c>
      <c r="G407" s="36"/>
      <c r="H407" s="36"/>
      <c r="I407" s="36"/>
      <c r="J407" s="41">
        <v>12183</v>
      </c>
      <c r="K407" s="36"/>
      <c r="L407" s="36"/>
      <c r="M407" s="41">
        <v>3651</v>
      </c>
      <c r="N407" s="36"/>
      <c r="O407" s="36"/>
      <c r="P407" s="36"/>
      <c r="Q407" s="41">
        <v>224</v>
      </c>
    </row>
    <row r="408" spans="1:17" ht="15">
      <c r="A408" s="44" t="s">
        <v>1007</v>
      </c>
      <c r="B408" s="40" t="s">
        <v>1760</v>
      </c>
      <c r="C408" s="41">
        <v>78951</v>
      </c>
      <c r="D408" s="36"/>
      <c r="E408" s="36"/>
      <c r="F408" s="36"/>
      <c r="G408" s="36"/>
      <c r="H408" s="36"/>
      <c r="I408" s="36"/>
      <c r="J408" s="41">
        <v>146320</v>
      </c>
      <c r="K408" s="36"/>
      <c r="L408" s="41">
        <v>80614</v>
      </c>
      <c r="M408" s="41">
        <v>12772</v>
      </c>
      <c r="N408" s="41">
        <v>11</v>
      </c>
      <c r="O408" s="36"/>
      <c r="P408" s="41">
        <v>6000</v>
      </c>
      <c r="Q408" s="41">
        <v>380</v>
      </c>
    </row>
    <row r="409" spans="1:17" ht="15">
      <c r="A409" s="44" t="s">
        <v>1010</v>
      </c>
      <c r="B409" s="40" t="s">
        <v>1759</v>
      </c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41">
        <v>660</v>
      </c>
    </row>
    <row r="410" spans="1:17" ht="15">
      <c r="A410" s="44" t="s">
        <v>1013</v>
      </c>
      <c r="B410" s="40" t="s">
        <v>2197</v>
      </c>
      <c r="C410" s="36"/>
      <c r="D410" s="36"/>
      <c r="E410" s="36"/>
      <c r="F410" s="36"/>
      <c r="G410" s="41">
        <v>1523</v>
      </c>
      <c r="H410" s="36"/>
      <c r="I410" s="36"/>
      <c r="J410" s="36"/>
      <c r="K410" s="36"/>
      <c r="L410" s="36"/>
      <c r="M410" s="36"/>
      <c r="N410" s="36"/>
      <c r="O410" s="36"/>
      <c r="P410" s="36"/>
      <c r="Q410" s="41">
        <v>280</v>
      </c>
    </row>
    <row r="411" spans="1:17" ht="15">
      <c r="A411" s="44" t="s">
        <v>1022</v>
      </c>
      <c r="B411" s="40" t="s">
        <v>1758</v>
      </c>
      <c r="C411" s="41">
        <v>2872</v>
      </c>
      <c r="D411" s="36"/>
      <c r="E411" s="36"/>
      <c r="F411" s="36"/>
      <c r="G411" s="36"/>
      <c r="H411" s="36"/>
      <c r="I411" s="36"/>
      <c r="J411" s="36"/>
      <c r="K411" s="36"/>
      <c r="L411" s="36"/>
      <c r="M411" s="41">
        <v>167</v>
      </c>
      <c r="N411" s="36"/>
      <c r="O411" s="36"/>
      <c r="P411" s="36"/>
      <c r="Q411" s="41">
        <v>8139</v>
      </c>
    </row>
    <row r="412" spans="1:17" ht="15">
      <c r="A412" s="44" t="s">
        <v>1025</v>
      </c>
      <c r="B412" s="40" t="s">
        <v>2143</v>
      </c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41">
        <v>113557</v>
      </c>
      <c r="P412" s="36"/>
      <c r="Q412" s="41">
        <v>408</v>
      </c>
    </row>
    <row r="413" spans="1:17" ht="15">
      <c r="A413" s="44" t="s">
        <v>1028</v>
      </c>
      <c r="B413" s="40" t="s">
        <v>1757</v>
      </c>
      <c r="C413" s="41">
        <v>2867</v>
      </c>
      <c r="D413" s="36"/>
      <c r="E413" s="36"/>
      <c r="F413" s="36"/>
      <c r="G413" s="36"/>
      <c r="H413" s="36"/>
      <c r="I413" s="36"/>
      <c r="J413" s="41">
        <v>86700</v>
      </c>
      <c r="K413" s="36"/>
      <c r="L413" s="36"/>
      <c r="M413" s="41">
        <v>1200</v>
      </c>
      <c r="N413" s="36"/>
      <c r="O413" s="36"/>
      <c r="P413" s="36"/>
      <c r="Q413" s="41">
        <v>930</v>
      </c>
    </row>
    <row r="414" spans="1:17" ht="15">
      <c r="A414" s="44" t="s">
        <v>1031</v>
      </c>
      <c r="B414" s="40" t="s">
        <v>2091</v>
      </c>
      <c r="C414" s="36"/>
      <c r="D414" s="36"/>
      <c r="E414" s="36"/>
      <c r="F414" s="36"/>
      <c r="G414" s="36"/>
      <c r="H414" s="36"/>
      <c r="I414" s="36"/>
      <c r="J414" s="36"/>
      <c r="K414" s="36"/>
      <c r="L414" s="41">
        <v>7872</v>
      </c>
      <c r="M414" s="36"/>
      <c r="N414" s="36"/>
      <c r="O414" s="36"/>
      <c r="P414" s="36"/>
      <c r="Q414" s="36"/>
    </row>
    <row r="415" spans="1:17" ht="15">
      <c r="A415" s="44" t="s">
        <v>1034</v>
      </c>
      <c r="B415" s="40" t="s">
        <v>1756</v>
      </c>
      <c r="C415" s="36"/>
      <c r="D415" s="41">
        <v>5051</v>
      </c>
      <c r="E415" s="36"/>
      <c r="F415" s="36"/>
      <c r="G415" s="36"/>
      <c r="H415" s="36"/>
      <c r="I415" s="36"/>
      <c r="J415" s="41">
        <v>74257</v>
      </c>
      <c r="K415" s="36"/>
      <c r="L415" s="36"/>
      <c r="M415" s="36"/>
      <c r="N415" s="36"/>
      <c r="O415" s="36"/>
      <c r="P415" s="36"/>
      <c r="Q415" s="41">
        <v>1056</v>
      </c>
    </row>
    <row r="416" spans="1:17" ht="15">
      <c r="A416" s="44" t="s">
        <v>1037</v>
      </c>
      <c r="B416" s="40" t="s">
        <v>2092</v>
      </c>
      <c r="C416" s="36"/>
      <c r="D416" s="41">
        <v>2316</v>
      </c>
      <c r="E416" s="36"/>
      <c r="F416" s="41">
        <v>71</v>
      </c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41">
        <v>384</v>
      </c>
    </row>
    <row r="417" spans="1:17" ht="15">
      <c r="A417" s="44" t="s">
        <v>1040</v>
      </c>
      <c r="B417" s="40" t="s">
        <v>2093</v>
      </c>
      <c r="C417" s="36"/>
      <c r="D417" s="41">
        <v>2310</v>
      </c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</row>
    <row r="418" spans="1:17" ht="15">
      <c r="A418" s="44" t="s">
        <v>1043</v>
      </c>
      <c r="B418" s="40" t="s">
        <v>1755</v>
      </c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41">
        <v>8284</v>
      </c>
    </row>
    <row r="419" spans="1:17" ht="15">
      <c r="A419" s="44" t="s">
        <v>1046</v>
      </c>
      <c r="B419" s="40" t="s">
        <v>1754</v>
      </c>
      <c r="C419" s="41">
        <v>3626</v>
      </c>
      <c r="D419" s="36"/>
      <c r="E419" s="36"/>
      <c r="F419" s="36"/>
      <c r="G419" s="41">
        <v>36622</v>
      </c>
      <c r="H419" s="36"/>
      <c r="I419" s="36"/>
      <c r="J419" s="41">
        <v>4148</v>
      </c>
      <c r="K419" s="36"/>
      <c r="L419" s="36"/>
      <c r="M419" s="36"/>
      <c r="N419" s="36"/>
      <c r="O419" s="36"/>
      <c r="P419" s="36"/>
      <c r="Q419" s="36"/>
    </row>
    <row r="420" spans="1:17" ht="15">
      <c r="A420" s="44" t="s">
        <v>1051</v>
      </c>
      <c r="B420" s="40" t="s">
        <v>1753</v>
      </c>
      <c r="C420" s="41">
        <v>14282</v>
      </c>
      <c r="D420" s="41">
        <v>84204</v>
      </c>
      <c r="E420" s="36"/>
      <c r="F420" s="41">
        <v>1</v>
      </c>
      <c r="G420" s="36"/>
      <c r="H420" s="36"/>
      <c r="I420" s="36"/>
      <c r="J420" s="36"/>
      <c r="K420" s="36"/>
      <c r="L420" s="41">
        <v>17160</v>
      </c>
      <c r="M420" s="36"/>
      <c r="N420" s="36"/>
      <c r="O420" s="41">
        <v>7422</v>
      </c>
      <c r="P420" s="41">
        <v>8415</v>
      </c>
      <c r="Q420" s="41">
        <v>1857</v>
      </c>
    </row>
    <row r="421" spans="1:17" ht="15">
      <c r="A421" s="44" t="s">
        <v>1053</v>
      </c>
      <c r="B421" s="40" t="s">
        <v>1752</v>
      </c>
      <c r="C421" s="36"/>
      <c r="D421" s="36"/>
      <c r="E421" s="36"/>
      <c r="F421" s="36"/>
      <c r="G421" s="41">
        <v>1</v>
      </c>
      <c r="H421" s="36"/>
      <c r="I421" s="36"/>
      <c r="J421" s="36"/>
      <c r="K421" s="36"/>
      <c r="L421" s="36"/>
      <c r="M421" s="36"/>
      <c r="N421" s="36"/>
      <c r="O421" s="36"/>
      <c r="P421" s="36"/>
      <c r="Q421" s="41">
        <v>1077</v>
      </c>
    </row>
    <row r="422" spans="1:17" ht="15">
      <c r="A422" s="44" t="s">
        <v>1059</v>
      </c>
      <c r="B422" s="40" t="s">
        <v>1751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41">
        <v>1669</v>
      </c>
    </row>
    <row r="423" spans="1:17" ht="15">
      <c r="A423" s="44" t="s">
        <v>1060</v>
      </c>
      <c r="B423" s="40" t="s">
        <v>2198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41">
        <v>976</v>
      </c>
    </row>
    <row r="424" spans="1:17" ht="15">
      <c r="A424" s="44" t="s">
        <v>1062</v>
      </c>
      <c r="B424" s="40" t="s">
        <v>1750</v>
      </c>
      <c r="C424" s="36"/>
      <c r="D424" s="36"/>
      <c r="E424" s="36"/>
      <c r="F424" s="36"/>
      <c r="G424" s="36"/>
      <c r="H424" s="36"/>
      <c r="I424" s="41">
        <v>1</v>
      </c>
      <c r="J424" s="36"/>
      <c r="K424" s="36"/>
      <c r="L424" s="36"/>
      <c r="M424" s="36"/>
      <c r="N424" s="36"/>
      <c r="O424" s="36"/>
      <c r="P424" s="36"/>
      <c r="Q424" s="41">
        <v>4279</v>
      </c>
    </row>
    <row r="425" spans="1:17" ht="15">
      <c r="A425" s="44" t="s">
        <v>1066</v>
      </c>
      <c r="B425" s="40" t="s">
        <v>1749</v>
      </c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41">
        <v>1</v>
      </c>
      <c r="Q425" s="41">
        <v>1</v>
      </c>
    </row>
    <row r="426" spans="1:17" ht="15">
      <c r="A426" s="44" t="s">
        <v>1069</v>
      </c>
      <c r="B426" s="40" t="s">
        <v>1748</v>
      </c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41">
        <v>1444</v>
      </c>
    </row>
    <row r="427" spans="1:17" ht="15">
      <c r="A427" s="44" t="s">
        <v>1072</v>
      </c>
      <c r="B427" s="40" t="s">
        <v>1747</v>
      </c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41">
        <v>2400</v>
      </c>
      <c r="Q427" s="41">
        <v>2495</v>
      </c>
    </row>
    <row r="428" spans="1:17" ht="15">
      <c r="A428" s="44" t="s">
        <v>1075</v>
      </c>
      <c r="B428" s="40" t="s">
        <v>1746</v>
      </c>
      <c r="C428" s="36"/>
      <c r="D428" s="41">
        <v>5585</v>
      </c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41">
        <v>1880</v>
      </c>
    </row>
    <row r="429" spans="1:17" ht="15">
      <c r="A429" s="44" t="s">
        <v>1077</v>
      </c>
      <c r="B429" s="40" t="s">
        <v>2056</v>
      </c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41">
        <v>864</v>
      </c>
      <c r="Q429" s="41">
        <v>136</v>
      </c>
    </row>
    <row r="430" spans="1:17" ht="15">
      <c r="A430" s="44" t="s">
        <v>1080</v>
      </c>
      <c r="B430" s="40" t="s">
        <v>1745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41">
        <v>7041</v>
      </c>
      <c r="Q430" s="41">
        <v>5811</v>
      </c>
    </row>
    <row r="431" spans="1:17" ht="15">
      <c r="A431" s="44" t="s">
        <v>1082</v>
      </c>
      <c r="B431" s="40" t="s">
        <v>1744</v>
      </c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41">
        <v>2544</v>
      </c>
    </row>
    <row r="432" spans="1:17" ht="15">
      <c r="A432" s="44" t="s">
        <v>1085</v>
      </c>
      <c r="B432" s="40" t="s">
        <v>1743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41">
        <v>1740</v>
      </c>
    </row>
    <row r="433" spans="1:17" ht="15">
      <c r="A433" s="44" t="s">
        <v>1088</v>
      </c>
      <c r="B433" s="40" t="s">
        <v>1742</v>
      </c>
      <c r="C433" s="36"/>
      <c r="D433" s="36"/>
      <c r="E433" s="36"/>
      <c r="F433" s="41">
        <v>11038</v>
      </c>
      <c r="G433" s="36"/>
      <c r="H433" s="36"/>
      <c r="I433" s="36"/>
      <c r="J433" s="36"/>
      <c r="K433" s="36"/>
      <c r="L433" s="36"/>
      <c r="M433" s="36"/>
      <c r="N433" s="36"/>
      <c r="O433" s="36"/>
      <c r="P433" s="41">
        <v>3180</v>
      </c>
      <c r="Q433" s="41">
        <v>2023</v>
      </c>
    </row>
    <row r="434" spans="1:17" ht="15">
      <c r="A434" s="44" t="s">
        <v>1091</v>
      </c>
      <c r="B434" s="40" t="s">
        <v>1741</v>
      </c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41">
        <v>5000</v>
      </c>
    </row>
    <row r="435" spans="1:17" ht="15">
      <c r="A435" s="44" t="s">
        <v>1094</v>
      </c>
      <c r="B435" s="40" t="s">
        <v>1740</v>
      </c>
      <c r="C435" s="36"/>
      <c r="D435" s="36"/>
      <c r="E435" s="36"/>
      <c r="F435" s="36"/>
      <c r="G435" s="36"/>
      <c r="H435" s="36"/>
      <c r="I435" s="36"/>
      <c r="J435" s="41">
        <v>1824</v>
      </c>
      <c r="K435" s="36"/>
      <c r="L435" s="36"/>
      <c r="M435" s="36"/>
      <c r="N435" s="36"/>
      <c r="O435" s="41">
        <v>21507</v>
      </c>
      <c r="P435" s="41">
        <v>103130</v>
      </c>
      <c r="Q435" s="41">
        <v>5431</v>
      </c>
    </row>
    <row r="436" spans="1:17" ht="15">
      <c r="A436" s="44" t="s">
        <v>1100</v>
      </c>
      <c r="B436" s="40" t="s">
        <v>1738</v>
      </c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41">
        <v>3</v>
      </c>
    </row>
    <row r="437" spans="1:17" ht="15">
      <c r="A437" s="44" t="s">
        <v>1106</v>
      </c>
      <c r="B437" s="40" t="s">
        <v>2113</v>
      </c>
      <c r="C437" s="36"/>
      <c r="D437" s="41">
        <v>19422</v>
      </c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41">
        <v>2</v>
      </c>
    </row>
    <row r="438" spans="1:17" ht="15">
      <c r="A438" s="44" t="s">
        <v>1108</v>
      </c>
      <c r="B438" s="40" t="s">
        <v>1737</v>
      </c>
      <c r="C438" s="36"/>
      <c r="D438" s="41">
        <v>7175</v>
      </c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41">
        <v>592</v>
      </c>
    </row>
    <row r="439" spans="1:17" ht="15">
      <c r="A439" s="44" t="s">
        <v>1111</v>
      </c>
      <c r="B439" s="40" t="s">
        <v>1736</v>
      </c>
      <c r="C439" s="41">
        <v>20567</v>
      </c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41">
        <v>12927</v>
      </c>
    </row>
    <row r="440" spans="1:17" ht="15">
      <c r="A440" s="44" t="s">
        <v>1114</v>
      </c>
      <c r="B440" s="40" t="s">
        <v>1735</v>
      </c>
      <c r="C440" s="41">
        <v>7200</v>
      </c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41">
        <v>195785</v>
      </c>
    </row>
    <row r="441" spans="1:17" ht="15">
      <c r="A441" s="44" t="s">
        <v>1117</v>
      </c>
      <c r="B441" s="40" t="s">
        <v>1734</v>
      </c>
      <c r="C441" s="41">
        <v>171507</v>
      </c>
      <c r="D441" s="36"/>
      <c r="E441" s="36"/>
      <c r="F441" s="41">
        <v>22470</v>
      </c>
      <c r="G441" s="36"/>
      <c r="H441" s="36"/>
      <c r="I441" s="36"/>
      <c r="J441" s="36"/>
      <c r="K441" s="36"/>
      <c r="L441" s="41">
        <v>222159</v>
      </c>
      <c r="M441" s="36"/>
      <c r="N441" s="36"/>
      <c r="O441" s="36"/>
      <c r="P441" s="41">
        <v>97500</v>
      </c>
      <c r="Q441" s="41">
        <v>1363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2.21484375" style="0" customWidth="1"/>
    <col min="6" max="6" width="6.21484375" style="33" customWidth="1"/>
    <col min="11" max="11" width="2.77734375" style="0" customWidth="1"/>
    <col min="12" max="12" width="12.88671875" style="0" customWidth="1"/>
    <col min="13" max="13" width="15.77734375" style="0" customWidth="1"/>
    <col min="14" max="14" width="16.5546875" style="0" customWidth="1"/>
    <col min="15" max="15" width="9.88671875" style="0" customWidth="1"/>
    <col min="16" max="16" width="1.88671875" style="0" customWidth="1"/>
    <col min="17" max="17" width="6.3359375" style="0" customWidth="1"/>
    <col min="18" max="18" width="2.3359375" style="0" customWidth="1"/>
  </cols>
  <sheetData>
    <row r="1" ht="15.75" thickBot="1">
      <c r="K1" s="47" t="s">
        <v>2072</v>
      </c>
    </row>
    <row r="2" spans="1:18" ht="16.5" thickTop="1">
      <c r="A2" s="3" t="s">
        <v>2145</v>
      </c>
      <c r="K2" s="63"/>
      <c r="L2" s="64" t="str">
        <f>A2</f>
        <v>Retail square feet certified, 2017</v>
      </c>
      <c r="M2" s="65"/>
      <c r="N2" s="65"/>
      <c r="O2" s="65"/>
      <c r="P2" s="65"/>
      <c r="Q2" s="65"/>
      <c r="R2" s="66"/>
    </row>
    <row r="3" spans="1:18" ht="15">
      <c r="A3" s="14" t="str">
        <f>cert_off!A3</f>
        <v>Source: New Jersey Department of Community Affairs, 7/8/18</v>
      </c>
      <c r="K3" s="67"/>
      <c r="L3" s="49" t="str">
        <f>A3</f>
        <v>Source: New Jersey Department of Community Affairs, 7/8/18</v>
      </c>
      <c r="M3" s="50"/>
      <c r="N3" s="50"/>
      <c r="O3" s="50"/>
      <c r="P3" s="50"/>
      <c r="Q3" s="50"/>
      <c r="R3" s="68"/>
    </row>
    <row r="4" spans="11:18" ht="15">
      <c r="K4" s="69"/>
      <c r="L4" s="48"/>
      <c r="M4" s="48"/>
      <c r="N4" s="48"/>
      <c r="O4" s="48"/>
      <c r="P4" s="48"/>
      <c r="Q4" s="48"/>
      <c r="R4" s="70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1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 aca="true" t="shared" si="4" ref="Q5:Q26">F5</f>
        <v>rank</v>
      </c>
      <c r="R5" s="73"/>
    </row>
    <row r="6" spans="1:18" ht="15.75" thickTop="1">
      <c r="A6" s="7" t="s">
        <v>1124</v>
      </c>
      <c r="B6" s="41">
        <v>27998</v>
      </c>
      <c r="C6" s="41">
        <v>27757</v>
      </c>
      <c r="D6" s="41">
        <v>241</v>
      </c>
      <c r="E6" s="36"/>
      <c r="F6" s="98">
        <v>16</v>
      </c>
      <c r="J6" s="1"/>
      <c r="K6" s="71"/>
      <c r="L6" s="54" t="str">
        <f t="shared" si="0"/>
        <v>Atlantic</v>
      </c>
      <c r="M6" s="55">
        <f t="shared" si="1"/>
        <v>27998</v>
      </c>
      <c r="N6" s="55">
        <f t="shared" si="2"/>
        <v>27757</v>
      </c>
      <c r="O6" s="55">
        <f t="shared" si="3"/>
        <v>241</v>
      </c>
      <c r="P6" s="54"/>
      <c r="Q6" s="56">
        <f t="shared" si="4"/>
        <v>16</v>
      </c>
      <c r="R6" s="72"/>
    </row>
    <row r="7" spans="1:18" ht="15">
      <c r="A7" s="7" t="s">
        <v>1191</v>
      </c>
      <c r="B7" s="41">
        <v>118684</v>
      </c>
      <c r="C7" s="41">
        <v>100711</v>
      </c>
      <c r="D7" s="41">
        <v>17973</v>
      </c>
      <c r="E7" s="36"/>
      <c r="F7" s="98">
        <v>8</v>
      </c>
      <c r="G7" s="41"/>
      <c r="J7" s="1"/>
      <c r="K7" s="71"/>
      <c r="L7" s="57" t="str">
        <f t="shared" si="0"/>
        <v>Bergen</v>
      </c>
      <c r="M7" s="58">
        <f t="shared" si="1"/>
        <v>118684</v>
      </c>
      <c r="N7" s="58">
        <f t="shared" si="2"/>
        <v>100711</v>
      </c>
      <c r="O7" s="58">
        <f t="shared" si="3"/>
        <v>17973</v>
      </c>
      <c r="P7" s="57"/>
      <c r="Q7" s="59">
        <f t="shared" si="4"/>
        <v>8</v>
      </c>
      <c r="R7" s="73"/>
    </row>
    <row r="8" spans="1:18" ht="15">
      <c r="A8" s="7" t="s">
        <v>1402</v>
      </c>
      <c r="B8" s="41">
        <v>195378</v>
      </c>
      <c r="C8" s="41">
        <v>151591</v>
      </c>
      <c r="D8" s="41">
        <v>43787</v>
      </c>
      <c r="E8" s="36"/>
      <c r="F8" s="98">
        <v>6</v>
      </c>
      <c r="G8" s="41"/>
      <c r="I8" s="7"/>
      <c r="J8" s="1"/>
      <c r="K8" s="71"/>
      <c r="L8" s="57" t="str">
        <f t="shared" si="0"/>
        <v>Burlington</v>
      </c>
      <c r="M8" s="58">
        <f t="shared" si="1"/>
        <v>195378</v>
      </c>
      <c r="N8" s="58">
        <f t="shared" si="2"/>
        <v>151591</v>
      </c>
      <c r="O8" s="58">
        <f t="shared" si="3"/>
        <v>43787</v>
      </c>
      <c r="P8" s="57"/>
      <c r="Q8" s="59">
        <f t="shared" si="4"/>
        <v>6</v>
      </c>
      <c r="R8" s="73"/>
    </row>
    <row r="9" spans="1:18" ht="15">
      <c r="A9" s="7" t="s">
        <v>1521</v>
      </c>
      <c r="B9" s="41">
        <v>23839</v>
      </c>
      <c r="C9" s="41">
        <v>15423</v>
      </c>
      <c r="D9" s="41">
        <v>8416</v>
      </c>
      <c r="E9" s="36"/>
      <c r="F9" s="98">
        <v>18</v>
      </c>
      <c r="G9" s="41"/>
      <c r="I9" s="7"/>
      <c r="J9" s="1"/>
      <c r="K9" s="71"/>
      <c r="L9" s="57" t="str">
        <f t="shared" si="0"/>
        <v>Camden</v>
      </c>
      <c r="M9" s="58">
        <f t="shared" si="1"/>
        <v>23839</v>
      </c>
      <c r="N9" s="58">
        <f t="shared" si="2"/>
        <v>15423</v>
      </c>
      <c r="O9" s="58">
        <f t="shared" si="3"/>
        <v>8416</v>
      </c>
      <c r="P9" s="57"/>
      <c r="Q9" s="59">
        <f t="shared" si="4"/>
        <v>18</v>
      </c>
      <c r="R9" s="73"/>
    </row>
    <row r="10" spans="1:18" ht="15">
      <c r="A10" s="7" t="s">
        <v>1633</v>
      </c>
      <c r="B10" s="41">
        <v>40566</v>
      </c>
      <c r="C10" s="41">
        <v>40566</v>
      </c>
      <c r="D10" s="41">
        <v>0</v>
      </c>
      <c r="E10" s="36"/>
      <c r="F10" s="98">
        <v>12</v>
      </c>
      <c r="G10" s="41"/>
      <c r="I10" s="7"/>
      <c r="J10" s="1"/>
      <c r="K10" s="71"/>
      <c r="L10" s="57" t="str">
        <f t="shared" si="0"/>
        <v>Cape May</v>
      </c>
      <c r="M10" s="58">
        <f t="shared" si="1"/>
        <v>40566</v>
      </c>
      <c r="N10" s="58">
        <f t="shared" si="2"/>
        <v>40566</v>
      </c>
      <c r="O10" s="58">
        <f t="shared" si="3"/>
        <v>0</v>
      </c>
      <c r="P10" s="57"/>
      <c r="Q10" s="59">
        <f t="shared" si="4"/>
        <v>12</v>
      </c>
      <c r="R10" s="73"/>
    </row>
    <row r="11" spans="1:18" ht="15">
      <c r="A11" s="7" t="s">
        <v>1682</v>
      </c>
      <c r="B11" s="41">
        <v>7905</v>
      </c>
      <c r="C11" s="41">
        <v>7905</v>
      </c>
      <c r="D11" s="41">
        <v>0</v>
      </c>
      <c r="E11" s="36"/>
      <c r="F11" s="98">
        <v>19</v>
      </c>
      <c r="G11" s="41"/>
      <c r="I11" s="7"/>
      <c r="J11" s="1"/>
      <c r="K11" s="71"/>
      <c r="L11" s="57" t="str">
        <f t="shared" si="0"/>
        <v>Cumberland</v>
      </c>
      <c r="M11" s="58">
        <f t="shared" si="1"/>
        <v>7905</v>
      </c>
      <c r="N11" s="58">
        <f t="shared" si="2"/>
        <v>7905</v>
      </c>
      <c r="O11" s="58">
        <f t="shared" si="3"/>
        <v>0</v>
      </c>
      <c r="P11" s="57"/>
      <c r="Q11" s="59">
        <f t="shared" si="4"/>
        <v>19</v>
      </c>
      <c r="R11" s="73"/>
    </row>
    <row r="12" spans="1:18" ht="15">
      <c r="A12" s="7" t="s">
        <v>9</v>
      </c>
      <c r="B12" s="41">
        <v>39457</v>
      </c>
      <c r="C12" s="41">
        <v>36130</v>
      </c>
      <c r="D12" s="41">
        <v>3327</v>
      </c>
      <c r="E12" s="36"/>
      <c r="F12" s="98">
        <v>13</v>
      </c>
      <c r="G12" s="41"/>
      <c r="I12" s="7"/>
      <c r="J12" s="1"/>
      <c r="K12" s="71"/>
      <c r="L12" s="57" t="str">
        <f t="shared" si="0"/>
        <v>Essex</v>
      </c>
      <c r="M12" s="58">
        <f t="shared" si="1"/>
        <v>39457</v>
      </c>
      <c r="N12" s="58">
        <f t="shared" si="2"/>
        <v>36130</v>
      </c>
      <c r="O12" s="58">
        <f t="shared" si="3"/>
        <v>3327</v>
      </c>
      <c r="P12" s="57"/>
      <c r="Q12" s="59">
        <f t="shared" si="4"/>
        <v>13</v>
      </c>
      <c r="R12" s="73"/>
    </row>
    <row r="13" spans="1:18" ht="15">
      <c r="A13" s="7" t="s">
        <v>71</v>
      </c>
      <c r="B13" s="41">
        <v>243488</v>
      </c>
      <c r="C13" s="41">
        <v>243488</v>
      </c>
      <c r="D13" s="41">
        <v>0</v>
      </c>
      <c r="E13" s="36"/>
      <c r="F13" s="98">
        <v>5</v>
      </c>
      <c r="G13" s="41"/>
      <c r="I13" s="7"/>
      <c r="J13" s="1"/>
      <c r="K13" s="71"/>
      <c r="L13" s="57" t="str">
        <f t="shared" si="0"/>
        <v>Gloucester</v>
      </c>
      <c r="M13" s="58">
        <f t="shared" si="1"/>
        <v>243488</v>
      </c>
      <c r="N13" s="58">
        <f t="shared" si="2"/>
        <v>243488</v>
      </c>
      <c r="O13" s="58">
        <f t="shared" si="3"/>
        <v>0</v>
      </c>
      <c r="P13" s="57"/>
      <c r="Q13" s="59">
        <f t="shared" si="4"/>
        <v>5</v>
      </c>
      <c r="R13" s="73"/>
    </row>
    <row r="14" spans="1:18" ht="15">
      <c r="A14" s="7" t="s">
        <v>141</v>
      </c>
      <c r="B14" s="41">
        <v>517281</v>
      </c>
      <c r="C14" s="41">
        <v>93252</v>
      </c>
      <c r="D14" s="41">
        <v>424029</v>
      </c>
      <c r="E14" s="36"/>
      <c r="F14" s="98">
        <v>1</v>
      </c>
      <c r="G14" s="41"/>
      <c r="I14" s="7"/>
      <c r="J14" s="1"/>
      <c r="K14" s="71"/>
      <c r="L14" s="57" t="str">
        <f t="shared" si="0"/>
        <v>Hudson</v>
      </c>
      <c r="M14" s="58">
        <f t="shared" si="1"/>
        <v>517281</v>
      </c>
      <c r="N14" s="58">
        <f t="shared" si="2"/>
        <v>93252</v>
      </c>
      <c r="O14" s="58">
        <f t="shared" si="3"/>
        <v>424029</v>
      </c>
      <c r="P14" s="57"/>
      <c r="Q14" s="59">
        <f t="shared" si="4"/>
        <v>1</v>
      </c>
      <c r="R14" s="73"/>
    </row>
    <row r="15" spans="1:18" ht="15">
      <c r="A15" s="7" t="s">
        <v>178</v>
      </c>
      <c r="B15" s="41">
        <v>150608</v>
      </c>
      <c r="C15" s="41">
        <v>150032</v>
      </c>
      <c r="D15" s="41">
        <v>576</v>
      </c>
      <c r="E15" s="36"/>
      <c r="F15" s="98">
        <v>7</v>
      </c>
      <c r="G15" s="41"/>
      <c r="I15" s="7"/>
      <c r="J15" s="1"/>
      <c r="K15" s="71"/>
      <c r="L15" s="57" t="str">
        <f t="shared" si="0"/>
        <v>Hunterdon</v>
      </c>
      <c r="M15" s="58">
        <f t="shared" si="1"/>
        <v>150608</v>
      </c>
      <c r="N15" s="58">
        <f t="shared" si="2"/>
        <v>150032</v>
      </c>
      <c r="O15" s="58">
        <f t="shared" si="3"/>
        <v>576</v>
      </c>
      <c r="P15" s="57"/>
      <c r="Q15" s="59">
        <f t="shared" si="4"/>
        <v>7</v>
      </c>
      <c r="R15" s="73"/>
    </row>
    <row r="16" spans="1:18" ht="15">
      <c r="A16" s="7" t="s">
        <v>256</v>
      </c>
      <c r="B16" s="41">
        <v>44901</v>
      </c>
      <c r="C16" s="41">
        <v>44900</v>
      </c>
      <c r="D16" s="41">
        <v>1</v>
      </c>
      <c r="E16" s="36"/>
      <c r="F16" s="98">
        <v>11</v>
      </c>
      <c r="G16" s="41"/>
      <c r="I16" s="7"/>
      <c r="J16" s="1"/>
      <c r="K16" s="71"/>
      <c r="L16" s="57" t="str">
        <f t="shared" si="0"/>
        <v>Mercer</v>
      </c>
      <c r="M16" s="58">
        <f t="shared" si="1"/>
        <v>44901</v>
      </c>
      <c r="N16" s="58">
        <f t="shared" si="2"/>
        <v>44900</v>
      </c>
      <c r="O16" s="58">
        <f t="shared" si="3"/>
        <v>1</v>
      </c>
      <c r="P16" s="57"/>
      <c r="Q16" s="59">
        <f t="shared" si="4"/>
        <v>11</v>
      </c>
      <c r="R16" s="73"/>
    </row>
    <row r="17" spans="1:18" ht="15">
      <c r="A17" s="7" t="s">
        <v>291</v>
      </c>
      <c r="B17" s="41">
        <v>81650</v>
      </c>
      <c r="C17" s="41">
        <v>81650</v>
      </c>
      <c r="D17" s="41">
        <v>0</v>
      </c>
      <c r="E17" s="36"/>
      <c r="F17" s="98">
        <v>10</v>
      </c>
      <c r="G17" s="41"/>
      <c r="I17" s="7"/>
      <c r="J17" s="1"/>
      <c r="K17" s="71"/>
      <c r="L17" s="57" t="str">
        <f t="shared" si="0"/>
        <v>Middlesex</v>
      </c>
      <c r="M17" s="58">
        <f t="shared" si="1"/>
        <v>81650</v>
      </c>
      <c r="N17" s="58">
        <f t="shared" si="2"/>
        <v>81650</v>
      </c>
      <c r="O17" s="58">
        <f t="shared" si="3"/>
        <v>0</v>
      </c>
      <c r="P17" s="57"/>
      <c r="Q17" s="59">
        <f t="shared" si="4"/>
        <v>10</v>
      </c>
      <c r="R17" s="73"/>
    </row>
    <row r="18" spans="1:18" ht="15">
      <c r="A18" s="7" t="s">
        <v>365</v>
      </c>
      <c r="B18" s="41">
        <v>266235</v>
      </c>
      <c r="C18" s="41">
        <v>238685</v>
      </c>
      <c r="D18" s="41">
        <v>27550</v>
      </c>
      <c r="E18" s="36"/>
      <c r="F18" s="98">
        <v>4</v>
      </c>
      <c r="G18" s="41"/>
      <c r="I18" s="7"/>
      <c r="J18" s="1"/>
      <c r="K18" s="71"/>
      <c r="L18" s="57" t="str">
        <f t="shared" si="0"/>
        <v>Monmouth</v>
      </c>
      <c r="M18" s="58">
        <f t="shared" si="1"/>
        <v>266235</v>
      </c>
      <c r="N18" s="58">
        <f t="shared" si="2"/>
        <v>238685</v>
      </c>
      <c r="O18" s="58">
        <f t="shared" si="3"/>
        <v>27550</v>
      </c>
      <c r="P18" s="57"/>
      <c r="Q18" s="59">
        <f t="shared" si="4"/>
        <v>4</v>
      </c>
      <c r="R18" s="73"/>
    </row>
    <row r="19" spans="1:18" ht="15">
      <c r="A19" s="7" t="s">
        <v>525</v>
      </c>
      <c r="B19" s="41">
        <v>29855</v>
      </c>
      <c r="C19" s="41">
        <v>29341</v>
      </c>
      <c r="D19" s="41">
        <v>514</v>
      </c>
      <c r="E19" s="36"/>
      <c r="F19" s="98">
        <v>15</v>
      </c>
      <c r="G19" s="41"/>
      <c r="I19" s="7"/>
      <c r="J19" s="1"/>
      <c r="K19" s="71"/>
      <c r="L19" s="57" t="str">
        <f t="shared" si="0"/>
        <v>Morris</v>
      </c>
      <c r="M19" s="58">
        <f t="shared" si="1"/>
        <v>29855</v>
      </c>
      <c r="N19" s="58">
        <f t="shared" si="2"/>
        <v>29341</v>
      </c>
      <c r="O19" s="58">
        <f t="shared" si="3"/>
        <v>514</v>
      </c>
      <c r="P19" s="57"/>
      <c r="Q19" s="59">
        <f t="shared" si="4"/>
        <v>15</v>
      </c>
      <c r="R19" s="73"/>
    </row>
    <row r="20" spans="1:18" ht="15">
      <c r="A20" s="7" t="s">
        <v>642</v>
      </c>
      <c r="B20" s="41">
        <v>336422</v>
      </c>
      <c r="C20" s="41">
        <v>336272</v>
      </c>
      <c r="D20" s="41">
        <v>150</v>
      </c>
      <c r="E20" s="36"/>
      <c r="F20" s="98">
        <v>2</v>
      </c>
      <c r="G20" s="41"/>
      <c r="I20" s="7"/>
      <c r="J20" s="1"/>
      <c r="K20" s="71"/>
      <c r="L20" s="57" t="str">
        <f t="shared" si="0"/>
        <v>Ocean</v>
      </c>
      <c r="M20" s="58">
        <f t="shared" si="1"/>
        <v>336422</v>
      </c>
      <c r="N20" s="58">
        <f t="shared" si="2"/>
        <v>336272</v>
      </c>
      <c r="O20" s="58">
        <f t="shared" si="3"/>
        <v>150</v>
      </c>
      <c r="P20" s="57"/>
      <c r="Q20" s="59">
        <f t="shared" si="4"/>
        <v>2</v>
      </c>
      <c r="R20" s="73"/>
    </row>
    <row r="21" spans="1:18" ht="15">
      <c r="A21" s="7" t="s">
        <v>740</v>
      </c>
      <c r="B21" s="41">
        <v>0</v>
      </c>
      <c r="C21" s="41">
        <v>0</v>
      </c>
      <c r="D21" s="41">
        <v>0</v>
      </c>
      <c r="E21" s="36"/>
      <c r="F21" s="98">
        <v>20</v>
      </c>
      <c r="G21" s="41"/>
      <c r="I21" s="7"/>
      <c r="J21" s="1"/>
      <c r="K21" s="71"/>
      <c r="L21" s="57" t="str">
        <f t="shared" si="0"/>
        <v>Passaic</v>
      </c>
      <c r="M21" s="58">
        <f t="shared" si="1"/>
        <v>0</v>
      </c>
      <c r="N21" s="58">
        <f t="shared" si="2"/>
        <v>0</v>
      </c>
      <c r="O21" s="58">
        <f t="shared" si="3"/>
        <v>0</v>
      </c>
      <c r="P21" s="57"/>
      <c r="Q21" s="59">
        <f t="shared" si="4"/>
        <v>20</v>
      </c>
      <c r="R21" s="73"/>
    </row>
    <row r="22" spans="1:18" ht="15">
      <c r="A22" s="7" t="s">
        <v>788</v>
      </c>
      <c r="B22" s="41">
        <v>0</v>
      </c>
      <c r="C22" s="41">
        <v>0</v>
      </c>
      <c r="D22" s="41">
        <v>0</v>
      </c>
      <c r="E22" s="36"/>
      <c r="F22" s="98">
        <v>21</v>
      </c>
      <c r="G22" s="41"/>
      <c r="I22" s="7"/>
      <c r="J22" s="1"/>
      <c r="K22" s="71"/>
      <c r="L22" s="57" t="str">
        <f t="shared" si="0"/>
        <v>Salem</v>
      </c>
      <c r="M22" s="58">
        <f t="shared" si="1"/>
        <v>0</v>
      </c>
      <c r="N22" s="58">
        <f t="shared" si="2"/>
        <v>0</v>
      </c>
      <c r="O22" s="58">
        <f t="shared" si="3"/>
        <v>0</v>
      </c>
      <c r="P22" s="57"/>
      <c r="Q22" s="59">
        <f t="shared" si="4"/>
        <v>21</v>
      </c>
      <c r="R22" s="73"/>
    </row>
    <row r="23" spans="1:18" ht="15">
      <c r="A23" s="7" t="s">
        <v>838</v>
      </c>
      <c r="B23" s="41">
        <v>266713</v>
      </c>
      <c r="C23" s="41">
        <v>266713</v>
      </c>
      <c r="D23" s="41">
        <v>0</v>
      </c>
      <c r="E23" s="36"/>
      <c r="F23" s="98">
        <v>3</v>
      </c>
      <c r="G23" s="41"/>
      <c r="I23" s="7"/>
      <c r="J23" s="1"/>
      <c r="K23" s="71"/>
      <c r="L23" s="57" t="str">
        <f t="shared" si="0"/>
        <v>Somerset</v>
      </c>
      <c r="M23" s="58">
        <f t="shared" si="1"/>
        <v>266713</v>
      </c>
      <c r="N23" s="58">
        <f t="shared" si="2"/>
        <v>266713</v>
      </c>
      <c r="O23" s="58">
        <f t="shared" si="3"/>
        <v>0</v>
      </c>
      <c r="P23" s="57"/>
      <c r="Q23" s="59">
        <f t="shared" si="4"/>
        <v>3</v>
      </c>
      <c r="R23" s="73"/>
    </row>
    <row r="24" spans="1:18" ht="15">
      <c r="A24" s="7" t="s">
        <v>916</v>
      </c>
      <c r="B24" s="41">
        <v>24393</v>
      </c>
      <c r="C24" s="41">
        <v>21053</v>
      </c>
      <c r="D24" s="41">
        <v>3340</v>
      </c>
      <c r="E24" s="36"/>
      <c r="F24" s="98">
        <v>17</v>
      </c>
      <c r="G24" s="41"/>
      <c r="I24" s="7"/>
      <c r="J24" s="1"/>
      <c r="K24" s="71"/>
      <c r="L24" s="57" t="str">
        <f t="shared" si="0"/>
        <v>Sussex</v>
      </c>
      <c r="M24" s="58">
        <f t="shared" si="1"/>
        <v>24393</v>
      </c>
      <c r="N24" s="58">
        <f t="shared" si="2"/>
        <v>21053</v>
      </c>
      <c r="O24" s="58">
        <f t="shared" si="3"/>
        <v>3340</v>
      </c>
      <c r="P24" s="57"/>
      <c r="Q24" s="59">
        <f t="shared" si="4"/>
        <v>17</v>
      </c>
      <c r="R24" s="73"/>
    </row>
    <row r="25" spans="1:18" ht="15">
      <c r="A25" s="7" t="s">
        <v>998</v>
      </c>
      <c r="B25" s="41">
        <v>93881</v>
      </c>
      <c r="C25" s="41">
        <v>83806</v>
      </c>
      <c r="D25" s="41">
        <v>10075</v>
      </c>
      <c r="E25" s="36"/>
      <c r="F25" s="98">
        <v>9</v>
      </c>
      <c r="G25" s="41"/>
      <c r="I25" s="7"/>
      <c r="J25" s="1"/>
      <c r="K25" s="71"/>
      <c r="L25" s="57" t="str">
        <f t="shared" si="0"/>
        <v>Union</v>
      </c>
      <c r="M25" s="58">
        <f t="shared" si="1"/>
        <v>93881</v>
      </c>
      <c r="N25" s="58">
        <f t="shared" si="2"/>
        <v>83806</v>
      </c>
      <c r="O25" s="58">
        <f t="shared" si="3"/>
        <v>10075</v>
      </c>
      <c r="P25" s="57"/>
      <c r="Q25" s="59">
        <f t="shared" si="4"/>
        <v>9</v>
      </c>
      <c r="R25" s="73"/>
    </row>
    <row r="26" spans="1:18" ht="15">
      <c r="A26" s="7" t="s">
        <v>1063</v>
      </c>
      <c r="B26" s="41">
        <v>32182</v>
      </c>
      <c r="C26" s="41">
        <v>31719</v>
      </c>
      <c r="D26" s="41">
        <v>463</v>
      </c>
      <c r="E26" s="36"/>
      <c r="F26" s="98">
        <v>14</v>
      </c>
      <c r="G26" s="41"/>
      <c r="I26" s="7"/>
      <c r="J26" s="1"/>
      <c r="K26" s="71"/>
      <c r="L26" s="57" t="str">
        <f t="shared" si="0"/>
        <v>Warren</v>
      </c>
      <c r="M26" s="58">
        <f t="shared" si="1"/>
        <v>32182</v>
      </c>
      <c r="N26" s="58">
        <f t="shared" si="2"/>
        <v>31719</v>
      </c>
      <c r="O26" s="58">
        <f t="shared" si="3"/>
        <v>463</v>
      </c>
      <c r="P26" s="57"/>
      <c r="Q26" s="59">
        <f t="shared" si="4"/>
        <v>14</v>
      </c>
      <c r="R26" s="73"/>
    </row>
    <row r="27" spans="1:18" ht="15">
      <c r="A27" s="7" t="s">
        <v>864</v>
      </c>
      <c r="B27" s="41">
        <v>0</v>
      </c>
      <c r="C27" s="41">
        <v>0</v>
      </c>
      <c r="D27" s="41">
        <v>0</v>
      </c>
      <c r="E27" s="36"/>
      <c r="F27" s="36"/>
      <c r="G27" s="41"/>
      <c r="I27" s="7"/>
      <c r="J27" s="31"/>
      <c r="K27" s="71"/>
      <c r="L27" s="57" t="str">
        <f t="shared" si="0"/>
        <v>State buildings</v>
      </c>
      <c r="M27" s="58">
        <f t="shared" si="1"/>
        <v>0</v>
      </c>
      <c r="N27" s="58">
        <f t="shared" si="2"/>
        <v>0</v>
      </c>
      <c r="O27" s="58">
        <f t="shared" si="3"/>
        <v>0</v>
      </c>
      <c r="P27" s="57"/>
      <c r="Q27" s="59"/>
      <c r="R27" s="73"/>
    </row>
    <row r="28" spans="5:18" ht="15">
      <c r="E28" s="31"/>
      <c r="I28" s="7"/>
      <c r="J28" s="31"/>
      <c r="K28" s="71"/>
      <c r="L28" s="57"/>
      <c r="M28" s="58"/>
      <c r="N28" s="58"/>
      <c r="O28" s="58"/>
      <c r="P28" s="57"/>
      <c r="Q28" s="59"/>
      <c r="R28" s="73"/>
    </row>
    <row r="29" spans="1:18" ht="15">
      <c r="A29" s="7" t="s">
        <v>1722</v>
      </c>
      <c r="B29" s="31">
        <f>SUM(B6:B27)</f>
        <v>2541436</v>
      </c>
      <c r="C29" s="31">
        <f>SUM(C6:C27)</f>
        <v>2000994</v>
      </c>
      <c r="D29" s="31">
        <f>SUM(D6:D27)</f>
        <v>540442</v>
      </c>
      <c r="K29" s="71"/>
      <c r="L29" s="60" t="str">
        <f>A29</f>
        <v>New Jersey</v>
      </c>
      <c r="M29" s="61">
        <f>B29</f>
        <v>2541436</v>
      </c>
      <c r="N29" s="61">
        <f>C29</f>
        <v>2000994</v>
      </c>
      <c r="O29" s="61">
        <f>D29</f>
        <v>540442</v>
      </c>
      <c r="P29" s="62"/>
      <c r="Q29" s="62"/>
      <c r="R29" s="73"/>
    </row>
    <row r="30" spans="11:18" ht="15.75" thickBot="1">
      <c r="K30" s="83"/>
      <c r="L30" s="84"/>
      <c r="M30" s="84"/>
      <c r="N30" s="84"/>
      <c r="O30" s="84"/>
      <c r="P30" s="84"/>
      <c r="Q30" s="84"/>
      <c r="R30" s="85"/>
    </row>
    <row r="31" spans="11:18" ht="15.75" thickTop="1">
      <c r="K31" s="74"/>
      <c r="L31" s="53"/>
      <c r="M31" s="87"/>
      <c r="N31" s="87"/>
      <c r="O31" s="87"/>
      <c r="P31" s="53"/>
      <c r="Q31" s="53"/>
      <c r="R31" s="75"/>
    </row>
    <row r="32" spans="11:18" ht="15">
      <c r="K32" s="92"/>
      <c r="L32" s="91" t="s">
        <v>2199</v>
      </c>
      <c r="M32" s="88">
        <v>2225224</v>
      </c>
      <c r="N32" s="88">
        <v>1991083</v>
      </c>
      <c r="O32" s="88">
        <v>234141</v>
      </c>
      <c r="P32" s="93"/>
      <c r="Q32" s="93"/>
      <c r="R32" s="94"/>
    </row>
    <row r="33" spans="11:18" ht="15" customHeight="1">
      <c r="K33" s="92"/>
      <c r="L33" s="91" t="s">
        <v>2144</v>
      </c>
      <c r="M33" s="88">
        <v>2211422</v>
      </c>
      <c r="N33" s="88">
        <v>2010760</v>
      </c>
      <c r="O33" s="88">
        <v>200662</v>
      </c>
      <c r="P33" s="93"/>
      <c r="Q33" s="93"/>
      <c r="R33" s="94"/>
    </row>
    <row r="34" spans="11:18" ht="15" customHeight="1">
      <c r="K34" s="92"/>
      <c r="L34" s="91" t="s">
        <v>2114</v>
      </c>
      <c r="M34" s="88">
        <v>2811630</v>
      </c>
      <c r="N34" s="88">
        <v>2497246</v>
      </c>
      <c r="O34" s="88">
        <v>314384</v>
      </c>
      <c r="P34" s="93"/>
      <c r="Q34" s="93"/>
      <c r="R34" s="94"/>
    </row>
    <row r="35" spans="11:18" ht="15" customHeight="1">
      <c r="K35" s="74"/>
      <c r="L35" s="51" t="s">
        <v>2094</v>
      </c>
      <c r="M35" s="95">
        <v>904843</v>
      </c>
      <c r="N35" s="95">
        <v>783717</v>
      </c>
      <c r="O35" s="95">
        <v>121126</v>
      </c>
      <c r="P35" s="53"/>
      <c r="Q35" s="53"/>
      <c r="R35" s="75"/>
    </row>
    <row r="36" spans="11:18" ht="15" customHeight="1">
      <c r="K36" s="74"/>
      <c r="L36" s="51" t="s">
        <v>2071</v>
      </c>
      <c r="M36" s="52">
        <v>823075</v>
      </c>
      <c r="N36" s="52">
        <v>681321</v>
      </c>
      <c r="O36" s="52">
        <v>141754</v>
      </c>
      <c r="P36" s="53"/>
      <c r="Q36" s="53"/>
      <c r="R36" s="75"/>
    </row>
    <row r="37" spans="11:18" ht="15" customHeight="1">
      <c r="K37" s="74"/>
      <c r="L37" s="51" t="s">
        <v>2058</v>
      </c>
      <c r="M37" s="52">
        <v>1017524</v>
      </c>
      <c r="N37" s="52">
        <v>959669</v>
      </c>
      <c r="O37" s="52">
        <v>57855</v>
      </c>
      <c r="P37" s="53"/>
      <c r="Q37" s="53"/>
      <c r="R37" s="75"/>
    </row>
    <row r="38" spans="11:18" ht="15" customHeight="1">
      <c r="K38" s="74"/>
      <c r="L38" s="51" t="s">
        <v>2059</v>
      </c>
      <c r="M38" s="52">
        <v>1833214</v>
      </c>
      <c r="N38" s="52">
        <v>1675079</v>
      </c>
      <c r="O38" s="52">
        <v>158135</v>
      </c>
      <c r="P38" s="53"/>
      <c r="Q38" s="53"/>
      <c r="R38" s="75"/>
    </row>
    <row r="39" spans="11:18" ht="15" customHeight="1">
      <c r="K39" s="74"/>
      <c r="L39" s="51" t="s">
        <v>2060</v>
      </c>
      <c r="M39" s="52">
        <v>2238111</v>
      </c>
      <c r="N39" s="52">
        <v>1950443</v>
      </c>
      <c r="O39" s="52">
        <v>287668</v>
      </c>
      <c r="P39" s="53"/>
      <c r="Q39" s="53"/>
      <c r="R39" s="75"/>
    </row>
    <row r="40" spans="11:18" ht="15" customHeight="1">
      <c r="K40" s="74"/>
      <c r="L40" s="51" t="s">
        <v>2061</v>
      </c>
      <c r="M40" s="52">
        <v>2591000</v>
      </c>
      <c r="N40" s="52">
        <v>2424408</v>
      </c>
      <c r="O40" s="52">
        <v>166592</v>
      </c>
      <c r="P40" s="53"/>
      <c r="Q40" s="53"/>
      <c r="R40" s="75"/>
    </row>
    <row r="41" spans="11:18" ht="15" customHeight="1">
      <c r="K41" s="74"/>
      <c r="L41" s="51" t="s">
        <v>2062</v>
      </c>
      <c r="M41" s="52">
        <v>4934934</v>
      </c>
      <c r="N41" s="52">
        <v>4413942</v>
      </c>
      <c r="O41" s="52">
        <v>520992</v>
      </c>
      <c r="P41" s="53"/>
      <c r="Q41" s="53"/>
      <c r="R41" s="75"/>
    </row>
    <row r="42" spans="11:18" ht="15" customHeight="1">
      <c r="K42" s="74"/>
      <c r="L42" s="51" t="s">
        <v>2063</v>
      </c>
      <c r="M42" s="52">
        <v>3115629</v>
      </c>
      <c r="N42" s="52">
        <v>2635826</v>
      </c>
      <c r="O42" s="52">
        <v>479803</v>
      </c>
      <c r="P42" s="53"/>
      <c r="Q42" s="53"/>
      <c r="R42" s="75"/>
    </row>
    <row r="43" spans="11:18" ht="15" customHeight="1">
      <c r="K43" s="74"/>
      <c r="L43" s="51" t="s">
        <v>2064</v>
      </c>
      <c r="M43" s="52">
        <v>4094440</v>
      </c>
      <c r="N43" s="52">
        <v>3787065</v>
      </c>
      <c r="O43" s="52">
        <v>307375</v>
      </c>
      <c r="P43" s="53"/>
      <c r="Q43" s="53"/>
      <c r="R43" s="75"/>
    </row>
    <row r="44" spans="11:18" ht="15" customHeight="1">
      <c r="K44" s="74"/>
      <c r="L44" s="51" t="s">
        <v>2065</v>
      </c>
      <c r="M44" s="52">
        <v>4936960</v>
      </c>
      <c r="N44" s="52">
        <v>4623939</v>
      </c>
      <c r="O44" s="52">
        <v>313021</v>
      </c>
      <c r="P44" s="53"/>
      <c r="Q44" s="53"/>
      <c r="R44" s="75"/>
    </row>
    <row r="45" spans="11:18" ht="15" customHeight="1">
      <c r="K45" s="74"/>
      <c r="L45" s="51" t="s">
        <v>2066</v>
      </c>
      <c r="M45" s="52">
        <v>3646940</v>
      </c>
      <c r="N45" s="52">
        <v>3495795</v>
      </c>
      <c r="O45" s="52">
        <v>151145</v>
      </c>
      <c r="P45" s="53"/>
      <c r="Q45" s="53"/>
      <c r="R45" s="75"/>
    </row>
    <row r="46" spans="11:18" ht="15" customHeight="1">
      <c r="K46" s="74"/>
      <c r="L46" s="51" t="s">
        <v>2067</v>
      </c>
      <c r="M46" s="52">
        <v>4815912</v>
      </c>
      <c r="N46" s="52">
        <v>4678767</v>
      </c>
      <c r="O46" s="52">
        <v>137145</v>
      </c>
      <c r="P46" s="53"/>
      <c r="Q46" s="53"/>
      <c r="R46" s="75"/>
    </row>
    <row r="47" spans="11:18" ht="15" customHeight="1">
      <c r="K47" s="74"/>
      <c r="L47" s="51" t="s">
        <v>2068</v>
      </c>
      <c r="M47" s="52">
        <v>5183029</v>
      </c>
      <c r="N47" s="52">
        <v>4811412</v>
      </c>
      <c r="O47" s="52">
        <v>371617</v>
      </c>
      <c r="P47" s="53"/>
      <c r="Q47" s="53"/>
      <c r="R47" s="75"/>
    </row>
    <row r="48" spans="11:18" ht="15" customHeight="1">
      <c r="K48" s="74"/>
      <c r="L48" s="51" t="s">
        <v>2069</v>
      </c>
      <c r="M48" s="52">
        <v>3666557</v>
      </c>
      <c r="N48" s="52">
        <v>3295499</v>
      </c>
      <c r="O48" s="52">
        <v>371058</v>
      </c>
      <c r="P48" s="53"/>
      <c r="Q48" s="53"/>
      <c r="R48" s="75"/>
    </row>
    <row r="49" spans="11:18" ht="15">
      <c r="K49" s="74"/>
      <c r="L49" s="51" t="s">
        <v>2070</v>
      </c>
      <c r="M49" s="51">
        <v>4463973</v>
      </c>
      <c r="N49" s="51">
        <v>4346465</v>
      </c>
      <c r="O49" s="51">
        <v>117508</v>
      </c>
      <c r="P49" s="53"/>
      <c r="Q49" s="53"/>
      <c r="R49" s="75"/>
    </row>
    <row r="50" spans="11:18" ht="15.75" thickBot="1">
      <c r="K50" s="76"/>
      <c r="L50" s="77"/>
      <c r="M50" s="78"/>
      <c r="N50" s="78"/>
      <c r="O50" s="78"/>
      <c r="P50" s="79"/>
      <c r="Q50" s="79"/>
      <c r="R50" s="80"/>
    </row>
    <row r="51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1.66796875" style="0" customWidth="1"/>
    <col min="6" max="6" width="6.21484375" style="33" customWidth="1"/>
    <col min="11" max="11" width="2.77734375" style="0" customWidth="1"/>
    <col min="12" max="12" width="19.10546875" style="0" customWidth="1"/>
    <col min="13" max="13" width="13.6640625" style="0" customWidth="1"/>
    <col min="14" max="14" width="16.10546875" style="0" customWidth="1"/>
    <col min="15" max="15" width="11.77734375" style="0" customWidth="1"/>
    <col min="16" max="16" width="2.21484375" style="0" customWidth="1"/>
    <col min="17" max="17" width="3.99609375" style="0" customWidth="1"/>
    <col min="18" max="18" width="2.5546875" style="0" customWidth="1"/>
    <col min="19" max="19" width="12.10546875" style="0" customWidth="1"/>
  </cols>
  <sheetData>
    <row r="1" ht="15.75" thickBot="1">
      <c r="K1" s="47" t="s">
        <v>2057</v>
      </c>
    </row>
    <row r="2" spans="1:18" ht="16.5" thickTop="1">
      <c r="A2" s="3" t="s">
        <v>2200</v>
      </c>
      <c r="K2" s="63"/>
      <c r="L2" s="64" t="str">
        <f>A2</f>
        <v>Office square feet certified, 2018</v>
      </c>
      <c r="M2" s="65"/>
      <c r="N2" s="65"/>
      <c r="O2" s="65"/>
      <c r="P2" s="65"/>
      <c r="Q2" s="65"/>
      <c r="R2" s="66"/>
    </row>
    <row r="3" spans="1:18" ht="15.75" thickBot="1">
      <c r="A3" s="14" t="str">
        <f>nr_co!A2</f>
        <v>Source: New Jersey Department of Community Affairs, 7/8/18</v>
      </c>
      <c r="K3" s="76"/>
      <c r="L3" s="81" t="str">
        <f>A3</f>
        <v>Source: New Jersey Department of Community Affairs, 7/8/18</v>
      </c>
      <c r="M3" s="79"/>
      <c r="N3" s="79"/>
      <c r="O3" s="79"/>
      <c r="P3" s="79"/>
      <c r="Q3" s="79"/>
      <c r="R3" s="80"/>
    </row>
    <row r="4" spans="11:18" ht="15.75" thickTop="1">
      <c r="K4" s="71"/>
      <c r="L4" s="16"/>
      <c r="M4" s="16"/>
      <c r="N4" s="16"/>
      <c r="O4" s="16"/>
      <c r="P4" s="16"/>
      <c r="Q4" s="16"/>
      <c r="R4" s="73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1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>F5</f>
        <v>rank</v>
      </c>
      <c r="R5" s="73"/>
    </row>
    <row r="6" spans="1:18" ht="15.75" thickTop="1">
      <c r="A6" s="7" t="s">
        <v>1124</v>
      </c>
      <c r="B6" s="41">
        <v>148097</v>
      </c>
      <c r="C6" s="41">
        <v>79887</v>
      </c>
      <c r="D6" s="41">
        <v>68210</v>
      </c>
      <c r="F6" s="1">
        <v>10</v>
      </c>
      <c r="K6" s="71"/>
      <c r="L6" s="54" t="str">
        <f t="shared" si="0"/>
        <v>Atlantic</v>
      </c>
      <c r="M6" s="55">
        <f t="shared" si="1"/>
        <v>148097</v>
      </c>
      <c r="N6" s="55">
        <f t="shared" si="2"/>
        <v>79887</v>
      </c>
      <c r="O6" s="55">
        <f t="shared" si="3"/>
        <v>68210</v>
      </c>
      <c r="P6" s="54"/>
      <c r="Q6" s="56">
        <f>F6</f>
        <v>10</v>
      </c>
      <c r="R6" s="72"/>
    </row>
    <row r="7" spans="1:18" ht="15">
      <c r="A7" s="7" t="s">
        <v>1191</v>
      </c>
      <c r="B7" s="41">
        <v>696203</v>
      </c>
      <c r="C7" s="41">
        <v>587826</v>
      </c>
      <c r="D7" s="41">
        <v>108377</v>
      </c>
      <c r="F7" s="1">
        <v>1</v>
      </c>
      <c r="K7" s="71"/>
      <c r="L7" s="57" t="str">
        <f t="shared" si="0"/>
        <v>Bergen</v>
      </c>
      <c r="M7" s="58">
        <f t="shared" si="1"/>
        <v>696203</v>
      </c>
      <c r="N7" s="58">
        <f t="shared" si="2"/>
        <v>587826</v>
      </c>
      <c r="O7" s="58">
        <f t="shared" si="3"/>
        <v>108377</v>
      </c>
      <c r="P7" s="57"/>
      <c r="Q7" s="56">
        <f aca="true" t="shared" si="4" ref="Q7:Q26">F7</f>
        <v>1</v>
      </c>
      <c r="R7" s="96"/>
    </row>
    <row r="8" spans="1:18" ht="15">
      <c r="A8" s="7" t="s">
        <v>1402</v>
      </c>
      <c r="B8" s="41">
        <v>68021</v>
      </c>
      <c r="C8" s="41">
        <v>65981</v>
      </c>
      <c r="D8" s="41">
        <v>2040</v>
      </c>
      <c r="F8" s="1">
        <v>15</v>
      </c>
      <c r="K8" s="71"/>
      <c r="L8" s="57" t="str">
        <f t="shared" si="0"/>
        <v>Burlington</v>
      </c>
      <c r="M8" s="58">
        <f t="shared" si="1"/>
        <v>68021</v>
      </c>
      <c r="N8" s="58">
        <f t="shared" si="2"/>
        <v>65981</v>
      </c>
      <c r="O8" s="58">
        <f t="shared" si="3"/>
        <v>2040</v>
      </c>
      <c r="P8" s="57"/>
      <c r="Q8" s="56">
        <f t="shared" si="4"/>
        <v>15</v>
      </c>
      <c r="R8" s="97"/>
    </row>
    <row r="9" spans="1:18" ht="15">
      <c r="A9" s="7" t="s">
        <v>1521</v>
      </c>
      <c r="B9" s="41">
        <v>455394</v>
      </c>
      <c r="C9" s="41">
        <v>446687</v>
      </c>
      <c r="D9" s="41">
        <v>8707</v>
      </c>
      <c r="F9" s="1">
        <v>3</v>
      </c>
      <c r="K9" s="71"/>
      <c r="L9" s="57" t="str">
        <f t="shared" si="0"/>
        <v>Camden</v>
      </c>
      <c r="M9" s="58">
        <f t="shared" si="1"/>
        <v>455394</v>
      </c>
      <c r="N9" s="58">
        <f t="shared" si="2"/>
        <v>446687</v>
      </c>
      <c r="O9" s="58">
        <f t="shared" si="3"/>
        <v>8707</v>
      </c>
      <c r="P9" s="57"/>
      <c r="Q9" s="56">
        <f t="shared" si="4"/>
        <v>3</v>
      </c>
      <c r="R9" s="97"/>
    </row>
    <row r="10" spans="1:18" ht="15">
      <c r="A10" s="7" t="s">
        <v>1633</v>
      </c>
      <c r="B10" s="41">
        <v>77585</v>
      </c>
      <c r="C10" s="41">
        <v>57960</v>
      </c>
      <c r="D10" s="41">
        <v>19625</v>
      </c>
      <c r="F10" s="1">
        <v>14</v>
      </c>
      <c r="K10" s="71"/>
      <c r="L10" s="57" t="str">
        <f t="shared" si="0"/>
        <v>Cape May</v>
      </c>
      <c r="M10" s="58">
        <f t="shared" si="1"/>
        <v>77585</v>
      </c>
      <c r="N10" s="58">
        <f t="shared" si="2"/>
        <v>57960</v>
      </c>
      <c r="O10" s="58">
        <f t="shared" si="3"/>
        <v>19625</v>
      </c>
      <c r="P10" s="57"/>
      <c r="Q10" s="56">
        <f t="shared" si="4"/>
        <v>14</v>
      </c>
      <c r="R10" s="97"/>
    </row>
    <row r="11" spans="1:18" ht="15">
      <c r="A11" s="7" t="s">
        <v>1682</v>
      </c>
      <c r="B11" s="41">
        <v>23003</v>
      </c>
      <c r="C11" s="41">
        <v>21599</v>
      </c>
      <c r="D11" s="41">
        <v>1404</v>
      </c>
      <c r="F11" s="1">
        <v>18</v>
      </c>
      <c r="K11" s="71"/>
      <c r="L11" s="57" t="str">
        <f t="shared" si="0"/>
        <v>Cumberland</v>
      </c>
      <c r="M11" s="58">
        <f t="shared" si="1"/>
        <v>23003</v>
      </c>
      <c r="N11" s="58">
        <f t="shared" si="2"/>
        <v>21599</v>
      </c>
      <c r="O11" s="58">
        <f t="shared" si="3"/>
        <v>1404</v>
      </c>
      <c r="P11" s="57"/>
      <c r="Q11" s="56">
        <f t="shared" si="4"/>
        <v>18</v>
      </c>
      <c r="R11" s="97"/>
    </row>
    <row r="12" spans="1:18" ht="15">
      <c r="A12" s="7" t="s">
        <v>9</v>
      </c>
      <c r="B12" s="41">
        <v>133742</v>
      </c>
      <c r="C12" s="41">
        <v>89792</v>
      </c>
      <c r="D12" s="41">
        <v>43950</v>
      </c>
      <c r="F12" s="1">
        <v>11</v>
      </c>
      <c r="K12" s="71"/>
      <c r="L12" s="57" t="str">
        <f t="shared" si="0"/>
        <v>Essex</v>
      </c>
      <c r="M12" s="58">
        <f t="shared" si="1"/>
        <v>133742</v>
      </c>
      <c r="N12" s="58">
        <f t="shared" si="2"/>
        <v>89792</v>
      </c>
      <c r="O12" s="58">
        <f t="shared" si="3"/>
        <v>43950</v>
      </c>
      <c r="P12" s="57"/>
      <c r="Q12" s="56">
        <f t="shared" si="4"/>
        <v>11</v>
      </c>
      <c r="R12" s="97"/>
    </row>
    <row r="13" spans="1:18" ht="15">
      <c r="A13" s="7" t="s">
        <v>71</v>
      </c>
      <c r="B13" s="41">
        <v>151453</v>
      </c>
      <c r="C13" s="41">
        <v>137064</v>
      </c>
      <c r="D13" s="41">
        <v>14389</v>
      </c>
      <c r="F13" s="1">
        <v>8</v>
      </c>
      <c r="K13" s="71"/>
      <c r="L13" s="57" t="str">
        <f t="shared" si="0"/>
        <v>Gloucester</v>
      </c>
      <c r="M13" s="58">
        <f t="shared" si="1"/>
        <v>151453</v>
      </c>
      <c r="N13" s="58">
        <f t="shared" si="2"/>
        <v>137064</v>
      </c>
      <c r="O13" s="58">
        <f t="shared" si="3"/>
        <v>14389</v>
      </c>
      <c r="P13" s="57"/>
      <c r="Q13" s="56">
        <f t="shared" si="4"/>
        <v>8</v>
      </c>
      <c r="R13" s="97"/>
    </row>
    <row r="14" spans="1:18" ht="15">
      <c r="A14" s="7" t="s">
        <v>141</v>
      </c>
      <c r="B14" s="41">
        <v>44956</v>
      </c>
      <c r="C14" s="41">
        <v>33991</v>
      </c>
      <c r="D14" s="41">
        <v>10965</v>
      </c>
      <c r="F14" s="1">
        <v>16</v>
      </c>
      <c r="K14" s="71"/>
      <c r="L14" s="57" t="str">
        <f t="shared" si="0"/>
        <v>Hudson</v>
      </c>
      <c r="M14" s="58">
        <f t="shared" si="1"/>
        <v>44956</v>
      </c>
      <c r="N14" s="58">
        <f t="shared" si="2"/>
        <v>33991</v>
      </c>
      <c r="O14" s="58">
        <f t="shared" si="3"/>
        <v>10965</v>
      </c>
      <c r="P14" s="57"/>
      <c r="Q14" s="56">
        <f t="shared" si="4"/>
        <v>16</v>
      </c>
      <c r="R14" s="97"/>
    </row>
    <row r="15" spans="1:18" ht="15">
      <c r="A15" s="7" t="s">
        <v>178</v>
      </c>
      <c r="B15" s="41">
        <v>10243</v>
      </c>
      <c r="C15" s="41">
        <v>10243</v>
      </c>
      <c r="D15" s="41">
        <v>0</v>
      </c>
      <c r="F15" s="1">
        <v>20</v>
      </c>
      <c r="K15" s="71"/>
      <c r="L15" s="57" t="str">
        <f t="shared" si="0"/>
        <v>Hunterdon</v>
      </c>
      <c r="M15" s="58">
        <f t="shared" si="1"/>
        <v>10243</v>
      </c>
      <c r="N15" s="58">
        <f t="shared" si="2"/>
        <v>10243</v>
      </c>
      <c r="O15" s="58">
        <f t="shared" si="3"/>
        <v>0</v>
      </c>
      <c r="P15" s="57"/>
      <c r="Q15" s="56">
        <f t="shared" si="4"/>
        <v>20</v>
      </c>
      <c r="R15" s="97"/>
    </row>
    <row r="16" spans="1:18" ht="15">
      <c r="A16" s="7" t="s">
        <v>256</v>
      </c>
      <c r="B16" s="41">
        <v>259865</v>
      </c>
      <c r="C16" s="41">
        <v>164792</v>
      </c>
      <c r="D16" s="41">
        <v>95073</v>
      </c>
      <c r="F16" s="1">
        <v>7</v>
      </c>
      <c r="K16" s="71"/>
      <c r="L16" s="57" t="str">
        <f t="shared" si="0"/>
        <v>Mercer</v>
      </c>
      <c r="M16" s="58">
        <f t="shared" si="1"/>
        <v>259865</v>
      </c>
      <c r="N16" s="58">
        <f t="shared" si="2"/>
        <v>164792</v>
      </c>
      <c r="O16" s="58">
        <f t="shared" si="3"/>
        <v>95073</v>
      </c>
      <c r="P16" s="57"/>
      <c r="Q16" s="56">
        <f t="shared" si="4"/>
        <v>7</v>
      </c>
      <c r="R16" s="97"/>
    </row>
    <row r="17" spans="1:18" ht="15">
      <c r="A17" s="7" t="s">
        <v>291</v>
      </c>
      <c r="B17" s="41">
        <v>692104</v>
      </c>
      <c r="C17" s="41">
        <v>575330</v>
      </c>
      <c r="D17" s="41">
        <v>116774</v>
      </c>
      <c r="F17" s="1">
        <v>2</v>
      </c>
      <c r="K17" s="71"/>
      <c r="L17" s="57" t="str">
        <f t="shared" si="0"/>
        <v>Middlesex</v>
      </c>
      <c r="M17" s="58">
        <f t="shared" si="1"/>
        <v>692104</v>
      </c>
      <c r="N17" s="58">
        <f t="shared" si="2"/>
        <v>575330</v>
      </c>
      <c r="O17" s="58">
        <f t="shared" si="3"/>
        <v>116774</v>
      </c>
      <c r="P17" s="57"/>
      <c r="Q17" s="56">
        <f t="shared" si="4"/>
        <v>2</v>
      </c>
      <c r="R17" s="97"/>
    </row>
    <row r="18" spans="1:18" ht="15">
      <c r="A18" s="7" t="s">
        <v>365</v>
      </c>
      <c r="B18" s="41">
        <v>374401</v>
      </c>
      <c r="C18" s="41">
        <v>338291</v>
      </c>
      <c r="D18" s="41">
        <v>36110</v>
      </c>
      <c r="F18" s="1">
        <v>4</v>
      </c>
      <c r="K18" s="71"/>
      <c r="L18" s="57" t="str">
        <f t="shared" si="0"/>
        <v>Monmouth</v>
      </c>
      <c r="M18" s="58">
        <f t="shared" si="1"/>
        <v>374401</v>
      </c>
      <c r="N18" s="58">
        <f t="shared" si="2"/>
        <v>338291</v>
      </c>
      <c r="O18" s="58">
        <f t="shared" si="3"/>
        <v>36110</v>
      </c>
      <c r="P18" s="57"/>
      <c r="Q18" s="56">
        <f t="shared" si="4"/>
        <v>4</v>
      </c>
      <c r="R18" s="97"/>
    </row>
    <row r="19" spans="1:18" ht="15">
      <c r="A19" s="7" t="s">
        <v>525</v>
      </c>
      <c r="B19" s="41">
        <v>326118</v>
      </c>
      <c r="C19" s="41">
        <v>323964</v>
      </c>
      <c r="D19" s="41">
        <v>2154</v>
      </c>
      <c r="F19" s="1">
        <v>5</v>
      </c>
      <c r="K19" s="71"/>
      <c r="L19" s="57" t="str">
        <f t="shared" si="0"/>
        <v>Morris</v>
      </c>
      <c r="M19" s="58">
        <f t="shared" si="1"/>
        <v>326118</v>
      </c>
      <c r="N19" s="58">
        <f t="shared" si="2"/>
        <v>323964</v>
      </c>
      <c r="O19" s="58">
        <f t="shared" si="3"/>
        <v>2154</v>
      </c>
      <c r="P19" s="57"/>
      <c r="Q19" s="56">
        <f t="shared" si="4"/>
        <v>5</v>
      </c>
      <c r="R19" s="97"/>
    </row>
    <row r="20" spans="1:18" ht="15">
      <c r="A20" s="7" t="s">
        <v>642</v>
      </c>
      <c r="B20" s="41">
        <v>282396</v>
      </c>
      <c r="C20" s="41">
        <v>269272</v>
      </c>
      <c r="D20" s="41">
        <v>13124</v>
      </c>
      <c r="F20" s="1">
        <v>6</v>
      </c>
      <c r="K20" s="71"/>
      <c r="L20" s="57" t="str">
        <f t="shared" si="0"/>
        <v>Ocean</v>
      </c>
      <c r="M20" s="58">
        <f t="shared" si="1"/>
        <v>282396</v>
      </c>
      <c r="N20" s="58">
        <f t="shared" si="2"/>
        <v>269272</v>
      </c>
      <c r="O20" s="58">
        <f t="shared" si="3"/>
        <v>13124</v>
      </c>
      <c r="P20" s="57"/>
      <c r="Q20" s="56">
        <f t="shared" si="4"/>
        <v>6</v>
      </c>
      <c r="R20" s="97"/>
    </row>
    <row r="21" spans="1:18" ht="15">
      <c r="A21" s="7" t="s">
        <v>740</v>
      </c>
      <c r="B21" s="41">
        <v>148739</v>
      </c>
      <c r="C21" s="41">
        <v>82136</v>
      </c>
      <c r="D21" s="41">
        <v>66603</v>
      </c>
      <c r="F21" s="1">
        <v>9</v>
      </c>
      <c r="K21" s="71"/>
      <c r="L21" s="57" t="str">
        <f t="shared" si="0"/>
        <v>Passaic</v>
      </c>
      <c r="M21" s="58">
        <f t="shared" si="1"/>
        <v>148739</v>
      </c>
      <c r="N21" s="58">
        <f t="shared" si="2"/>
        <v>82136</v>
      </c>
      <c r="O21" s="58">
        <f t="shared" si="3"/>
        <v>66603</v>
      </c>
      <c r="P21" s="57"/>
      <c r="Q21" s="56">
        <f t="shared" si="4"/>
        <v>9</v>
      </c>
      <c r="R21" s="97"/>
    </row>
    <row r="22" spans="1:18" ht="15">
      <c r="A22" s="7" t="s">
        <v>788</v>
      </c>
      <c r="B22" s="41">
        <v>7819</v>
      </c>
      <c r="C22" s="41">
        <v>7808</v>
      </c>
      <c r="D22" s="41">
        <v>11</v>
      </c>
      <c r="F22" s="1">
        <v>21</v>
      </c>
      <c r="K22" s="71"/>
      <c r="L22" s="57" t="str">
        <f t="shared" si="0"/>
        <v>Salem</v>
      </c>
      <c r="M22" s="58">
        <f t="shared" si="1"/>
        <v>7819</v>
      </c>
      <c r="N22" s="58">
        <f t="shared" si="2"/>
        <v>7808</v>
      </c>
      <c r="O22" s="58">
        <f t="shared" si="3"/>
        <v>11</v>
      </c>
      <c r="P22" s="57"/>
      <c r="Q22" s="56">
        <f t="shared" si="4"/>
        <v>21</v>
      </c>
      <c r="R22" s="97"/>
    </row>
    <row r="23" spans="1:18" ht="15">
      <c r="A23" s="7" t="s">
        <v>838</v>
      </c>
      <c r="B23" s="41">
        <v>128133</v>
      </c>
      <c r="C23" s="41">
        <v>91663</v>
      </c>
      <c r="D23" s="41">
        <v>36470</v>
      </c>
      <c r="F23" s="1">
        <v>12</v>
      </c>
      <c r="K23" s="71"/>
      <c r="L23" s="57" t="str">
        <f t="shared" si="0"/>
        <v>Somerset</v>
      </c>
      <c r="M23" s="58">
        <f t="shared" si="1"/>
        <v>128133</v>
      </c>
      <c r="N23" s="58">
        <f t="shared" si="2"/>
        <v>91663</v>
      </c>
      <c r="O23" s="58">
        <f t="shared" si="3"/>
        <v>36470</v>
      </c>
      <c r="P23" s="57"/>
      <c r="Q23" s="56">
        <f t="shared" si="4"/>
        <v>12</v>
      </c>
      <c r="R23" s="97"/>
    </row>
    <row r="24" spans="1:18" ht="15">
      <c r="A24" s="7" t="s">
        <v>916</v>
      </c>
      <c r="B24" s="41">
        <v>18311</v>
      </c>
      <c r="C24" s="41">
        <v>10797</v>
      </c>
      <c r="D24" s="41">
        <v>7514</v>
      </c>
      <c r="F24" s="1">
        <v>19</v>
      </c>
      <c r="K24" s="71"/>
      <c r="L24" s="57" t="str">
        <f t="shared" si="0"/>
        <v>Sussex</v>
      </c>
      <c r="M24" s="58">
        <f t="shared" si="1"/>
        <v>18311</v>
      </c>
      <c r="N24" s="58">
        <f t="shared" si="2"/>
        <v>10797</v>
      </c>
      <c r="O24" s="58">
        <f t="shared" si="3"/>
        <v>7514</v>
      </c>
      <c r="P24" s="57"/>
      <c r="Q24" s="56">
        <f t="shared" si="4"/>
        <v>19</v>
      </c>
      <c r="R24" s="97"/>
    </row>
    <row r="25" spans="1:18" ht="15">
      <c r="A25" s="7" t="s">
        <v>998</v>
      </c>
      <c r="B25" s="41">
        <v>108997</v>
      </c>
      <c r="C25" s="41">
        <v>90982</v>
      </c>
      <c r="D25" s="41">
        <v>18015</v>
      </c>
      <c r="F25" s="1">
        <v>13</v>
      </c>
      <c r="K25" s="71"/>
      <c r="L25" s="57" t="str">
        <f t="shared" si="0"/>
        <v>Union</v>
      </c>
      <c r="M25" s="58">
        <f t="shared" si="1"/>
        <v>108997</v>
      </c>
      <c r="N25" s="58">
        <f t="shared" si="2"/>
        <v>90982</v>
      </c>
      <c r="O25" s="58">
        <f t="shared" si="3"/>
        <v>18015</v>
      </c>
      <c r="P25" s="57"/>
      <c r="Q25" s="56">
        <f t="shared" si="4"/>
        <v>13</v>
      </c>
      <c r="R25" s="97"/>
    </row>
    <row r="26" spans="1:18" ht="15">
      <c r="A26" s="7" t="s">
        <v>1063</v>
      </c>
      <c r="B26" s="41">
        <v>27767</v>
      </c>
      <c r="C26" s="41">
        <v>27767</v>
      </c>
      <c r="D26" s="41">
        <v>0</v>
      </c>
      <c r="F26" s="1">
        <v>17</v>
      </c>
      <c r="K26" s="71"/>
      <c r="L26" s="57" t="str">
        <f t="shared" si="0"/>
        <v>Warren</v>
      </c>
      <c r="M26" s="58">
        <f t="shared" si="1"/>
        <v>27767</v>
      </c>
      <c r="N26" s="58">
        <f t="shared" si="2"/>
        <v>27767</v>
      </c>
      <c r="O26" s="58">
        <f t="shared" si="3"/>
        <v>0</v>
      </c>
      <c r="P26" s="57"/>
      <c r="Q26" s="56">
        <f t="shared" si="4"/>
        <v>17</v>
      </c>
      <c r="R26" s="97"/>
    </row>
    <row r="27" spans="1:18" ht="15">
      <c r="A27" s="7" t="s">
        <v>864</v>
      </c>
      <c r="B27" s="41">
        <v>171507</v>
      </c>
      <c r="C27" s="41">
        <v>171507</v>
      </c>
      <c r="D27" s="41">
        <v>0</v>
      </c>
      <c r="E27" s="36"/>
      <c r="F27" s="1">
        <v>21</v>
      </c>
      <c r="K27" s="71"/>
      <c r="L27" s="57" t="str">
        <f t="shared" si="0"/>
        <v>State buildings</v>
      </c>
      <c r="M27" s="58">
        <f t="shared" si="1"/>
        <v>171507</v>
      </c>
      <c r="N27" s="58">
        <f t="shared" si="2"/>
        <v>171507</v>
      </c>
      <c r="O27" s="58">
        <f t="shared" si="3"/>
        <v>0</v>
      </c>
      <c r="P27" s="57"/>
      <c r="Q27" s="59"/>
      <c r="R27" s="73"/>
    </row>
    <row r="28" spans="1:18" ht="15">
      <c r="A28" s="7"/>
      <c r="B28" s="41"/>
      <c r="C28" s="41"/>
      <c r="D28" s="41"/>
      <c r="E28" s="41"/>
      <c r="F28" s="32"/>
      <c r="K28" s="71"/>
      <c r="L28" s="57"/>
      <c r="M28" s="58"/>
      <c r="N28" s="58"/>
      <c r="O28" s="58"/>
      <c r="P28" s="57"/>
      <c r="Q28" s="59"/>
      <c r="R28" s="73"/>
    </row>
    <row r="29" spans="1:18" ht="15">
      <c r="A29" s="7" t="s">
        <v>1722</v>
      </c>
      <c r="B29" s="31">
        <f>SUM(B6:B27)</f>
        <v>4354854</v>
      </c>
      <c r="C29" s="31">
        <f>SUM(C6:C27)</f>
        <v>3685339</v>
      </c>
      <c r="D29" s="31">
        <f>SUM(D6:D27)</f>
        <v>669515</v>
      </c>
      <c r="E29" s="31"/>
      <c r="K29" s="71"/>
      <c r="L29" s="60" t="str">
        <f>A29</f>
        <v>New Jersey</v>
      </c>
      <c r="M29" s="61">
        <f>B29</f>
        <v>4354854</v>
      </c>
      <c r="N29" s="61">
        <f>C29</f>
        <v>3685339</v>
      </c>
      <c r="O29" s="61">
        <f>D29</f>
        <v>669515</v>
      </c>
      <c r="P29" s="62"/>
      <c r="Q29" s="62"/>
      <c r="R29" s="73"/>
    </row>
    <row r="30" spans="11:18" ht="15.75" thickBot="1">
      <c r="K30" s="83"/>
      <c r="L30" s="84"/>
      <c r="M30" s="84"/>
      <c r="N30" s="84"/>
      <c r="O30" s="84"/>
      <c r="P30" s="84"/>
      <c r="Q30" s="84"/>
      <c r="R30" s="85"/>
    </row>
    <row r="31" spans="11:18" ht="15" customHeight="1" thickTop="1">
      <c r="K31" s="74"/>
      <c r="L31" s="53"/>
      <c r="M31" s="53"/>
      <c r="N31" s="53"/>
      <c r="O31" s="53"/>
      <c r="P31" s="53"/>
      <c r="Q31" s="53"/>
      <c r="R31" s="75"/>
    </row>
    <row r="32" spans="11:18" ht="15" customHeight="1">
      <c r="K32" s="92"/>
      <c r="L32" s="91" t="s">
        <v>2199</v>
      </c>
      <c r="M32" s="88">
        <v>3924524</v>
      </c>
      <c r="N32" s="88">
        <v>3307007</v>
      </c>
      <c r="O32" s="88">
        <v>617517</v>
      </c>
      <c r="P32" s="93"/>
      <c r="Q32" s="93"/>
      <c r="R32" s="94"/>
    </row>
    <row r="33" spans="11:18" ht="15" customHeight="1">
      <c r="K33" s="92"/>
      <c r="L33" s="91" t="s">
        <v>2144</v>
      </c>
      <c r="M33" s="88">
        <v>3941875</v>
      </c>
      <c r="N33" s="88">
        <v>3369478</v>
      </c>
      <c r="O33" s="88">
        <v>572397</v>
      </c>
      <c r="P33" s="93"/>
      <c r="Q33" s="93"/>
      <c r="R33" s="94"/>
    </row>
    <row r="34" spans="11:18" ht="15" customHeight="1">
      <c r="K34" s="92"/>
      <c r="L34" s="91" t="s">
        <v>2114</v>
      </c>
      <c r="M34" s="88">
        <v>4914299</v>
      </c>
      <c r="N34" s="88">
        <v>4108107</v>
      </c>
      <c r="O34" s="88">
        <v>806192</v>
      </c>
      <c r="P34" s="93"/>
      <c r="Q34" s="93"/>
      <c r="R34" s="94"/>
    </row>
    <row r="35" spans="11:18" ht="15" customHeight="1">
      <c r="K35" s="74"/>
      <c r="L35" s="51" t="s">
        <v>2094</v>
      </c>
      <c r="M35" s="86">
        <v>4643798</v>
      </c>
      <c r="N35" s="86">
        <v>3830116</v>
      </c>
      <c r="O35" s="86">
        <v>813682</v>
      </c>
      <c r="P35" s="53"/>
      <c r="Q35" s="53"/>
      <c r="R35" s="75"/>
    </row>
    <row r="36" spans="11:18" ht="15" customHeight="1">
      <c r="K36" s="74"/>
      <c r="L36" s="51" t="s">
        <v>2071</v>
      </c>
      <c r="M36" s="52">
        <v>4919182</v>
      </c>
      <c r="N36" s="52">
        <v>4239478</v>
      </c>
      <c r="O36" s="52">
        <v>679704</v>
      </c>
      <c r="P36" s="53"/>
      <c r="Q36" s="53"/>
      <c r="R36" s="75"/>
    </row>
    <row r="37" spans="11:18" ht="15" customHeight="1">
      <c r="K37" s="74"/>
      <c r="L37" s="51" t="s">
        <v>2058</v>
      </c>
      <c r="M37" s="52">
        <v>4185749</v>
      </c>
      <c r="N37" s="52">
        <v>3570583</v>
      </c>
      <c r="O37" s="52">
        <v>615166</v>
      </c>
      <c r="P37" s="53"/>
      <c r="Q37" s="53"/>
      <c r="R37" s="75"/>
    </row>
    <row r="38" spans="11:18" ht="15" customHeight="1">
      <c r="K38" s="74"/>
      <c r="L38" s="51" t="s">
        <v>2059</v>
      </c>
      <c r="M38" s="52">
        <v>2770339</v>
      </c>
      <c r="N38" s="52">
        <v>2135777</v>
      </c>
      <c r="O38" s="52">
        <v>634562</v>
      </c>
      <c r="P38" s="53"/>
      <c r="Q38" s="53"/>
      <c r="R38" s="75"/>
    </row>
    <row r="39" spans="11:18" ht="15" customHeight="1">
      <c r="K39" s="74"/>
      <c r="L39" s="51" t="s">
        <v>2060</v>
      </c>
      <c r="M39" s="52">
        <v>3566620</v>
      </c>
      <c r="N39" s="52">
        <v>3048130</v>
      </c>
      <c r="O39" s="52">
        <v>518490</v>
      </c>
      <c r="P39" s="53"/>
      <c r="Q39" s="53"/>
      <c r="R39" s="75"/>
    </row>
    <row r="40" spans="11:18" ht="15" customHeight="1">
      <c r="K40" s="74"/>
      <c r="L40" s="51" t="s">
        <v>2061</v>
      </c>
      <c r="M40" s="52">
        <v>5724124</v>
      </c>
      <c r="N40" s="52">
        <v>4919895</v>
      </c>
      <c r="O40" s="52">
        <v>804229</v>
      </c>
      <c r="P40" s="53"/>
      <c r="Q40" s="53"/>
      <c r="R40" s="75"/>
    </row>
    <row r="41" spans="11:18" ht="15" customHeight="1">
      <c r="K41" s="74"/>
      <c r="L41" s="51" t="s">
        <v>2062</v>
      </c>
      <c r="M41" s="52">
        <v>8031382</v>
      </c>
      <c r="N41" s="52">
        <v>6870293</v>
      </c>
      <c r="O41" s="52">
        <v>1161089</v>
      </c>
      <c r="P41" s="53"/>
      <c r="Q41" s="53"/>
      <c r="R41" s="75"/>
    </row>
    <row r="42" spans="11:18" ht="15" customHeight="1">
      <c r="K42" s="74"/>
      <c r="L42" s="51" t="s">
        <v>2063</v>
      </c>
      <c r="M42" s="52">
        <v>7442999</v>
      </c>
      <c r="N42" s="52">
        <v>6522650</v>
      </c>
      <c r="O42" s="52">
        <v>920349</v>
      </c>
      <c r="P42" s="53"/>
      <c r="Q42" s="53"/>
      <c r="R42" s="75"/>
    </row>
    <row r="43" spans="11:18" ht="15" customHeight="1">
      <c r="K43" s="74"/>
      <c r="L43" s="51" t="s">
        <v>2064</v>
      </c>
      <c r="M43" s="52">
        <v>6916014</v>
      </c>
      <c r="N43" s="52">
        <v>5907949</v>
      </c>
      <c r="O43" s="52">
        <v>1008065</v>
      </c>
      <c r="P43" s="53"/>
      <c r="Q43" s="53"/>
      <c r="R43" s="75"/>
    </row>
    <row r="44" spans="11:18" ht="15" customHeight="1">
      <c r="K44" s="74"/>
      <c r="L44" s="51" t="s">
        <v>2065</v>
      </c>
      <c r="M44" s="52">
        <v>7166161</v>
      </c>
      <c r="N44" s="52">
        <v>6331216</v>
      </c>
      <c r="O44" s="52">
        <v>834945</v>
      </c>
      <c r="P44" s="53"/>
      <c r="Q44" s="53"/>
      <c r="R44" s="75"/>
    </row>
    <row r="45" spans="11:18" ht="15" customHeight="1">
      <c r="K45" s="74"/>
      <c r="L45" s="51" t="s">
        <v>2066</v>
      </c>
      <c r="M45" s="52">
        <v>10250691</v>
      </c>
      <c r="N45" s="52">
        <v>8833568</v>
      </c>
      <c r="O45" s="52">
        <v>1417123</v>
      </c>
      <c r="P45" s="53"/>
      <c r="Q45" s="53"/>
      <c r="R45" s="75"/>
    </row>
    <row r="46" spans="11:18" ht="15" customHeight="1">
      <c r="K46" s="74"/>
      <c r="L46" s="51" t="s">
        <v>2067</v>
      </c>
      <c r="M46" s="52">
        <v>6423661</v>
      </c>
      <c r="N46" s="52">
        <v>5182943</v>
      </c>
      <c r="O46" s="52">
        <v>1240718</v>
      </c>
      <c r="P46" s="53"/>
      <c r="Q46" s="53"/>
      <c r="R46" s="75"/>
    </row>
    <row r="47" spans="11:18" ht="15" customHeight="1">
      <c r="K47" s="74"/>
      <c r="L47" s="51" t="s">
        <v>2068</v>
      </c>
      <c r="M47" s="52">
        <v>9222520</v>
      </c>
      <c r="N47" s="52">
        <v>7775591</v>
      </c>
      <c r="O47" s="52">
        <v>1446929</v>
      </c>
      <c r="P47" s="53"/>
      <c r="Q47" s="53"/>
      <c r="R47" s="75"/>
    </row>
    <row r="48" spans="11:18" ht="15" customHeight="1">
      <c r="K48" s="74"/>
      <c r="L48" s="51" t="s">
        <v>2069</v>
      </c>
      <c r="M48" s="52">
        <v>9207429</v>
      </c>
      <c r="N48" s="52">
        <v>8323276</v>
      </c>
      <c r="O48" s="52">
        <v>884153</v>
      </c>
      <c r="P48" s="53"/>
      <c r="Q48" s="53"/>
      <c r="R48" s="75"/>
    </row>
    <row r="49" spans="11:18" ht="15" customHeight="1">
      <c r="K49" s="74"/>
      <c r="L49" s="51" t="s">
        <v>2070</v>
      </c>
      <c r="M49" s="82">
        <v>6991281</v>
      </c>
      <c r="N49" s="82">
        <v>5755426</v>
      </c>
      <c r="O49" s="82">
        <v>1235855</v>
      </c>
      <c r="P49" s="53"/>
      <c r="Q49" s="53"/>
      <c r="R49" s="75"/>
    </row>
    <row r="50" spans="11:18" ht="15" customHeight="1" thickBot="1">
      <c r="K50" s="76"/>
      <c r="L50" s="77"/>
      <c r="M50" s="78"/>
      <c r="N50" s="78"/>
      <c r="O50" s="78"/>
      <c r="P50" s="79"/>
      <c r="Q50" s="79"/>
      <c r="R50" s="80"/>
    </row>
    <row r="51" ht="15" customHeight="1" thickTop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2146</v>
      </c>
      <c r="B1"/>
      <c r="C1"/>
      <c r="D1"/>
      <c r="F1"/>
    </row>
    <row r="2" spans="1:6" ht="12.75" customHeight="1">
      <c r="A2" s="14" t="s">
        <v>2147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865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982</v>
      </c>
      <c r="C5" s="22" t="s">
        <v>986</v>
      </c>
      <c r="D5"/>
      <c r="E5"/>
      <c r="F5" s="14"/>
      <c r="G5" s="14"/>
      <c r="H5" s="17"/>
      <c r="I5" s="14"/>
      <c r="J5" s="14"/>
      <c r="K5" s="14"/>
      <c r="L5" s="14"/>
      <c r="M5" s="17" t="s">
        <v>866</v>
      </c>
      <c r="N5" s="14"/>
      <c r="O5" s="14"/>
      <c r="P5" s="14"/>
      <c r="Q5" s="14"/>
      <c r="R5" s="14"/>
      <c r="S5" s="14"/>
      <c r="T5" s="23" t="s">
        <v>867</v>
      </c>
    </row>
    <row r="6" spans="1:20" s="15" customFormat="1" ht="12.75" customHeight="1" thickBot="1">
      <c r="A6" s="5" t="s">
        <v>985</v>
      </c>
      <c r="B6" s="24" t="s">
        <v>983</v>
      </c>
      <c r="C6" s="5" t="s">
        <v>2033</v>
      </c>
      <c r="D6" s="5" t="s">
        <v>984</v>
      </c>
      <c r="E6" s="25" t="s">
        <v>1123</v>
      </c>
      <c r="F6" s="26" t="s">
        <v>489</v>
      </c>
      <c r="G6" s="26" t="s">
        <v>490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</row>
    <row r="7" spans="2:20" s="15" customFormat="1" ht="12.75" customHeight="1" thickTop="1">
      <c r="B7" s="28"/>
      <c r="D7" s="7" t="s">
        <v>1124</v>
      </c>
      <c r="E7" s="30"/>
      <c r="F7" s="20">
        <f>SUM(F31:F53)</f>
        <v>148097</v>
      </c>
      <c r="G7" s="20">
        <f aca="true" t="shared" si="0" ref="G7:T7">SUM(G31:G53)</f>
        <v>27998</v>
      </c>
      <c r="H7" s="20">
        <f t="shared" si="0"/>
        <v>0</v>
      </c>
      <c r="I7" s="20">
        <f t="shared" si="0"/>
        <v>274576</v>
      </c>
      <c r="J7" s="20">
        <f t="shared" si="0"/>
        <v>2940</v>
      </c>
      <c r="K7" s="20">
        <f t="shared" si="0"/>
        <v>0</v>
      </c>
      <c r="L7" s="20">
        <f t="shared" si="0"/>
        <v>2054</v>
      </c>
      <c r="M7" s="20">
        <f t="shared" si="0"/>
        <v>378808</v>
      </c>
      <c r="N7" s="20">
        <f t="shared" si="0"/>
        <v>0</v>
      </c>
      <c r="O7" s="20">
        <f t="shared" si="0"/>
        <v>648</v>
      </c>
      <c r="P7" s="20">
        <f t="shared" si="0"/>
        <v>0</v>
      </c>
      <c r="Q7" s="20">
        <f t="shared" si="0"/>
        <v>0</v>
      </c>
      <c r="R7" s="20">
        <f t="shared" si="0"/>
        <v>2</v>
      </c>
      <c r="S7" s="20">
        <f t="shared" si="0"/>
        <v>168720</v>
      </c>
      <c r="T7" s="20">
        <f t="shared" si="0"/>
        <v>82756</v>
      </c>
    </row>
    <row r="8" spans="2:20" s="15" customFormat="1" ht="12.75" customHeight="1">
      <c r="B8" s="28"/>
      <c r="D8" s="7" t="s">
        <v>1191</v>
      </c>
      <c r="E8" s="30"/>
      <c r="F8" s="20">
        <f>SUM(F54:F123)</f>
        <v>696203</v>
      </c>
      <c r="G8" s="20">
        <f aca="true" t="shared" si="1" ref="G8:T8">SUM(G54:G123)</f>
        <v>118684</v>
      </c>
      <c r="H8" s="20">
        <f t="shared" si="1"/>
        <v>0</v>
      </c>
      <c r="I8" s="20">
        <f t="shared" si="1"/>
        <v>21837</v>
      </c>
      <c r="J8" s="20">
        <f t="shared" si="1"/>
        <v>34381</v>
      </c>
      <c r="K8" s="20">
        <f t="shared" si="1"/>
        <v>33201</v>
      </c>
      <c r="L8" s="20">
        <f t="shared" si="1"/>
        <v>1400</v>
      </c>
      <c r="M8" s="20">
        <f t="shared" si="1"/>
        <v>6635282</v>
      </c>
      <c r="N8" s="20">
        <f t="shared" si="1"/>
        <v>124078</v>
      </c>
      <c r="O8" s="20">
        <f t="shared" si="1"/>
        <v>75610</v>
      </c>
      <c r="P8" s="20">
        <f t="shared" si="1"/>
        <v>0</v>
      </c>
      <c r="Q8" s="20">
        <f t="shared" si="1"/>
        <v>0</v>
      </c>
      <c r="R8" s="20">
        <f t="shared" si="1"/>
        <v>265</v>
      </c>
      <c r="S8" s="20">
        <f t="shared" si="1"/>
        <v>359687</v>
      </c>
      <c r="T8" s="20">
        <f t="shared" si="1"/>
        <v>351269</v>
      </c>
    </row>
    <row r="9" spans="2:20" s="15" customFormat="1" ht="12.75" customHeight="1">
      <c r="B9" s="28"/>
      <c r="D9" s="7" t="s">
        <v>1402</v>
      </c>
      <c r="E9" s="30"/>
      <c r="F9" s="20">
        <f>SUM(F124:F163)</f>
        <v>68021</v>
      </c>
      <c r="G9" s="20">
        <f aca="true" t="shared" si="2" ref="G9:T9">SUM(G124:G163)</f>
        <v>195378</v>
      </c>
      <c r="H9" s="20">
        <f t="shared" si="2"/>
        <v>0</v>
      </c>
      <c r="I9" s="20">
        <f t="shared" si="2"/>
        <v>41861</v>
      </c>
      <c r="J9" s="20">
        <f t="shared" si="2"/>
        <v>157072</v>
      </c>
      <c r="K9" s="20">
        <f t="shared" si="2"/>
        <v>71092</v>
      </c>
      <c r="L9" s="20">
        <f t="shared" si="2"/>
        <v>11</v>
      </c>
      <c r="M9" s="20">
        <f t="shared" si="2"/>
        <v>353552</v>
      </c>
      <c r="N9" s="20">
        <f t="shared" si="2"/>
        <v>135651</v>
      </c>
      <c r="O9" s="20">
        <f t="shared" si="2"/>
        <v>1431</v>
      </c>
      <c r="P9" s="20">
        <f t="shared" si="2"/>
        <v>11663</v>
      </c>
      <c r="Q9" s="20">
        <f t="shared" si="2"/>
        <v>0</v>
      </c>
      <c r="R9" s="20">
        <f t="shared" si="2"/>
        <v>25072</v>
      </c>
      <c r="S9" s="20">
        <f t="shared" si="2"/>
        <v>1359696</v>
      </c>
      <c r="T9" s="20">
        <f t="shared" si="2"/>
        <v>113259</v>
      </c>
    </row>
    <row r="10" spans="2:20" s="15" customFormat="1" ht="12.75" customHeight="1">
      <c r="B10" s="28"/>
      <c r="D10" s="7" t="s">
        <v>1521</v>
      </c>
      <c r="E10" s="30"/>
      <c r="F10" s="20">
        <f>SUM(F164:F200)</f>
        <v>455394</v>
      </c>
      <c r="G10" s="20">
        <f aca="true" t="shared" si="3" ref="G10:T10">SUM(G164:G200)</f>
        <v>23839</v>
      </c>
      <c r="H10" s="20">
        <f t="shared" si="3"/>
        <v>0</v>
      </c>
      <c r="I10" s="20">
        <f t="shared" si="3"/>
        <v>36543</v>
      </c>
      <c r="J10" s="20">
        <f t="shared" si="3"/>
        <v>22268</v>
      </c>
      <c r="K10" s="20">
        <f t="shared" si="3"/>
        <v>0</v>
      </c>
      <c r="L10" s="20">
        <f t="shared" si="3"/>
        <v>2880</v>
      </c>
      <c r="M10" s="20">
        <f t="shared" si="3"/>
        <v>309851</v>
      </c>
      <c r="N10" s="20">
        <f t="shared" si="3"/>
        <v>288</v>
      </c>
      <c r="O10" s="20">
        <f t="shared" si="3"/>
        <v>251926</v>
      </c>
      <c r="P10" s="20">
        <f t="shared" si="3"/>
        <v>5964</v>
      </c>
      <c r="Q10" s="20">
        <f t="shared" si="3"/>
        <v>0</v>
      </c>
      <c r="R10" s="20">
        <f t="shared" si="3"/>
        <v>56823</v>
      </c>
      <c r="S10" s="20">
        <f t="shared" si="3"/>
        <v>218423</v>
      </c>
      <c r="T10" s="20">
        <f t="shared" si="3"/>
        <v>54034</v>
      </c>
    </row>
    <row r="11" spans="2:20" s="15" customFormat="1" ht="12.75" customHeight="1">
      <c r="B11" s="28"/>
      <c r="D11" s="7" t="s">
        <v>1633</v>
      </c>
      <c r="E11" s="30"/>
      <c r="F11" s="20">
        <f>SUM(F201:F216)</f>
        <v>77585</v>
      </c>
      <c r="G11" s="20">
        <f aca="true" t="shared" si="4" ref="G11:T11">SUM(G201:G216)</f>
        <v>40566</v>
      </c>
      <c r="H11" s="20">
        <f t="shared" si="4"/>
        <v>0</v>
      </c>
      <c r="I11" s="20">
        <f t="shared" si="4"/>
        <v>0</v>
      </c>
      <c r="J11" s="20">
        <f t="shared" si="4"/>
        <v>7255</v>
      </c>
      <c r="K11" s="20">
        <f t="shared" si="4"/>
        <v>0</v>
      </c>
      <c r="L11" s="20">
        <f t="shared" si="4"/>
        <v>1141</v>
      </c>
      <c r="M11" s="20">
        <f t="shared" si="4"/>
        <v>128730</v>
      </c>
      <c r="N11" s="20">
        <f t="shared" si="4"/>
        <v>1871</v>
      </c>
      <c r="O11" s="20">
        <f t="shared" si="4"/>
        <v>16057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31092</v>
      </c>
      <c r="T11" s="20">
        <f t="shared" si="4"/>
        <v>45022</v>
      </c>
    </row>
    <row r="12" spans="2:20" s="15" customFormat="1" ht="12.75" customHeight="1">
      <c r="B12" s="28"/>
      <c r="D12" s="7" t="s">
        <v>1682</v>
      </c>
      <c r="E12" s="30"/>
      <c r="F12" s="20">
        <f>SUM(F217:F230)</f>
        <v>23003</v>
      </c>
      <c r="G12" s="20">
        <f aca="true" t="shared" si="5" ref="G12:T12">SUM(G217:G230)</f>
        <v>7905</v>
      </c>
      <c r="H12" s="20">
        <f t="shared" si="5"/>
        <v>0</v>
      </c>
      <c r="I12" s="20">
        <f t="shared" si="5"/>
        <v>10814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98002</v>
      </c>
      <c r="P12" s="20">
        <f t="shared" si="5"/>
        <v>15000</v>
      </c>
      <c r="Q12" s="20">
        <f t="shared" si="5"/>
        <v>0</v>
      </c>
      <c r="R12" s="20">
        <f t="shared" si="5"/>
        <v>101418</v>
      </c>
      <c r="S12" s="20">
        <f t="shared" si="5"/>
        <v>39666</v>
      </c>
      <c r="T12" s="20">
        <f t="shared" si="5"/>
        <v>76856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133742</v>
      </c>
      <c r="G13" s="20">
        <f aca="true" t="shared" si="6" ref="G13:T13">SUM(G231:G252)</f>
        <v>39457</v>
      </c>
      <c r="H13" s="20">
        <f t="shared" si="6"/>
        <v>0</v>
      </c>
      <c r="I13" s="20">
        <f t="shared" si="6"/>
        <v>29813</v>
      </c>
      <c r="J13" s="20">
        <f t="shared" si="6"/>
        <v>16955</v>
      </c>
      <c r="K13" s="20">
        <f t="shared" si="6"/>
        <v>0</v>
      </c>
      <c r="L13" s="20">
        <f t="shared" si="6"/>
        <v>2178</v>
      </c>
      <c r="M13" s="20">
        <f t="shared" si="6"/>
        <v>1044447</v>
      </c>
      <c r="N13" s="20">
        <f t="shared" si="6"/>
        <v>77295</v>
      </c>
      <c r="O13" s="20">
        <f t="shared" si="6"/>
        <v>201163</v>
      </c>
      <c r="P13" s="20">
        <f t="shared" si="6"/>
        <v>14338</v>
      </c>
      <c r="Q13" s="20">
        <f t="shared" si="6"/>
        <v>952</v>
      </c>
      <c r="R13" s="20">
        <f t="shared" si="6"/>
        <v>200187</v>
      </c>
      <c r="S13" s="20">
        <f t="shared" si="6"/>
        <v>304116</v>
      </c>
      <c r="T13" s="20">
        <f t="shared" si="6"/>
        <v>27915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151453</v>
      </c>
      <c r="G14" s="20">
        <f aca="true" t="shared" si="7" ref="G14:T14">SUM(G253:G276)</f>
        <v>243488</v>
      </c>
      <c r="H14" s="20">
        <f t="shared" si="7"/>
        <v>640</v>
      </c>
      <c r="I14" s="20">
        <f t="shared" si="7"/>
        <v>19830</v>
      </c>
      <c r="J14" s="20">
        <f t="shared" si="7"/>
        <v>36021</v>
      </c>
      <c r="K14" s="20">
        <f t="shared" si="7"/>
        <v>0</v>
      </c>
      <c r="L14" s="20">
        <f t="shared" si="7"/>
        <v>67120</v>
      </c>
      <c r="M14" s="20">
        <f t="shared" si="7"/>
        <v>399119</v>
      </c>
      <c r="N14" s="20">
        <f t="shared" si="7"/>
        <v>0</v>
      </c>
      <c r="O14" s="20">
        <f t="shared" si="7"/>
        <v>2880</v>
      </c>
      <c r="P14" s="20">
        <f t="shared" si="7"/>
        <v>0</v>
      </c>
      <c r="Q14" s="20">
        <f t="shared" si="7"/>
        <v>0</v>
      </c>
      <c r="R14" s="20">
        <f t="shared" si="7"/>
        <v>58005</v>
      </c>
      <c r="S14" s="20">
        <f t="shared" si="7"/>
        <v>305086</v>
      </c>
      <c r="T14" s="20">
        <f t="shared" si="7"/>
        <v>79817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44956</v>
      </c>
      <c r="G15" s="20">
        <f aca="true" t="shared" si="8" ref="G15:T15">SUM(G277:G288)</f>
        <v>517281</v>
      </c>
      <c r="H15" s="20">
        <f t="shared" si="8"/>
        <v>0</v>
      </c>
      <c r="I15" s="20">
        <f t="shared" si="8"/>
        <v>1604</v>
      </c>
      <c r="J15" s="20">
        <f t="shared" si="8"/>
        <v>0</v>
      </c>
      <c r="K15" s="20">
        <f t="shared" si="8"/>
        <v>1</v>
      </c>
      <c r="L15" s="20">
        <f t="shared" si="8"/>
        <v>1</v>
      </c>
      <c r="M15" s="20">
        <f t="shared" si="8"/>
        <v>6245045</v>
      </c>
      <c r="N15" s="20">
        <f t="shared" si="8"/>
        <v>151283</v>
      </c>
      <c r="O15" s="20">
        <f t="shared" si="8"/>
        <v>537564</v>
      </c>
      <c r="P15" s="20">
        <f t="shared" si="8"/>
        <v>53200</v>
      </c>
      <c r="Q15" s="20">
        <f t="shared" si="8"/>
        <v>0</v>
      </c>
      <c r="R15" s="20">
        <f t="shared" si="8"/>
        <v>0</v>
      </c>
      <c r="S15" s="20">
        <f t="shared" si="8"/>
        <v>599390</v>
      </c>
      <c r="T15" s="20">
        <f t="shared" si="8"/>
        <v>11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10243</v>
      </c>
      <c r="G16" s="20">
        <f aca="true" t="shared" si="9" ref="G16:T16">SUM(G289:G314)</f>
        <v>150608</v>
      </c>
      <c r="H16" s="20">
        <f t="shared" si="9"/>
        <v>0</v>
      </c>
      <c r="I16" s="20">
        <f t="shared" si="9"/>
        <v>15810</v>
      </c>
      <c r="J16" s="20">
        <f t="shared" si="9"/>
        <v>1522</v>
      </c>
      <c r="K16" s="20">
        <f t="shared" si="9"/>
        <v>0</v>
      </c>
      <c r="L16" s="20">
        <f t="shared" si="9"/>
        <v>0</v>
      </c>
      <c r="M16" s="20">
        <f t="shared" si="9"/>
        <v>1</v>
      </c>
      <c r="N16" s="20">
        <f t="shared" si="9"/>
        <v>0</v>
      </c>
      <c r="O16" s="20">
        <f t="shared" si="9"/>
        <v>8100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272481</v>
      </c>
      <c r="T16" s="20">
        <f t="shared" si="9"/>
        <v>166415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259865</v>
      </c>
      <c r="G17" s="20">
        <f aca="true" t="shared" si="10" ref="G17:T17">SUM(G315:G327)</f>
        <v>44901</v>
      </c>
      <c r="H17" s="20">
        <f t="shared" si="10"/>
        <v>0</v>
      </c>
      <c r="I17" s="20">
        <f t="shared" si="10"/>
        <v>3772</v>
      </c>
      <c r="J17" s="20">
        <f t="shared" si="10"/>
        <v>17081</v>
      </c>
      <c r="K17" s="20">
        <f t="shared" si="10"/>
        <v>0</v>
      </c>
      <c r="L17" s="20">
        <f t="shared" si="10"/>
        <v>0</v>
      </c>
      <c r="M17" s="20">
        <f t="shared" si="10"/>
        <v>127941</v>
      </c>
      <c r="N17" s="20">
        <f t="shared" si="10"/>
        <v>0</v>
      </c>
      <c r="O17" s="20">
        <f t="shared" si="10"/>
        <v>21876</v>
      </c>
      <c r="P17" s="20">
        <f t="shared" si="10"/>
        <v>0</v>
      </c>
      <c r="Q17" s="20">
        <f t="shared" si="10"/>
        <v>0</v>
      </c>
      <c r="R17" s="20">
        <f t="shared" si="10"/>
        <v>3997</v>
      </c>
      <c r="S17" s="20">
        <f t="shared" si="10"/>
        <v>19597</v>
      </c>
      <c r="T17" s="20">
        <f t="shared" si="10"/>
        <v>36584</v>
      </c>
    </row>
    <row r="18" spans="2:20" s="15" customFormat="1" ht="12.75" customHeight="1">
      <c r="B18" s="28"/>
      <c r="D18" s="7" t="s">
        <v>291</v>
      </c>
      <c r="E18" s="30"/>
      <c r="F18" s="20">
        <f>SUM(F328:F352)</f>
        <v>692104</v>
      </c>
      <c r="G18" s="20">
        <f aca="true" t="shared" si="11" ref="G18:T18">SUM(G328:G352)</f>
        <v>81650</v>
      </c>
      <c r="H18" s="20">
        <f t="shared" si="11"/>
        <v>0</v>
      </c>
      <c r="I18" s="20">
        <f t="shared" si="11"/>
        <v>10713</v>
      </c>
      <c r="J18" s="20">
        <f t="shared" si="11"/>
        <v>66325</v>
      </c>
      <c r="K18" s="20">
        <f t="shared" si="11"/>
        <v>0</v>
      </c>
      <c r="L18" s="20">
        <f t="shared" si="11"/>
        <v>0</v>
      </c>
      <c r="M18" s="20">
        <f t="shared" si="11"/>
        <v>1481279</v>
      </c>
      <c r="N18" s="20">
        <f t="shared" si="11"/>
        <v>48581</v>
      </c>
      <c r="O18" s="20">
        <f t="shared" si="11"/>
        <v>98367</v>
      </c>
      <c r="P18" s="20">
        <f t="shared" si="11"/>
        <v>0</v>
      </c>
      <c r="Q18" s="20">
        <f t="shared" si="11"/>
        <v>0</v>
      </c>
      <c r="R18" s="20">
        <f t="shared" si="11"/>
        <v>32754</v>
      </c>
      <c r="S18" s="20">
        <f t="shared" si="11"/>
        <v>7270896</v>
      </c>
      <c r="T18" s="20">
        <f t="shared" si="11"/>
        <v>60567</v>
      </c>
    </row>
    <row r="19" spans="2:20" s="15" customFormat="1" ht="12.75" customHeight="1">
      <c r="B19" s="28"/>
      <c r="D19" s="7" t="s">
        <v>365</v>
      </c>
      <c r="E19" s="30"/>
      <c r="F19" s="20">
        <f>SUM(F353:F405)</f>
        <v>374401</v>
      </c>
      <c r="G19" s="20">
        <f aca="true" t="shared" si="12" ref="G19:T19">SUM(G353:G405)</f>
        <v>266235</v>
      </c>
      <c r="H19" s="20">
        <f t="shared" si="12"/>
        <v>4508</v>
      </c>
      <c r="I19" s="20">
        <f t="shared" si="12"/>
        <v>31394</v>
      </c>
      <c r="J19" s="20">
        <f t="shared" si="12"/>
        <v>46233</v>
      </c>
      <c r="K19" s="20">
        <f t="shared" si="12"/>
        <v>27410</v>
      </c>
      <c r="L19" s="20">
        <f t="shared" si="12"/>
        <v>0</v>
      </c>
      <c r="M19" s="20">
        <f t="shared" si="12"/>
        <v>569917</v>
      </c>
      <c r="N19" s="20">
        <f t="shared" si="12"/>
        <v>2279</v>
      </c>
      <c r="O19" s="20">
        <f t="shared" si="12"/>
        <v>53215</v>
      </c>
      <c r="P19" s="20">
        <f t="shared" si="12"/>
        <v>13164</v>
      </c>
      <c r="Q19" s="20">
        <f t="shared" si="12"/>
        <v>0</v>
      </c>
      <c r="R19" s="20">
        <f t="shared" si="12"/>
        <v>396740</v>
      </c>
      <c r="S19" s="20">
        <f t="shared" si="12"/>
        <v>166017</v>
      </c>
      <c r="T19" s="20">
        <f t="shared" si="12"/>
        <v>184507</v>
      </c>
    </row>
    <row r="20" spans="2:20" s="15" customFormat="1" ht="12.75" customHeight="1">
      <c r="B20" s="28"/>
      <c r="D20" s="7" t="s">
        <v>525</v>
      </c>
      <c r="E20" s="30"/>
      <c r="F20" s="20">
        <f>SUM(F406:F444)</f>
        <v>326118</v>
      </c>
      <c r="G20" s="20">
        <f aca="true" t="shared" si="13" ref="G20:T20">SUM(G406:G444)</f>
        <v>29855</v>
      </c>
      <c r="H20" s="20">
        <f t="shared" si="13"/>
        <v>22715</v>
      </c>
      <c r="I20" s="20">
        <f t="shared" si="13"/>
        <v>35352</v>
      </c>
      <c r="J20" s="20">
        <f t="shared" si="13"/>
        <v>31089</v>
      </c>
      <c r="K20" s="20">
        <f t="shared" si="13"/>
        <v>0</v>
      </c>
      <c r="L20" s="20">
        <f t="shared" si="13"/>
        <v>4789</v>
      </c>
      <c r="M20" s="20">
        <f t="shared" si="13"/>
        <v>2398495</v>
      </c>
      <c r="N20" s="20">
        <f t="shared" si="13"/>
        <v>108657</v>
      </c>
      <c r="O20" s="20">
        <f t="shared" si="13"/>
        <v>22180</v>
      </c>
      <c r="P20" s="20">
        <f t="shared" si="13"/>
        <v>66632</v>
      </c>
      <c r="Q20" s="20">
        <f t="shared" si="13"/>
        <v>0</v>
      </c>
      <c r="R20" s="20">
        <f t="shared" si="13"/>
        <v>36000</v>
      </c>
      <c r="S20" s="20">
        <f t="shared" si="13"/>
        <v>183457</v>
      </c>
      <c r="T20" s="20">
        <f t="shared" si="13"/>
        <v>339531</v>
      </c>
    </row>
    <row r="21" spans="2:20" s="15" customFormat="1" ht="12.75" customHeight="1">
      <c r="B21" s="28"/>
      <c r="D21" s="7" t="s">
        <v>642</v>
      </c>
      <c r="E21" s="30"/>
      <c r="F21" s="20">
        <f>SUM(F445:F477)</f>
        <v>282396</v>
      </c>
      <c r="G21" s="20">
        <f aca="true" t="shared" si="14" ref="G21:T21">SUM(G445:G477)</f>
        <v>336422</v>
      </c>
      <c r="H21" s="20">
        <f t="shared" si="14"/>
        <v>0</v>
      </c>
      <c r="I21" s="20">
        <f t="shared" si="14"/>
        <v>6016</v>
      </c>
      <c r="J21" s="20">
        <f t="shared" si="14"/>
        <v>236738</v>
      </c>
      <c r="K21" s="20">
        <f t="shared" si="14"/>
        <v>0</v>
      </c>
      <c r="L21" s="20">
        <f t="shared" si="14"/>
        <v>2</v>
      </c>
      <c r="M21" s="20">
        <f t="shared" si="14"/>
        <v>622481</v>
      </c>
      <c r="N21" s="20">
        <f t="shared" si="14"/>
        <v>0</v>
      </c>
      <c r="O21" s="20">
        <f t="shared" si="14"/>
        <v>154729</v>
      </c>
      <c r="P21" s="20">
        <f t="shared" si="14"/>
        <v>30731</v>
      </c>
      <c r="Q21" s="20">
        <f t="shared" si="14"/>
        <v>0</v>
      </c>
      <c r="R21" s="20">
        <f t="shared" si="14"/>
        <v>0</v>
      </c>
      <c r="S21" s="20">
        <f t="shared" si="14"/>
        <v>86279</v>
      </c>
      <c r="T21" s="20">
        <f t="shared" si="14"/>
        <v>121347</v>
      </c>
    </row>
    <row r="22" spans="2:20" s="15" customFormat="1" ht="12.75" customHeight="1">
      <c r="B22" s="28"/>
      <c r="D22" s="7" t="s">
        <v>740</v>
      </c>
      <c r="E22" s="30"/>
      <c r="F22" s="20">
        <f>SUM(F478:F493)</f>
        <v>148739</v>
      </c>
      <c r="G22" s="20">
        <f aca="true" t="shared" si="15" ref="G22:T22">SUM(G478:G493)</f>
        <v>0</v>
      </c>
      <c r="H22" s="20">
        <f t="shared" si="15"/>
        <v>11</v>
      </c>
      <c r="I22" s="20">
        <f t="shared" si="15"/>
        <v>0</v>
      </c>
      <c r="J22" s="20">
        <f t="shared" si="15"/>
        <v>25918</v>
      </c>
      <c r="K22" s="20">
        <f t="shared" si="15"/>
        <v>0</v>
      </c>
      <c r="L22" s="20">
        <f t="shared" si="15"/>
        <v>0</v>
      </c>
      <c r="M22" s="20">
        <f t="shared" si="15"/>
        <v>221401</v>
      </c>
      <c r="N22" s="20">
        <f t="shared" si="15"/>
        <v>81925</v>
      </c>
      <c r="O22" s="20">
        <f t="shared" si="15"/>
        <v>120000</v>
      </c>
      <c r="P22" s="20">
        <f t="shared" si="15"/>
        <v>20548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17666</v>
      </c>
    </row>
    <row r="23" spans="2:20" s="15" customFormat="1" ht="12.75" customHeight="1">
      <c r="B23" s="28"/>
      <c r="D23" s="7" t="s">
        <v>788</v>
      </c>
      <c r="E23" s="30"/>
      <c r="F23" s="20">
        <f>SUM(F494:F508)</f>
        <v>7819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363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995601</v>
      </c>
      <c r="T23" s="20">
        <f t="shared" si="16"/>
        <v>243199</v>
      </c>
    </row>
    <row r="24" spans="2:20" s="15" customFormat="1" ht="12.75" customHeight="1">
      <c r="B24" s="28"/>
      <c r="D24" s="7" t="s">
        <v>838</v>
      </c>
      <c r="E24" s="30"/>
      <c r="F24" s="20">
        <f>SUM(F509:F529)</f>
        <v>128133</v>
      </c>
      <c r="G24" s="20">
        <f aca="true" t="shared" si="17" ref="G24:T24">SUM(G509:G529)</f>
        <v>266713</v>
      </c>
      <c r="H24" s="20">
        <f t="shared" si="17"/>
        <v>0</v>
      </c>
      <c r="I24" s="20">
        <f t="shared" si="17"/>
        <v>1852</v>
      </c>
      <c r="J24" s="20">
        <f t="shared" si="17"/>
        <v>52801</v>
      </c>
      <c r="K24" s="20">
        <f t="shared" si="17"/>
        <v>0</v>
      </c>
      <c r="L24" s="20">
        <f t="shared" si="17"/>
        <v>0</v>
      </c>
      <c r="M24" s="20">
        <f t="shared" si="17"/>
        <v>498634</v>
      </c>
      <c r="N24" s="20">
        <f t="shared" si="17"/>
        <v>1</v>
      </c>
      <c r="O24" s="20">
        <f t="shared" si="17"/>
        <v>155255</v>
      </c>
      <c r="P24" s="20">
        <f t="shared" si="17"/>
        <v>0</v>
      </c>
      <c r="Q24" s="20">
        <f t="shared" si="17"/>
        <v>0</v>
      </c>
      <c r="R24" s="20">
        <f t="shared" si="17"/>
        <v>28941</v>
      </c>
      <c r="S24" s="20">
        <f t="shared" si="17"/>
        <v>49356</v>
      </c>
      <c r="T24" s="20">
        <f t="shared" si="17"/>
        <v>56285</v>
      </c>
    </row>
    <row r="25" spans="2:20" s="15" customFormat="1" ht="12.75" customHeight="1">
      <c r="B25" s="28"/>
      <c r="D25" s="7" t="s">
        <v>916</v>
      </c>
      <c r="E25" s="30"/>
      <c r="F25" s="20">
        <f>SUM(F530:F553)</f>
        <v>18311</v>
      </c>
      <c r="G25" s="20">
        <f aca="true" t="shared" si="18" ref="G25:T25">SUM(G530:G553)</f>
        <v>24393</v>
      </c>
      <c r="H25" s="20">
        <f t="shared" si="18"/>
        <v>1024</v>
      </c>
      <c r="I25" s="20">
        <f t="shared" si="18"/>
        <v>2950</v>
      </c>
      <c r="J25" s="20">
        <f t="shared" si="18"/>
        <v>33287</v>
      </c>
      <c r="K25" s="20">
        <f t="shared" si="18"/>
        <v>0</v>
      </c>
      <c r="L25" s="20">
        <f t="shared" si="18"/>
        <v>0</v>
      </c>
      <c r="M25" s="20">
        <f t="shared" si="18"/>
        <v>67249</v>
      </c>
      <c r="N25" s="20">
        <f t="shared" si="18"/>
        <v>0</v>
      </c>
      <c r="O25" s="20">
        <f t="shared" si="18"/>
        <v>268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33040</v>
      </c>
      <c r="T25" s="20">
        <f t="shared" si="18"/>
        <v>108825</v>
      </c>
    </row>
    <row r="26" spans="2:20" s="15" customFormat="1" ht="12.75" customHeight="1">
      <c r="B26" s="28"/>
      <c r="D26" s="7" t="s">
        <v>998</v>
      </c>
      <c r="E26" s="30"/>
      <c r="F26" s="20">
        <f>SUM(F554:F574)</f>
        <v>108997</v>
      </c>
      <c r="G26" s="20">
        <f aca="true" t="shared" si="19" ref="G26:T26">SUM(G554:G574)</f>
        <v>93881</v>
      </c>
      <c r="H26" s="20">
        <f t="shared" si="19"/>
        <v>0</v>
      </c>
      <c r="I26" s="20">
        <f t="shared" si="19"/>
        <v>864</v>
      </c>
      <c r="J26" s="20">
        <f t="shared" si="19"/>
        <v>38146</v>
      </c>
      <c r="K26" s="20">
        <f t="shared" si="19"/>
        <v>0</v>
      </c>
      <c r="L26" s="20">
        <f t="shared" si="19"/>
        <v>0</v>
      </c>
      <c r="M26" s="20">
        <f t="shared" si="19"/>
        <v>323608</v>
      </c>
      <c r="N26" s="20">
        <f t="shared" si="19"/>
        <v>0</v>
      </c>
      <c r="O26" s="20">
        <f t="shared" si="19"/>
        <v>105646</v>
      </c>
      <c r="P26" s="20">
        <f t="shared" si="19"/>
        <v>17790</v>
      </c>
      <c r="Q26" s="20">
        <f t="shared" si="19"/>
        <v>11</v>
      </c>
      <c r="R26" s="20">
        <f t="shared" si="19"/>
        <v>120979</v>
      </c>
      <c r="S26" s="20">
        <f t="shared" si="19"/>
        <v>16790</v>
      </c>
      <c r="T26" s="20">
        <f t="shared" si="19"/>
        <v>23679</v>
      </c>
    </row>
    <row r="27" spans="2:20" s="15" customFormat="1" ht="12.75" customHeight="1">
      <c r="B27" s="28"/>
      <c r="D27" s="7" t="s">
        <v>1063</v>
      </c>
      <c r="E27" s="30"/>
      <c r="F27" s="20">
        <f>SUM(F575:F597)</f>
        <v>27767</v>
      </c>
      <c r="G27" s="20">
        <f aca="true" t="shared" si="20" ref="G27:T27">SUM(G575:G597)</f>
        <v>32182</v>
      </c>
      <c r="H27" s="20">
        <f t="shared" si="20"/>
        <v>0</v>
      </c>
      <c r="I27" s="20">
        <f t="shared" si="20"/>
        <v>11038</v>
      </c>
      <c r="J27" s="20">
        <f t="shared" si="20"/>
        <v>0</v>
      </c>
      <c r="K27" s="20">
        <f t="shared" si="20"/>
        <v>0</v>
      </c>
      <c r="L27" s="20">
        <f t="shared" si="20"/>
        <v>1</v>
      </c>
      <c r="M27" s="20">
        <f t="shared" si="20"/>
        <v>1824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21507</v>
      </c>
      <c r="S27" s="20">
        <f t="shared" si="20"/>
        <v>116616</v>
      </c>
      <c r="T27" s="20">
        <f t="shared" si="20"/>
        <v>244738</v>
      </c>
    </row>
    <row r="28" spans="2:20" s="15" customFormat="1" ht="12.75" customHeight="1">
      <c r="B28" s="28"/>
      <c r="D28" s="7" t="s">
        <v>864</v>
      </c>
      <c r="E28" s="30"/>
      <c r="F28" s="20">
        <f>F598</f>
        <v>171507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22470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222159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97500</v>
      </c>
      <c r="T28" s="20">
        <f t="shared" si="21"/>
        <v>1363</v>
      </c>
    </row>
    <row r="29" spans="2:20" s="15" customFormat="1" ht="12.75" customHeight="1">
      <c r="B29" s="28"/>
      <c r="D29" s="7" t="s">
        <v>1722</v>
      </c>
      <c r="E29" s="30"/>
      <c r="F29" s="20">
        <f>SUM(F7:F28)</f>
        <v>4354854</v>
      </c>
      <c r="G29" s="20">
        <f aca="true" t="shared" si="22" ref="G29:T29">SUM(G7:G28)</f>
        <v>2541436</v>
      </c>
      <c r="H29" s="20">
        <f t="shared" si="22"/>
        <v>28898</v>
      </c>
      <c r="I29" s="20">
        <f t="shared" si="22"/>
        <v>579472</v>
      </c>
      <c r="J29" s="20">
        <f t="shared" si="22"/>
        <v>826032</v>
      </c>
      <c r="K29" s="20">
        <f t="shared" si="22"/>
        <v>131704</v>
      </c>
      <c r="L29" s="20">
        <f t="shared" si="22"/>
        <v>81577</v>
      </c>
      <c r="M29" s="20">
        <f t="shared" si="22"/>
        <v>21807664</v>
      </c>
      <c r="N29" s="20">
        <f t="shared" si="22"/>
        <v>731909</v>
      </c>
      <c r="O29" s="20">
        <f t="shared" si="22"/>
        <v>2147076</v>
      </c>
      <c r="P29" s="20">
        <f t="shared" si="22"/>
        <v>249030</v>
      </c>
      <c r="Q29" s="20">
        <f t="shared" si="22"/>
        <v>963</v>
      </c>
      <c r="R29" s="20">
        <f t="shared" si="22"/>
        <v>1082690</v>
      </c>
      <c r="S29" s="20">
        <f t="shared" si="22"/>
        <v>12693506</v>
      </c>
      <c r="T29" s="20">
        <f t="shared" si="22"/>
        <v>2435645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210692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17648</v>
      </c>
      <c r="T31" s="45">
        <v>720</v>
      </c>
      <c r="W31" s="44" t="s">
        <v>1126</v>
      </c>
      <c r="X31" s="40" t="s">
        <v>2046</v>
      </c>
      <c r="Y31" s="36"/>
      <c r="Z31" s="36"/>
      <c r="AA31" s="36"/>
      <c r="AB31" s="36"/>
      <c r="AC31" s="36"/>
      <c r="AD31" s="36"/>
      <c r="AE31" s="36"/>
      <c r="AF31" s="41">
        <v>210692</v>
      </c>
      <c r="AG31" s="36"/>
      <c r="AH31" s="36"/>
      <c r="AI31" s="36"/>
      <c r="AJ31" s="36"/>
      <c r="AK31" s="36"/>
      <c r="AL31" s="41">
        <v>17648</v>
      </c>
      <c r="AM31" s="41">
        <v>720</v>
      </c>
    </row>
    <row r="32" spans="1:39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45">
        <v>85925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2054</v>
      </c>
      <c r="M32" s="45">
        <v>128467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12240</v>
      </c>
      <c r="T32" s="45">
        <v>1</v>
      </c>
      <c r="W32" s="44" t="s">
        <v>1129</v>
      </c>
      <c r="X32" s="40" t="s">
        <v>2016</v>
      </c>
      <c r="Y32" s="41">
        <v>85925</v>
      </c>
      <c r="Z32" s="36"/>
      <c r="AA32" s="36"/>
      <c r="AB32" s="36"/>
      <c r="AC32" s="36"/>
      <c r="AD32" s="36"/>
      <c r="AE32" s="41">
        <v>2054</v>
      </c>
      <c r="AF32" s="41">
        <v>128467</v>
      </c>
      <c r="AG32" s="36"/>
      <c r="AH32" s="36"/>
      <c r="AI32" s="36"/>
      <c r="AJ32" s="36"/>
      <c r="AK32" s="36"/>
      <c r="AL32" s="41">
        <v>12240</v>
      </c>
      <c r="AM32" s="41">
        <v>1</v>
      </c>
    </row>
    <row r="33" spans="1:39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483</v>
      </c>
      <c r="W33" s="44" t="s">
        <v>1132</v>
      </c>
      <c r="X33" s="40" t="s">
        <v>2149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41">
        <v>483</v>
      </c>
    </row>
    <row r="34" spans="1:39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W34" s="44" t="s">
        <v>1138</v>
      </c>
      <c r="X34" s="40" t="s">
        <v>2015</v>
      </c>
      <c r="Y34" s="41">
        <v>6</v>
      </c>
      <c r="Z34" s="36"/>
      <c r="AA34" s="36"/>
      <c r="AB34" s="41">
        <v>576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41">
        <v>3360</v>
      </c>
      <c r="AM34" s="41">
        <v>31979</v>
      </c>
    </row>
    <row r="35" spans="1:39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45">
        <v>6</v>
      </c>
      <c r="G35" s="45">
        <v>0</v>
      </c>
      <c r="H35" s="45">
        <v>0</v>
      </c>
      <c r="I35" s="45">
        <v>576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3360</v>
      </c>
      <c r="T35" s="45">
        <v>31979</v>
      </c>
      <c r="W35" s="44" t="s">
        <v>1147</v>
      </c>
      <c r="X35" s="40" t="s">
        <v>2014</v>
      </c>
      <c r="Y35" s="41">
        <v>14864</v>
      </c>
      <c r="Z35" s="41">
        <v>18657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41">
        <v>367</v>
      </c>
    </row>
    <row r="36" spans="1:39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W36" s="44" t="s">
        <v>1150</v>
      </c>
      <c r="X36" s="40" t="s">
        <v>2013</v>
      </c>
      <c r="Y36" s="41">
        <v>7685</v>
      </c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41">
        <v>5594</v>
      </c>
    </row>
    <row r="37" spans="1:39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W37" s="44" t="s">
        <v>1153</v>
      </c>
      <c r="X37" s="40" t="s">
        <v>2034</v>
      </c>
      <c r="Y37" s="41">
        <v>39606</v>
      </c>
      <c r="Z37" s="41">
        <v>9100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41">
        <v>5381</v>
      </c>
    </row>
    <row r="38" spans="1:39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45">
        <v>14864</v>
      </c>
      <c r="G38" s="45">
        <v>18657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367</v>
      </c>
      <c r="W38" s="44" t="s">
        <v>1159</v>
      </c>
      <c r="X38" s="40" t="s">
        <v>1889</v>
      </c>
      <c r="Y38" s="41">
        <v>11</v>
      </c>
      <c r="Z38" s="41">
        <v>1</v>
      </c>
      <c r="AA38" s="36"/>
      <c r="AB38" s="41">
        <v>274000</v>
      </c>
      <c r="AC38" s="41">
        <v>2940</v>
      </c>
      <c r="AD38" s="36"/>
      <c r="AE38" s="36"/>
      <c r="AF38" s="41">
        <v>39648</v>
      </c>
      <c r="AG38" s="36"/>
      <c r="AH38" s="36"/>
      <c r="AI38" s="36"/>
      <c r="AJ38" s="36"/>
      <c r="AK38" s="41">
        <v>2</v>
      </c>
      <c r="AL38" s="36"/>
      <c r="AM38" s="41">
        <v>16464</v>
      </c>
    </row>
    <row r="39" spans="1:39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45">
        <v>7685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5594</v>
      </c>
      <c r="W39" s="44" t="s">
        <v>1162</v>
      </c>
      <c r="X39" s="40" t="s">
        <v>2012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41">
        <v>11428</v>
      </c>
    </row>
    <row r="40" spans="1:39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45">
        <v>39606</v>
      </c>
      <c r="G40" s="45">
        <v>9100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5381</v>
      </c>
      <c r="W40" s="44" t="s">
        <v>1169</v>
      </c>
      <c r="X40" s="40" t="s">
        <v>2011</v>
      </c>
      <c r="Y40" s="36"/>
      <c r="Z40" s="41">
        <v>240</v>
      </c>
      <c r="AA40" s="36"/>
      <c r="AB40" s="36"/>
      <c r="AC40" s="36"/>
      <c r="AD40" s="36"/>
      <c r="AE40" s="36"/>
      <c r="AF40" s="41">
        <v>1</v>
      </c>
      <c r="AG40" s="36"/>
      <c r="AH40" s="36"/>
      <c r="AI40" s="36"/>
      <c r="AJ40" s="36"/>
      <c r="AK40" s="36"/>
      <c r="AL40" s="36"/>
      <c r="AM40" s="41">
        <v>0</v>
      </c>
    </row>
    <row r="41" spans="1:39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W41" s="44" t="s">
        <v>1172</v>
      </c>
      <c r="X41" s="40" t="s">
        <v>2010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41">
        <v>3660</v>
      </c>
    </row>
    <row r="42" spans="1:39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45">
        <v>11</v>
      </c>
      <c r="G42" s="45">
        <v>1</v>
      </c>
      <c r="H42" s="45">
        <v>0</v>
      </c>
      <c r="I42" s="45">
        <v>274000</v>
      </c>
      <c r="J42" s="45">
        <v>2940</v>
      </c>
      <c r="K42" s="45">
        <v>0</v>
      </c>
      <c r="L42" s="45">
        <v>0</v>
      </c>
      <c r="M42" s="45">
        <v>39648</v>
      </c>
      <c r="N42" s="45">
        <v>0</v>
      </c>
      <c r="O42" s="45">
        <v>0</v>
      </c>
      <c r="P42" s="45">
        <v>0</v>
      </c>
      <c r="Q42" s="45">
        <v>0</v>
      </c>
      <c r="R42" s="45">
        <v>2</v>
      </c>
      <c r="S42" s="45">
        <v>0</v>
      </c>
      <c r="T42" s="45">
        <v>16464</v>
      </c>
      <c r="W42" s="44" t="s">
        <v>1177</v>
      </c>
      <c r="X42" s="40" t="s">
        <v>2115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41">
        <v>135472</v>
      </c>
      <c r="AM42" s="36"/>
    </row>
    <row r="43" spans="1:39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1725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11428</v>
      </c>
      <c r="W43" s="44" t="s">
        <v>1183</v>
      </c>
      <c r="X43" s="40" t="s">
        <v>2009</v>
      </c>
      <c r="Y43" s="36"/>
      <c r="Z43" s="36"/>
      <c r="AA43" s="36"/>
      <c r="AB43" s="36"/>
      <c r="AC43" s="36"/>
      <c r="AD43" s="36"/>
      <c r="AE43" s="36"/>
      <c r="AF43" s="36"/>
      <c r="AG43" s="36"/>
      <c r="AH43" s="41">
        <v>648</v>
      </c>
      <c r="AI43" s="36"/>
      <c r="AJ43" s="36"/>
      <c r="AK43" s="36"/>
      <c r="AL43" s="36"/>
      <c r="AM43" s="41">
        <v>440</v>
      </c>
    </row>
    <row r="44" spans="1:39" ht="15">
      <c r="A44" s="4">
        <v>14</v>
      </c>
      <c r="B44" s="7" t="s">
        <v>1163</v>
      </c>
      <c r="C44" s="8" t="s">
        <v>1164</v>
      </c>
      <c r="D44" s="7" t="s">
        <v>1124</v>
      </c>
      <c r="E44" s="7" t="s">
        <v>1165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W44" s="44" t="s">
        <v>1186</v>
      </c>
      <c r="X44" s="40" t="s">
        <v>2073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41">
        <v>6239</v>
      </c>
    </row>
    <row r="45" spans="1:39" ht="15">
      <c r="A45" s="4">
        <v>15</v>
      </c>
      <c r="B45" s="7" t="s">
        <v>1166</v>
      </c>
      <c r="C45" s="8" t="s">
        <v>1167</v>
      </c>
      <c r="D45" s="7" t="s">
        <v>1124</v>
      </c>
      <c r="E45" s="7" t="s">
        <v>1726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W45" s="44" t="s">
        <v>1196</v>
      </c>
      <c r="X45" s="40" t="s">
        <v>2116</v>
      </c>
      <c r="Y45" s="36"/>
      <c r="Z45" s="36"/>
      <c r="AA45" s="36"/>
      <c r="AB45" s="36"/>
      <c r="AC45" s="41">
        <v>6608</v>
      </c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5">
      <c r="A46" s="4">
        <v>16</v>
      </c>
      <c r="B46" s="7" t="s">
        <v>1168</v>
      </c>
      <c r="C46" s="8" t="s">
        <v>1169</v>
      </c>
      <c r="D46" s="7" t="s">
        <v>1124</v>
      </c>
      <c r="E46" s="7" t="s">
        <v>1170</v>
      </c>
      <c r="F46" s="45">
        <v>0</v>
      </c>
      <c r="G46" s="45">
        <v>240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1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W46" s="44" t="s">
        <v>1208</v>
      </c>
      <c r="X46" s="40" t="s">
        <v>2008</v>
      </c>
      <c r="Y46" s="36"/>
      <c r="Z46" s="36"/>
      <c r="AA46" s="36"/>
      <c r="AB46" s="36"/>
      <c r="AC46" s="36"/>
      <c r="AD46" s="36"/>
      <c r="AE46" s="36"/>
      <c r="AF46" s="41">
        <v>447879</v>
      </c>
      <c r="AG46" s="36"/>
      <c r="AH46" s="36"/>
      <c r="AI46" s="36"/>
      <c r="AJ46" s="36"/>
      <c r="AK46" s="36"/>
      <c r="AL46" s="36"/>
      <c r="AM46" s="36"/>
    </row>
    <row r="47" spans="1:39" ht="15">
      <c r="A47" s="4">
        <v>17</v>
      </c>
      <c r="B47" s="7" t="s">
        <v>1171</v>
      </c>
      <c r="C47" s="8" t="s">
        <v>1172</v>
      </c>
      <c r="D47" s="7" t="s">
        <v>1124</v>
      </c>
      <c r="E47" s="7" t="s">
        <v>1727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3660</v>
      </c>
      <c r="W47" s="44" t="s">
        <v>1211</v>
      </c>
      <c r="X47" s="40" t="s">
        <v>2007</v>
      </c>
      <c r="Y47" s="41">
        <v>3734</v>
      </c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41">
        <v>3100</v>
      </c>
    </row>
    <row r="48" spans="1:39" ht="15">
      <c r="A48" s="4">
        <v>18</v>
      </c>
      <c r="B48" s="7" t="s">
        <v>1173</v>
      </c>
      <c r="C48" s="8" t="s">
        <v>1174</v>
      </c>
      <c r="D48" s="7" t="s">
        <v>1124</v>
      </c>
      <c r="E48" s="7" t="s">
        <v>1175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W48" s="44" t="s">
        <v>1217</v>
      </c>
      <c r="X48" s="40" t="s">
        <v>2150</v>
      </c>
      <c r="Y48" s="41">
        <v>9555</v>
      </c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41">
        <v>494</v>
      </c>
    </row>
    <row r="49" spans="1:39" ht="15">
      <c r="A49" s="4">
        <v>19</v>
      </c>
      <c r="B49" s="7" t="s">
        <v>1176</v>
      </c>
      <c r="C49" s="8" t="s">
        <v>1177</v>
      </c>
      <c r="D49" s="7" t="s">
        <v>1124</v>
      </c>
      <c r="E49" s="7" t="s">
        <v>1178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135472</v>
      </c>
      <c r="T49" s="45">
        <v>0</v>
      </c>
      <c r="W49" s="44" t="s">
        <v>1223</v>
      </c>
      <c r="X49" s="40" t="s">
        <v>2151</v>
      </c>
      <c r="Y49" s="41">
        <v>48</v>
      </c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5">
      <c r="A50" s="4">
        <v>20</v>
      </c>
      <c r="B50" s="7" t="s">
        <v>1179</v>
      </c>
      <c r="C50" s="8" t="s">
        <v>1180</v>
      </c>
      <c r="D50" s="7" t="s">
        <v>1124</v>
      </c>
      <c r="E50" s="7" t="s">
        <v>1181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W50" s="44" t="s">
        <v>1226</v>
      </c>
      <c r="X50" s="40" t="s">
        <v>2047</v>
      </c>
      <c r="Y50" s="41">
        <v>4168</v>
      </c>
      <c r="Z50" s="36"/>
      <c r="AA50" s="36"/>
      <c r="AB50" s="41">
        <v>1</v>
      </c>
      <c r="AC50" s="41">
        <v>800</v>
      </c>
      <c r="AD50" s="41">
        <v>1</v>
      </c>
      <c r="AE50" s="36"/>
      <c r="AF50" s="36"/>
      <c r="AG50" s="36"/>
      <c r="AH50" s="36"/>
      <c r="AI50" s="36"/>
      <c r="AJ50" s="36"/>
      <c r="AK50" s="36"/>
      <c r="AL50" s="36"/>
      <c r="AM50" s="41">
        <v>1600</v>
      </c>
    </row>
    <row r="51" spans="1:39" ht="15">
      <c r="A51" s="4">
        <v>21</v>
      </c>
      <c r="B51" s="7" t="s">
        <v>1182</v>
      </c>
      <c r="C51" s="8" t="s">
        <v>1183</v>
      </c>
      <c r="D51" s="7" t="s">
        <v>1124</v>
      </c>
      <c r="E51" s="7" t="s">
        <v>1184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648</v>
      </c>
      <c r="P51" s="45">
        <v>0</v>
      </c>
      <c r="Q51" s="45">
        <v>0</v>
      </c>
      <c r="R51" s="45">
        <v>0</v>
      </c>
      <c r="S51" s="45">
        <v>0</v>
      </c>
      <c r="T51" s="45">
        <v>440</v>
      </c>
      <c r="W51" s="44" t="s">
        <v>1229</v>
      </c>
      <c r="X51" s="40" t="s">
        <v>2035</v>
      </c>
      <c r="Y51" s="41">
        <v>1099</v>
      </c>
      <c r="Z51" s="36"/>
      <c r="AA51" s="36"/>
      <c r="AB51" s="36"/>
      <c r="AC51" s="36"/>
      <c r="AD51" s="36"/>
      <c r="AE51" s="36"/>
      <c r="AF51" s="41">
        <v>223830</v>
      </c>
      <c r="AG51" s="36"/>
      <c r="AH51" s="36"/>
      <c r="AI51" s="36"/>
      <c r="AJ51" s="36"/>
      <c r="AK51" s="36"/>
      <c r="AL51" s="36"/>
      <c r="AM51" s="36"/>
    </row>
    <row r="52" spans="1:39" ht="15">
      <c r="A52" s="4">
        <v>22</v>
      </c>
      <c r="B52" s="7" t="s">
        <v>1185</v>
      </c>
      <c r="C52" s="8" t="s">
        <v>1186</v>
      </c>
      <c r="D52" s="7" t="s">
        <v>1124</v>
      </c>
      <c r="E52" s="7" t="s">
        <v>1187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6239</v>
      </c>
      <c r="W52" s="44" t="s">
        <v>1235</v>
      </c>
      <c r="X52" s="40" t="s">
        <v>2006</v>
      </c>
      <c r="Y52" s="36"/>
      <c r="Z52" s="36"/>
      <c r="AA52" s="36"/>
      <c r="AB52" s="36"/>
      <c r="AC52" s="36"/>
      <c r="AD52" s="36"/>
      <c r="AE52" s="36"/>
      <c r="AF52" s="36"/>
      <c r="AG52" s="41">
        <v>24606</v>
      </c>
      <c r="AH52" s="36"/>
      <c r="AI52" s="36"/>
      <c r="AJ52" s="36"/>
      <c r="AK52" s="36"/>
      <c r="AL52" s="36"/>
      <c r="AM52" s="36"/>
    </row>
    <row r="53" spans="1:39" ht="15">
      <c r="A53" s="4">
        <v>23</v>
      </c>
      <c r="B53" s="7" t="s">
        <v>1188</v>
      </c>
      <c r="C53" s="8" t="s">
        <v>1189</v>
      </c>
      <c r="D53" s="7" t="s">
        <v>1124</v>
      </c>
      <c r="E53" s="7" t="s">
        <v>1190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W53" s="44" t="s">
        <v>1238</v>
      </c>
      <c r="X53" s="40" t="s">
        <v>2005</v>
      </c>
      <c r="Y53" s="41">
        <v>31833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41">
        <v>237493</v>
      </c>
    </row>
    <row r="54" spans="1:39" ht="15">
      <c r="A54" s="4">
        <v>24</v>
      </c>
      <c r="B54" s="7" t="s">
        <v>1192</v>
      </c>
      <c r="C54" s="8" t="s">
        <v>1193</v>
      </c>
      <c r="D54" s="7" t="s">
        <v>1191</v>
      </c>
      <c r="E54" s="7" t="s">
        <v>1194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W54" s="44" t="s">
        <v>1241</v>
      </c>
      <c r="X54" s="40" t="s">
        <v>2004</v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41">
        <v>5200</v>
      </c>
      <c r="AM54" s="41">
        <v>336</v>
      </c>
    </row>
    <row r="55" spans="1:39" ht="15">
      <c r="A55" s="4">
        <v>25</v>
      </c>
      <c r="B55" s="7" t="s">
        <v>1195</v>
      </c>
      <c r="C55" s="8" t="s">
        <v>1196</v>
      </c>
      <c r="D55" s="7" t="s">
        <v>1191</v>
      </c>
      <c r="E55" s="7" t="s">
        <v>1197</v>
      </c>
      <c r="F55" s="45">
        <v>0</v>
      </c>
      <c r="G55" s="45">
        <v>0</v>
      </c>
      <c r="H55" s="45">
        <v>0</v>
      </c>
      <c r="I55" s="45">
        <v>0</v>
      </c>
      <c r="J55" s="45">
        <v>6608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W55" s="44" t="s">
        <v>1244</v>
      </c>
      <c r="X55" s="40" t="s">
        <v>2003</v>
      </c>
      <c r="Y55" s="36"/>
      <c r="Z55" s="36"/>
      <c r="AA55" s="36"/>
      <c r="AB55" s="36"/>
      <c r="AC55" s="36"/>
      <c r="AD55" s="36"/>
      <c r="AE55" s="36"/>
      <c r="AF55" s="41">
        <v>9623</v>
      </c>
      <c r="AG55" s="36"/>
      <c r="AH55" s="36"/>
      <c r="AI55" s="36"/>
      <c r="AJ55" s="36"/>
      <c r="AK55" s="36"/>
      <c r="AL55" s="36"/>
      <c r="AM55" s="41">
        <v>440</v>
      </c>
    </row>
    <row r="56" spans="1:39" ht="15">
      <c r="A56" s="4">
        <v>26</v>
      </c>
      <c r="B56" s="7" t="s">
        <v>1198</v>
      </c>
      <c r="C56" s="8" t="s">
        <v>1199</v>
      </c>
      <c r="D56" s="7" t="s">
        <v>1191</v>
      </c>
      <c r="E56" s="7" t="s">
        <v>1200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W56" s="44" t="s">
        <v>1247</v>
      </c>
      <c r="X56" s="40" t="s">
        <v>2002</v>
      </c>
      <c r="Y56" s="36"/>
      <c r="Z56" s="36"/>
      <c r="AA56" s="36"/>
      <c r="AB56" s="36"/>
      <c r="AC56" s="36"/>
      <c r="AD56" s="36"/>
      <c r="AE56" s="36"/>
      <c r="AF56" s="41">
        <v>4974259</v>
      </c>
      <c r="AG56" s="36"/>
      <c r="AH56" s="36"/>
      <c r="AI56" s="36"/>
      <c r="AJ56" s="36"/>
      <c r="AK56" s="36"/>
      <c r="AL56" s="36"/>
      <c r="AM56" s="36"/>
    </row>
    <row r="57" spans="1:39" ht="15">
      <c r="A57" s="4">
        <v>27</v>
      </c>
      <c r="B57" s="7" t="s">
        <v>1201</v>
      </c>
      <c r="C57" s="8" t="s">
        <v>1202</v>
      </c>
      <c r="D57" s="7" t="s">
        <v>1191</v>
      </c>
      <c r="E57" s="7" t="s">
        <v>1203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W57" s="44" t="s">
        <v>1250</v>
      </c>
      <c r="X57" s="40" t="s">
        <v>2001</v>
      </c>
      <c r="Y57" s="41">
        <v>3419</v>
      </c>
      <c r="Z57" s="41">
        <v>0</v>
      </c>
      <c r="AA57" s="36"/>
      <c r="AB57" s="36"/>
      <c r="AC57" s="41">
        <v>614</v>
      </c>
      <c r="AD57" s="36"/>
      <c r="AE57" s="36"/>
      <c r="AF57" s="36"/>
      <c r="AG57" s="36"/>
      <c r="AH57" s="36"/>
      <c r="AI57" s="36"/>
      <c r="AJ57" s="36"/>
      <c r="AK57" s="36"/>
      <c r="AL57" s="36"/>
      <c r="AM57" s="41">
        <v>2583</v>
      </c>
    </row>
    <row r="58" spans="1:39" ht="15">
      <c r="A58" s="4">
        <v>28</v>
      </c>
      <c r="B58" s="7" t="s">
        <v>1204</v>
      </c>
      <c r="C58" s="8" t="s">
        <v>1205</v>
      </c>
      <c r="D58" s="7" t="s">
        <v>1191</v>
      </c>
      <c r="E58" s="7" t="s">
        <v>1206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W58" s="44" t="s">
        <v>1253</v>
      </c>
      <c r="X58" s="40" t="s">
        <v>2000</v>
      </c>
      <c r="Y58" s="36"/>
      <c r="Z58" s="41">
        <v>221</v>
      </c>
      <c r="AA58" s="36"/>
      <c r="AB58" s="36"/>
      <c r="AC58" s="36"/>
      <c r="AD58" s="36"/>
      <c r="AE58" s="36"/>
      <c r="AF58" s="41">
        <v>41871</v>
      </c>
      <c r="AG58" s="36"/>
      <c r="AH58" s="36"/>
      <c r="AI58" s="36"/>
      <c r="AJ58" s="36"/>
      <c r="AK58" s="36"/>
      <c r="AL58" s="36"/>
      <c r="AM58" s="41">
        <v>3269</v>
      </c>
    </row>
    <row r="59" spans="1:39" ht="15">
      <c r="A59" s="4">
        <v>29</v>
      </c>
      <c r="B59" s="7" t="s">
        <v>1207</v>
      </c>
      <c r="C59" s="8" t="s">
        <v>1208</v>
      </c>
      <c r="D59" s="7" t="s">
        <v>1191</v>
      </c>
      <c r="E59" s="7" t="s">
        <v>1209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447879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W59" s="44" t="s">
        <v>1256</v>
      </c>
      <c r="X59" s="40" t="s">
        <v>2036</v>
      </c>
      <c r="Y59" s="36"/>
      <c r="Z59" s="36"/>
      <c r="AA59" s="36"/>
      <c r="AB59" s="36"/>
      <c r="AC59" s="41">
        <v>1650</v>
      </c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5">
      <c r="A60" s="4">
        <v>30</v>
      </c>
      <c r="B60" s="7" t="s">
        <v>1210</v>
      </c>
      <c r="C60" s="8" t="s">
        <v>1211</v>
      </c>
      <c r="D60" s="7" t="s">
        <v>1191</v>
      </c>
      <c r="E60" s="7" t="s">
        <v>1212</v>
      </c>
      <c r="F60" s="45">
        <v>3734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3100</v>
      </c>
      <c r="W60" s="44" t="s">
        <v>1259</v>
      </c>
      <c r="X60" s="40" t="s">
        <v>1999</v>
      </c>
      <c r="Y60" s="41">
        <v>1869</v>
      </c>
      <c r="Z60" s="41">
        <v>8242</v>
      </c>
      <c r="AA60" s="36"/>
      <c r="AB60" s="36"/>
      <c r="AC60" s="36"/>
      <c r="AD60" s="36"/>
      <c r="AE60" s="36"/>
      <c r="AF60" s="41">
        <v>16425</v>
      </c>
      <c r="AG60" s="36"/>
      <c r="AH60" s="36"/>
      <c r="AI60" s="36"/>
      <c r="AJ60" s="36"/>
      <c r="AK60" s="36"/>
      <c r="AL60" s="36"/>
      <c r="AM60" s="41">
        <v>7109</v>
      </c>
    </row>
    <row r="61" spans="1:39" ht="15">
      <c r="A61" s="4">
        <v>31</v>
      </c>
      <c r="B61" s="7" t="s">
        <v>1213</v>
      </c>
      <c r="C61" s="8" t="s">
        <v>1214</v>
      </c>
      <c r="D61" s="7" t="s">
        <v>1191</v>
      </c>
      <c r="E61" s="7" t="s">
        <v>1215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W61" s="44" t="s">
        <v>1271</v>
      </c>
      <c r="X61" s="40" t="s">
        <v>2117</v>
      </c>
      <c r="Y61" s="36"/>
      <c r="Z61" s="41">
        <v>12500</v>
      </c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41">
        <v>1240</v>
      </c>
    </row>
    <row r="62" spans="1:39" ht="15">
      <c r="A62" s="4">
        <v>32</v>
      </c>
      <c r="B62" s="7" t="s">
        <v>1216</v>
      </c>
      <c r="C62" s="8" t="s">
        <v>1217</v>
      </c>
      <c r="D62" s="7" t="s">
        <v>1191</v>
      </c>
      <c r="E62" s="7" t="s">
        <v>1218</v>
      </c>
      <c r="F62" s="45">
        <v>9555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494</v>
      </c>
      <c r="W62" s="44" t="s">
        <v>1274</v>
      </c>
      <c r="X62" s="40" t="s">
        <v>2152</v>
      </c>
      <c r="Y62" s="41">
        <v>168</v>
      </c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41">
        <v>1043</v>
      </c>
    </row>
    <row r="63" spans="1:39" ht="15">
      <c r="A63" s="4">
        <v>33</v>
      </c>
      <c r="B63" s="7" t="s">
        <v>1219</v>
      </c>
      <c r="C63" s="8" t="s">
        <v>1220</v>
      </c>
      <c r="D63" s="7" t="s">
        <v>1191</v>
      </c>
      <c r="E63" s="7" t="s">
        <v>1221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W63" s="44" t="s">
        <v>1277</v>
      </c>
      <c r="X63" s="40" t="s">
        <v>2097</v>
      </c>
      <c r="Y63" s="36"/>
      <c r="Z63" s="36"/>
      <c r="AA63" s="36"/>
      <c r="AB63" s="36"/>
      <c r="AC63" s="36"/>
      <c r="AD63" s="36"/>
      <c r="AE63" s="36"/>
      <c r="AF63" s="41">
        <v>301832</v>
      </c>
      <c r="AG63" s="36"/>
      <c r="AH63" s="41">
        <v>10035</v>
      </c>
      <c r="AI63" s="36"/>
      <c r="AJ63" s="36"/>
      <c r="AK63" s="36"/>
      <c r="AL63" s="36"/>
      <c r="AM63" s="36"/>
    </row>
    <row r="64" spans="1:39" ht="15">
      <c r="A64" s="4">
        <v>34</v>
      </c>
      <c r="B64" s="7" t="s">
        <v>1222</v>
      </c>
      <c r="C64" s="8" t="s">
        <v>1223</v>
      </c>
      <c r="D64" s="7" t="s">
        <v>1191</v>
      </c>
      <c r="E64" s="7" t="s">
        <v>1224</v>
      </c>
      <c r="F64" s="45">
        <v>48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W64" s="44" t="s">
        <v>1280</v>
      </c>
      <c r="X64" s="40" t="s">
        <v>1998</v>
      </c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41">
        <v>4</v>
      </c>
    </row>
    <row r="65" spans="1:39" ht="15">
      <c r="A65" s="4">
        <v>35</v>
      </c>
      <c r="B65" s="7" t="s">
        <v>1225</v>
      </c>
      <c r="C65" s="8" t="s">
        <v>1226</v>
      </c>
      <c r="D65" s="7" t="s">
        <v>1191</v>
      </c>
      <c r="E65" s="7" t="s">
        <v>1227</v>
      </c>
      <c r="F65" s="45">
        <v>4168</v>
      </c>
      <c r="G65" s="45">
        <v>0</v>
      </c>
      <c r="H65" s="45">
        <v>0</v>
      </c>
      <c r="I65" s="45">
        <v>1</v>
      </c>
      <c r="J65" s="45">
        <v>800</v>
      </c>
      <c r="K65" s="45">
        <v>1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1600</v>
      </c>
      <c r="W65" s="44" t="s">
        <v>1283</v>
      </c>
      <c r="X65" s="40" t="s">
        <v>1997</v>
      </c>
      <c r="Y65" s="41">
        <v>43781</v>
      </c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41">
        <v>9692</v>
      </c>
    </row>
    <row r="66" spans="1:39" ht="15">
      <c r="A66" s="4">
        <v>36</v>
      </c>
      <c r="B66" s="7" t="s">
        <v>1228</v>
      </c>
      <c r="C66" s="8" t="s">
        <v>1229</v>
      </c>
      <c r="D66" s="7" t="s">
        <v>1191</v>
      </c>
      <c r="E66" s="7" t="s">
        <v>1230</v>
      </c>
      <c r="F66" s="45">
        <v>1099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223830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W66" s="44" t="s">
        <v>1286</v>
      </c>
      <c r="X66" s="40" t="s">
        <v>1996</v>
      </c>
      <c r="Y66" s="36"/>
      <c r="Z66" s="36"/>
      <c r="AA66" s="36"/>
      <c r="AB66" s="36"/>
      <c r="AC66" s="36"/>
      <c r="AD66" s="36"/>
      <c r="AE66" s="36"/>
      <c r="AF66" s="41">
        <v>342307</v>
      </c>
      <c r="AG66" s="36"/>
      <c r="AH66" s="36"/>
      <c r="AI66" s="36"/>
      <c r="AJ66" s="36"/>
      <c r="AK66" s="36"/>
      <c r="AL66" s="36"/>
      <c r="AM66" s="41">
        <v>240</v>
      </c>
    </row>
    <row r="67" spans="1:39" ht="15">
      <c r="A67" s="4">
        <v>37</v>
      </c>
      <c r="B67" s="7" t="s">
        <v>1231</v>
      </c>
      <c r="C67" s="8" t="s">
        <v>1232</v>
      </c>
      <c r="D67" s="7" t="s">
        <v>1191</v>
      </c>
      <c r="E67" s="7" t="s">
        <v>1233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W67" s="44" t="s">
        <v>1289</v>
      </c>
      <c r="X67" s="40" t="s">
        <v>1995</v>
      </c>
      <c r="Y67" s="41">
        <v>347127</v>
      </c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41">
        <v>1000</v>
      </c>
    </row>
    <row r="68" spans="1:39" ht="15">
      <c r="A68" s="4">
        <v>38</v>
      </c>
      <c r="B68" s="7" t="s">
        <v>1234</v>
      </c>
      <c r="C68" s="8" t="s">
        <v>1235</v>
      </c>
      <c r="D68" s="7" t="s">
        <v>1191</v>
      </c>
      <c r="E68" s="7" t="s">
        <v>1236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24606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W68" s="44" t="s">
        <v>1292</v>
      </c>
      <c r="X68" s="40" t="s">
        <v>1994</v>
      </c>
      <c r="Y68" s="41">
        <v>1</v>
      </c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ht="15">
      <c r="A69" s="4">
        <v>39</v>
      </c>
      <c r="B69" s="7" t="s">
        <v>1237</v>
      </c>
      <c r="C69" s="8" t="s">
        <v>1238</v>
      </c>
      <c r="D69" s="7" t="s">
        <v>1191</v>
      </c>
      <c r="E69" s="7" t="s">
        <v>1239</v>
      </c>
      <c r="F69" s="45">
        <v>31833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237493</v>
      </c>
      <c r="W69" s="44" t="s">
        <v>1295</v>
      </c>
      <c r="X69" s="40" t="s">
        <v>2074</v>
      </c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41">
        <v>2800</v>
      </c>
    </row>
    <row r="70" spans="1:39" ht="15">
      <c r="A70" s="4">
        <v>40</v>
      </c>
      <c r="B70" s="7" t="s">
        <v>1240</v>
      </c>
      <c r="C70" s="8" t="s">
        <v>1241</v>
      </c>
      <c r="D70" s="7" t="s">
        <v>1191</v>
      </c>
      <c r="E70" s="7" t="s">
        <v>1242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5200</v>
      </c>
      <c r="T70" s="45">
        <v>336</v>
      </c>
      <c r="W70" s="44" t="s">
        <v>1298</v>
      </c>
      <c r="X70" s="40" t="s">
        <v>1993</v>
      </c>
      <c r="Y70" s="41">
        <v>212118</v>
      </c>
      <c r="Z70" s="36"/>
      <c r="AA70" s="36"/>
      <c r="AB70" s="36"/>
      <c r="AC70" s="41">
        <v>16446</v>
      </c>
      <c r="AD70" s="36"/>
      <c r="AE70" s="36"/>
      <c r="AF70" s="41">
        <v>657</v>
      </c>
      <c r="AG70" s="36"/>
      <c r="AH70" s="36"/>
      <c r="AI70" s="36"/>
      <c r="AJ70" s="36"/>
      <c r="AK70" s="36"/>
      <c r="AL70" s="36"/>
      <c r="AM70" s="41">
        <v>29206</v>
      </c>
    </row>
    <row r="71" spans="1:39" ht="15">
      <c r="A71" s="4">
        <v>41</v>
      </c>
      <c r="B71" s="7" t="s">
        <v>1243</v>
      </c>
      <c r="C71" s="8" t="s">
        <v>1244</v>
      </c>
      <c r="D71" s="7" t="s">
        <v>1191</v>
      </c>
      <c r="E71" s="7" t="s">
        <v>1245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9623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440</v>
      </c>
      <c r="W71" s="44" t="s">
        <v>1304</v>
      </c>
      <c r="X71" s="40" t="s">
        <v>2118</v>
      </c>
      <c r="Y71" s="41">
        <v>3227</v>
      </c>
      <c r="Z71" s="36"/>
      <c r="AA71" s="36"/>
      <c r="AB71" s="36"/>
      <c r="AC71" s="36"/>
      <c r="AD71" s="36"/>
      <c r="AE71" s="36"/>
      <c r="AF71" s="41">
        <v>9859</v>
      </c>
      <c r="AG71" s="36"/>
      <c r="AH71" s="41">
        <v>8100</v>
      </c>
      <c r="AI71" s="36"/>
      <c r="AJ71" s="36"/>
      <c r="AK71" s="36"/>
      <c r="AL71" s="36"/>
      <c r="AM71" s="36"/>
    </row>
    <row r="72" spans="1:39" ht="15">
      <c r="A72" s="4">
        <v>42</v>
      </c>
      <c r="B72" s="7" t="s">
        <v>1246</v>
      </c>
      <c r="C72" s="8" t="s">
        <v>1247</v>
      </c>
      <c r="D72" s="7" t="s">
        <v>1191</v>
      </c>
      <c r="E72" s="7" t="s">
        <v>1248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4974259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W72" s="44" t="s">
        <v>1307</v>
      </c>
      <c r="X72" s="40" t="s">
        <v>2098</v>
      </c>
      <c r="Y72" s="36"/>
      <c r="Z72" s="36"/>
      <c r="AA72" s="36"/>
      <c r="AB72" s="36"/>
      <c r="AC72" s="36"/>
      <c r="AD72" s="36"/>
      <c r="AE72" s="36"/>
      <c r="AF72" s="41">
        <v>22</v>
      </c>
      <c r="AG72" s="36"/>
      <c r="AH72" s="36"/>
      <c r="AI72" s="36"/>
      <c r="AJ72" s="36"/>
      <c r="AK72" s="36"/>
      <c r="AL72" s="41">
        <v>19480</v>
      </c>
      <c r="AM72" s="41">
        <v>331</v>
      </c>
    </row>
    <row r="73" spans="1:39" ht="15">
      <c r="A73" s="4">
        <v>43</v>
      </c>
      <c r="B73" s="7" t="s">
        <v>1249</v>
      </c>
      <c r="C73" s="8" t="s">
        <v>1250</v>
      </c>
      <c r="D73" s="7" t="s">
        <v>1191</v>
      </c>
      <c r="E73" s="7" t="s">
        <v>1251</v>
      </c>
      <c r="F73" s="45">
        <v>3419</v>
      </c>
      <c r="G73" s="45">
        <v>0</v>
      </c>
      <c r="H73" s="45">
        <v>0</v>
      </c>
      <c r="I73" s="45">
        <v>0</v>
      </c>
      <c r="J73" s="45">
        <v>614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2583</v>
      </c>
      <c r="W73" s="44" t="s">
        <v>1310</v>
      </c>
      <c r="X73" s="40" t="s">
        <v>1992</v>
      </c>
      <c r="Y73" s="36"/>
      <c r="Z73" s="36"/>
      <c r="AA73" s="36"/>
      <c r="AB73" s="36"/>
      <c r="AC73" s="36"/>
      <c r="AD73" s="36"/>
      <c r="AE73" s="36"/>
      <c r="AF73" s="41">
        <v>17823</v>
      </c>
      <c r="AG73" s="36"/>
      <c r="AH73" s="36"/>
      <c r="AI73" s="36"/>
      <c r="AJ73" s="36"/>
      <c r="AK73" s="36"/>
      <c r="AL73" s="36"/>
      <c r="AM73" s="36"/>
    </row>
    <row r="74" spans="1:39" ht="15">
      <c r="A74" s="4">
        <v>44</v>
      </c>
      <c r="B74" s="7" t="s">
        <v>1252</v>
      </c>
      <c r="C74" s="8" t="s">
        <v>1253</v>
      </c>
      <c r="D74" s="7" t="s">
        <v>1191</v>
      </c>
      <c r="E74" s="7" t="s">
        <v>1254</v>
      </c>
      <c r="F74" s="45">
        <v>0</v>
      </c>
      <c r="G74" s="45">
        <v>221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41871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3269</v>
      </c>
      <c r="W74" s="44" t="s">
        <v>1313</v>
      </c>
      <c r="X74" s="40" t="s">
        <v>2119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41">
        <v>2424</v>
      </c>
    </row>
    <row r="75" spans="1:39" ht="15">
      <c r="A75" s="4">
        <v>45</v>
      </c>
      <c r="B75" s="7" t="s">
        <v>1255</v>
      </c>
      <c r="C75" s="8" t="s">
        <v>1256</v>
      </c>
      <c r="D75" s="7" t="s">
        <v>1191</v>
      </c>
      <c r="E75" s="7" t="s">
        <v>1257</v>
      </c>
      <c r="F75" s="45">
        <v>0</v>
      </c>
      <c r="G75" s="45">
        <v>0</v>
      </c>
      <c r="H75" s="45">
        <v>0</v>
      </c>
      <c r="I75" s="45">
        <v>0</v>
      </c>
      <c r="J75" s="45">
        <v>1650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W75" s="44" t="s">
        <v>1316</v>
      </c>
      <c r="X75" s="40" t="s">
        <v>1991</v>
      </c>
      <c r="Y75" s="41">
        <v>3866</v>
      </c>
      <c r="Z75" s="36"/>
      <c r="AA75" s="36"/>
      <c r="AB75" s="36"/>
      <c r="AC75" s="41">
        <v>359</v>
      </c>
      <c r="AD75" s="36"/>
      <c r="AE75" s="36"/>
      <c r="AF75" s="36"/>
      <c r="AG75" s="36"/>
      <c r="AH75" s="41">
        <v>12540</v>
      </c>
      <c r="AI75" s="36"/>
      <c r="AJ75" s="36"/>
      <c r="AK75" s="36"/>
      <c r="AL75" s="36"/>
      <c r="AM75" s="41">
        <v>24095</v>
      </c>
    </row>
    <row r="76" spans="1:39" ht="15">
      <c r="A76" s="4">
        <v>46</v>
      </c>
      <c r="B76" s="7" t="s">
        <v>1258</v>
      </c>
      <c r="C76" s="8" t="s">
        <v>1259</v>
      </c>
      <c r="D76" s="7" t="s">
        <v>1191</v>
      </c>
      <c r="E76" s="7" t="s">
        <v>1260</v>
      </c>
      <c r="F76" s="45">
        <v>1869</v>
      </c>
      <c r="G76" s="45">
        <v>8242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16425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7109</v>
      </c>
      <c r="W76" s="44" t="s">
        <v>1320</v>
      </c>
      <c r="X76" s="40" t="s">
        <v>2120</v>
      </c>
      <c r="Y76" s="41">
        <v>5600</v>
      </c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ht="15">
      <c r="A77" s="4">
        <v>47</v>
      </c>
      <c r="B77" s="7" t="s">
        <v>1261</v>
      </c>
      <c r="C77" s="8" t="s">
        <v>1262</v>
      </c>
      <c r="D77" s="7" t="s">
        <v>1191</v>
      </c>
      <c r="E77" s="7" t="s">
        <v>1263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W77" s="44" t="s">
        <v>1326</v>
      </c>
      <c r="X77" s="40" t="s">
        <v>2075</v>
      </c>
      <c r="Y77" s="41">
        <v>5355</v>
      </c>
      <c r="Z77" s="36"/>
      <c r="AA77" s="36"/>
      <c r="AB77" s="36"/>
      <c r="AC77" s="36"/>
      <c r="AD77" s="36"/>
      <c r="AE77" s="36"/>
      <c r="AF77" s="41">
        <v>38408</v>
      </c>
      <c r="AG77" s="36"/>
      <c r="AH77" s="36"/>
      <c r="AI77" s="36"/>
      <c r="AJ77" s="36"/>
      <c r="AK77" s="36"/>
      <c r="AL77" s="36"/>
      <c r="AM77" s="36"/>
    </row>
    <row r="78" spans="1:39" ht="15">
      <c r="A78" s="4">
        <v>48</v>
      </c>
      <c r="B78" s="7" t="s">
        <v>1264</v>
      </c>
      <c r="C78" s="8" t="s">
        <v>1265</v>
      </c>
      <c r="D78" s="7" t="s">
        <v>1191</v>
      </c>
      <c r="E78" s="7" t="s">
        <v>1266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W78" s="44" t="s">
        <v>1329</v>
      </c>
      <c r="X78" s="40" t="s">
        <v>1990</v>
      </c>
      <c r="Y78" s="36"/>
      <c r="Z78" s="41">
        <v>17752</v>
      </c>
      <c r="AA78" s="36"/>
      <c r="AB78" s="41">
        <v>2000</v>
      </c>
      <c r="AC78" s="36"/>
      <c r="AD78" s="41">
        <v>33200</v>
      </c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ht="15">
      <c r="A79" s="4">
        <v>49</v>
      </c>
      <c r="B79" s="7" t="s">
        <v>1267</v>
      </c>
      <c r="C79" s="8" t="s">
        <v>1268</v>
      </c>
      <c r="D79" s="7" t="s">
        <v>1191</v>
      </c>
      <c r="E79" s="7" t="s">
        <v>1269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W79" s="44" t="s">
        <v>1332</v>
      </c>
      <c r="X79" s="40" t="s">
        <v>2153</v>
      </c>
      <c r="Y79" s="41">
        <v>7623</v>
      </c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</row>
    <row r="80" spans="1:39" ht="15">
      <c r="A80" s="4">
        <v>50</v>
      </c>
      <c r="B80" s="7" t="s">
        <v>1270</v>
      </c>
      <c r="C80" s="8" t="s">
        <v>1271</v>
      </c>
      <c r="D80" s="7" t="s">
        <v>1191</v>
      </c>
      <c r="E80" s="7" t="s">
        <v>1272</v>
      </c>
      <c r="F80" s="45">
        <v>0</v>
      </c>
      <c r="G80" s="45">
        <v>12500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1240</v>
      </c>
      <c r="W80" s="44" t="s">
        <v>1335</v>
      </c>
      <c r="X80" s="40" t="s">
        <v>1989</v>
      </c>
      <c r="Y80" s="36"/>
      <c r="Z80" s="36"/>
      <c r="AA80" s="36"/>
      <c r="AB80" s="36"/>
      <c r="AC80" s="41">
        <v>3432</v>
      </c>
      <c r="AD80" s="36"/>
      <c r="AE80" s="36"/>
      <c r="AF80" s="36"/>
      <c r="AG80" s="36"/>
      <c r="AH80" s="41">
        <v>33031</v>
      </c>
      <c r="AI80" s="36"/>
      <c r="AJ80" s="36"/>
      <c r="AK80" s="36"/>
      <c r="AL80" s="41">
        <v>784</v>
      </c>
      <c r="AM80" s="41">
        <v>1928</v>
      </c>
    </row>
    <row r="81" spans="1:39" ht="15">
      <c r="A81" s="4">
        <v>51</v>
      </c>
      <c r="B81" s="7" t="s">
        <v>1273</v>
      </c>
      <c r="C81" s="8" t="s">
        <v>1274</v>
      </c>
      <c r="D81" s="7" t="s">
        <v>1191</v>
      </c>
      <c r="E81" s="7" t="s">
        <v>1275</v>
      </c>
      <c r="F81" s="45">
        <v>168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1043</v>
      </c>
      <c r="W81" s="44" t="s">
        <v>1344</v>
      </c>
      <c r="X81" s="40" t="s">
        <v>1988</v>
      </c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41">
        <v>2099</v>
      </c>
    </row>
    <row r="82" spans="1:39" ht="15">
      <c r="A82" s="4">
        <v>52</v>
      </c>
      <c r="B82" s="7" t="s">
        <v>1276</v>
      </c>
      <c r="C82" s="8" t="s">
        <v>1277</v>
      </c>
      <c r="D82" s="7" t="s">
        <v>1191</v>
      </c>
      <c r="E82" s="7" t="s">
        <v>1278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301832</v>
      </c>
      <c r="N82" s="45">
        <v>0</v>
      </c>
      <c r="O82" s="45">
        <v>10035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W82" s="44" t="s">
        <v>1359</v>
      </c>
      <c r="X82" s="40" t="s">
        <v>1987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41">
        <v>2125</v>
      </c>
    </row>
    <row r="83" spans="1:39" ht="15">
      <c r="A83" s="4">
        <v>53</v>
      </c>
      <c r="B83" s="7" t="s">
        <v>1279</v>
      </c>
      <c r="C83" s="8" t="s">
        <v>1280</v>
      </c>
      <c r="D83" s="7" t="s">
        <v>1191</v>
      </c>
      <c r="E83" s="7" t="s">
        <v>1281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4</v>
      </c>
      <c r="W83" s="44" t="s">
        <v>1362</v>
      </c>
      <c r="X83" s="40" t="s">
        <v>1986</v>
      </c>
      <c r="Y83" s="36"/>
      <c r="Z83" s="36"/>
      <c r="AA83" s="36"/>
      <c r="AB83" s="36"/>
      <c r="AC83" s="36"/>
      <c r="AD83" s="36"/>
      <c r="AE83" s="41">
        <v>1400</v>
      </c>
      <c r="AF83" s="36"/>
      <c r="AG83" s="36"/>
      <c r="AH83" s="36"/>
      <c r="AI83" s="36"/>
      <c r="AJ83" s="36"/>
      <c r="AK83" s="36"/>
      <c r="AL83" s="36"/>
      <c r="AM83" s="36"/>
    </row>
    <row r="84" spans="1:39" ht="15">
      <c r="A84" s="4">
        <v>54</v>
      </c>
      <c r="B84" s="7" t="s">
        <v>1282</v>
      </c>
      <c r="C84" s="8" t="s">
        <v>1283</v>
      </c>
      <c r="D84" s="7" t="s">
        <v>1191</v>
      </c>
      <c r="E84" s="7" t="s">
        <v>1284</v>
      </c>
      <c r="F84" s="45">
        <v>43781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9692</v>
      </c>
      <c r="W84" s="44" t="s">
        <v>1365</v>
      </c>
      <c r="X84" s="40" t="s">
        <v>2121</v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41">
        <v>60</v>
      </c>
    </row>
    <row r="85" spans="1:39" ht="15">
      <c r="A85" s="4">
        <v>55</v>
      </c>
      <c r="B85" s="7" t="s">
        <v>1285</v>
      </c>
      <c r="C85" s="8" t="s">
        <v>1286</v>
      </c>
      <c r="D85" s="7" t="s">
        <v>1191</v>
      </c>
      <c r="E85" s="7" t="s">
        <v>1287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342307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240</v>
      </c>
      <c r="W85" s="44" t="s">
        <v>1368</v>
      </c>
      <c r="X85" s="40" t="s">
        <v>2154</v>
      </c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41">
        <v>126433</v>
      </c>
      <c r="AM85" s="36"/>
    </row>
    <row r="86" spans="1:39" ht="15">
      <c r="A86" s="4">
        <v>56</v>
      </c>
      <c r="B86" s="7" t="s">
        <v>1288</v>
      </c>
      <c r="C86" s="8" t="s">
        <v>1289</v>
      </c>
      <c r="D86" s="7" t="s">
        <v>1191</v>
      </c>
      <c r="E86" s="7" t="s">
        <v>1290</v>
      </c>
      <c r="F86" s="45">
        <v>347127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1000</v>
      </c>
      <c r="W86" s="44" t="s">
        <v>1370</v>
      </c>
      <c r="X86" s="40" t="s">
        <v>1985</v>
      </c>
      <c r="Y86" s="36"/>
      <c r="Z86" s="41">
        <v>5376</v>
      </c>
      <c r="AA86" s="36"/>
      <c r="AB86" s="36"/>
      <c r="AC86" s="36"/>
      <c r="AD86" s="36"/>
      <c r="AE86" s="36"/>
      <c r="AF86" s="36"/>
      <c r="AG86" s="41">
        <v>31654</v>
      </c>
      <c r="AH86" s="36"/>
      <c r="AI86" s="36"/>
      <c r="AJ86" s="36"/>
      <c r="AK86" s="36"/>
      <c r="AL86" s="36"/>
      <c r="AM86" s="36"/>
    </row>
    <row r="87" spans="1:39" ht="15">
      <c r="A87" s="4">
        <v>57</v>
      </c>
      <c r="B87" s="7" t="s">
        <v>1291</v>
      </c>
      <c r="C87" s="8" t="s">
        <v>1292</v>
      </c>
      <c r="D87" s="7" t="s">
        <v>1191</v>
      </c>
      <c r="E87" s="7" t="s">
        <v>1293</v>
      </c>
      <c r="F87" s="45">
        <v>1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W87" s="44" t="s">
        <v>1373</v>
      </c>
      <c r="X87" s="40" t="s">
        <v>1984</v>
      </c>
      <c r="Y87" s="36"/>
      <c r="Z87" s="36"/>
      <c r="AA87" s="36"/>
      <c r="AB87" s="36"/>
      <c r="AC87" s="41">
        <v>4472</v>
      </c>
      <c r="AD87" s="36"/>
      <c r="AE87" s="36"/>
      <c r="AF87" s="36"/>
      <c r="AG87" s="36"/>
      <c r="AH87" s="36"/>
      <c r="AI87" s="36"/>
      <c r="AJ87" s="36"/>
      <c r="AK87" s="41">
        <v>265</v>
      </c>
      <c r="AL87" s="41">
        <v>153</v>
      </c>
      <c r="AM87" s="41">
        <v>862</v>
      </c>
    </row>
    <row r="88" spans="1:39" ht="15">
      <c r="A88" s="4">
        <v>58</v>
      </c>
      <c r="B88" s="7" t="s">
        <v>1294</v>
      </c>
      <c r="C88" s="8" t="s">
        <v>1295</v>
      </c>
      <c r="D88" s="7" t="s">
        <v>1191</v>
      </c>
      <c r="E88" s="7" t="s">
        <v>1296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2800</v>
      </c>
      <c r="W88" s="44" t="s">
        <v>1376</v>
      </c>
      <c r="X88" s="40" t="s">
        <v>2155</v>
      </c>
      <c r="Y88" s="41">
        <v>4200</v>
      </c>
      <c r="Z88" s="41">
        <v>12504</v>
      </c>
      <c r="AA88" s="36"/>
      <c r="AB88" s="41">
        <v>19836</v>
      </c>
      <c r="AC88" s="36"/>
      <c r="AD88" s="36"/>
      <c r="AE88" s="36"/>
      <c r="AF88" s="36"/>
      <c r="AG88" s="36"/>
      <c r="AH88" s="36"/>
      <c r="AI88" s="36"/>
      <c r="AJ88" s="36"/>
      <c r="AK88" s="36"/>
      <c r="AL88" s="41">
        <v>207397</v>
      </c>
      <c r="AM88" s="41">
        <v>14460</v>
      </c>
    </row>
    <row r="89" spans="1:39" ht="15">
      <c r="A89" s="4">
        <v>59</v>
      </c>
      <c r="B89" s="7" t="s">
        <v>1297</v>
      </c>
      <c r="C89" s="8" t="s">
        <v>1298</v>
      </c>
      <c r="D89" s="7" t="s">
        <v>1191</v>
      </c>
      <c r="E89" s="7" t="s">
        <v>1299</v>
      </c>
      <c r="F89" s="45">
        <v>212118</v>
      </c>
      <c r="G89" s="45">
        <v>0</v>
      </c>
      <c r="H89" s="45">
        <v>0</v>
      </c>
      <c r="I89" s="45">
        <v>0</v>
      </c>
      <c r="J89" s="45">
        <v>16446</v>
      </c>
      <c r="K89" s="45">
        <v>0</v>
      </c>
      <c r="L89" s="45">
        <v>0</v>
      </c>
      <c r="M89" s="45">
        <v>657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29206</v>
      </c>
      <c r="W89" s="44" t="s">
        <v>1382</v>
      </c>
      <c r="X89" s="40" t="s">
        <v>1983</v>
      </c>
      <c r="Y89" s="36"/>
      <c r="Z89" s="36"/>
      <c r="AA89" s="36"/>
      <c r="AB89" s="36"/>
      <c r="AC89" s="36"/>
      <c r="AD89" s="36"/>
      <c r="AE89" s="36"/>
      <c r="AF89" s="41">
        <v>4984</v>
      </c>
      <c r="AG89" s="41">
        <v>7773</v>
      </c>
      <c r="AH89" s="41">
        <v>11904</v>
      </c>
      <c r="AI89" s="36"/>
      <c r="AJ89" s="36"/>
      <c r="AK89" s="36"/>
      <c r="AL89" s="36"/>
      <c r="AM89" s="41">
        <v>124</v>
      </c>
    </row>
    <row r="90" spans="1:39" ht="15">
      <c r="A90" s="4">
        <v>60</v>
      </c>
      <c r="B90" s="7" t="s">
        <v>1300</v>
      </c>
      <c r="C90" s="8" t="s">
        <v>1301</v>
      </c>
      <c r="D90" s="7" t="s">
        <v>1191</v>
      </c>
      <c r="E90" s="7" t="s">
        <v>1302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W90" s="44" t="s">
        <v>1385</v>
      </c>
      <c r="X90" s="40" t="s">
        <v>2156</v>
      </c>
      <c r="Y90" s="41">
        <v>7412</v>
      </c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</row>
    <row r="91" spans="1:39" ht="15">
      <c r="A91" s="4">
        <v>61</v>
      </c>
      <c r="B91" s="7" t="s">
        <v>1303</v>
      </c>
      <c r="C91" s="8" t="s">
        <v>1304</v>
      </c>
      <c r="D91" s="7" t="s">
        <v>1191</v>
      </c>
      <c r="E91" s="7" t="s">
        <v>1305</v>
      </c>
      <c r="F91" s="45">
        <v>3227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9859</v>
      </c>
      <c r="N91" s="45">
        <v>0</v>
      </c>
      <c r="O91" s="45">
        <v>8100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W91" s="44" t="s">
        <v>1388</v>
      </c>
      <c r="X91" s="40" t="s">
        <v>1736</v>
      </c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41">
        <v>240</v>
      </c>
      <c r="AM91" s="36"/>
    </row>
    <row r="92" spans="1:39" ht="15">
      <c r="A92" s="4">
        <v>62</v>
      </c>
      <c r="B92" s="7" t="s">
        <v>1306</v>
      </c>
      <c r="C92" s="8" t="s">
        <v>1307</v>
      </c>
      <c r="D92" s="7" t="s">
        <v>1191</v>
      </c>
      <c r="E92" s="7" t="s">
        <v>1308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22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19480</v>
      </c>
      <c r="T92" s="45">
        <v>331</v>
      </c>
      <c r="W92" s="44" t="s">
        <v>1394</v>
      </c>
      <c r="X92" s="40" t="s">
        <v>2122</v>
      </c>
      <c r="Y92" s="36"/>
      <c r="Z92" s="36"/>
      <c r="AA92" s="36"/>
      <c r="AB92" s="36"/>
      <c r="AC92" s="36"/>
      <c r="AD92" s="36"/>
      <c r="AE92" s="36"/>
      <c r="AF92" s="41">
        <v>37169</v>
      </c>
      <c r="AG92" s="41">
        <v>25404</v>
      </c>
      <c r="AH92" s="36"/>
      <c r="AI92" s="36"/>
      <c r="AJ92" s="36"/>
      <c r="AK92" s="36"/>
      <c r="AL92" s="36"/>
      <c r="AM92" s="36"/>
    </row>
    <row r="93" spans="1:39" ht="15">
      <c r="A93" s="4">
        <v>63</v>
      </c>
      <c r="B93" s="7" t="s">
        <v>1309</v>
      </c>
      <c r="C93" s="8" t="s">
        <v>1310</v>
      </c>
      <c r="D93" s="7" t="s">
        <v>1191</v>
      </c>
      <c r="E93" s="7" t="s">
        <v>1311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17823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W93" s="44" t="s">
        <v>1397</v>
      </c>
      <c r="X93" s="40" t="s">
        <v>1982</v>
      </c>
      <c r="Y93" s="36"/>
      <c r="Z93" s="36"/>
      <c r="AA93" s="36"/>
      <c r="AB93" s="36"/>
      <c r="AC93" s="36"/>
      <c r="AD93" s="36"/>
      <c r="AE93" s="36"/>
      <c r="AF93" s="41">
        <v>168334</v>
      </c>
      <c r="AG93" s="41">
        <v>34641</v>
      </c>
      <c r="AH93" s="36"/>
      <c r="AI93" s="36"/>
      <c r="AJ93" s="36"/>
      <c r="AK93" s="36"/>
      <c r="AL93" s="36"/>
      <c r="AM93" s="36"/>
    </row>
    <row r="94" spans="1:39" ht="15">
      <c r="A94" s="4">
        <v>64</v>
      </c>
      <c r="B94" s="7" t="s">
        <v>1312</v>
      </c>
      <c r="C94" s="8" t="s">
        <v>1313</v>
      </c>
      <c r="D94" s="7" t="s">
        <v>1191</v>
      </c>
      <c r="E94" s="7" t="s">
        <v>1314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2424</v>
      </c>
      <c r="W94" s="44" t="s">
        <v>1400</v>
      </c>
      <c r="X94" s="40" t="s">
        <v>1981</v>
      </c>
      <c r="Y94" s="36"/>
      <c r="Z94" s="41">
        <v>62089</v>
      </c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41">
        <v>1112</v>
      </c>
    </row>
    <row r="95" spans="1:39" ht="15">
      <c r="A95" s="4">
        <v>65</v>
      </c>
      <c r="B95" s="7" t="s">
        <v>1315</v>
      </c>
      <c r="C95" s="8" t="s">
        <v>1316</v>
      </c>
      <c r="D95" s="7" t="s">
        <v>1191</v>
      </c>
      <c r="E95" s="7" t="s">
        <v>1318</v>
      </c>
      <c r="F95" s="45">
        <v>3866</v>
      </c>
      <c r="G95" s="45">
        <v>0</v>
      </c>
      <c r="H95" s="45">
        <v>0</v>
      </c>
      <c r="I95" s="45">
        <v>0</v>
      </c>
      <c r="J95" s="45">
        <v>359</v>
      </c>
      <c r="K95" s="45">
        <v>0</v>
      </c>
      <c r="L95" s="45">
        <v>0</v>
      </c>
      <c r="M95" s="45">
        <v>0</v>
      </c>
      <c r="N95" s="45">
        <v>0</v>
      </c>
      <c r="O95" s="45">
        <v>12540</v>
      </c>
      <c r="P95" s="45">
        <v>0</v>
      </c>
      <c r="Q95" s="45">
        <v>0</v>
      </c>
      <c r="R95" s="45">
        <v>0</v>
      </c>
      <c r="S95" s="45">
        <v>0</v>
      </c>
      <c r="T95" s="45">
        <v>24095</v>
      </c>
      <c r="W95" s="44" t="s">
        <v>1410</v>
      </c>
      <c r="X95" s="40" t="s">
        <v>2099</v>
      </c>
      <c r="Y95" s="41">
        <v>1</v>
      </c>
      <c r="Z95" s="36"/>
      <c r="AA95" s="36"/>
      <c r="AB95" s="36"/>
      <c r="AC95" s="41">
        <v>1</v>
      </c>
      <c r="AD95" s="36"/>
      <c r="AE95" s="36"/>
      <c r="AF95" s="36"/>
      <c r="AG95" s="41">
        <v>72429</v>
      </c>
      <c r="AH95" s="36"/>
      <c r="AI95" s="36"/>
      <c r="AJ95" s="36"/>
      <c r="AK95" s="36"/>
      <c r="AL95" s="41">
        <v>672</v>
      </c>
      <c r="AM95" s="41">
        <v>201</v>
      </c>
    </row>
    <row r="96" spans="1:39" ht="15">
      <c r="A96" s="4">
        <v>66</v>
      </c>
      <c r="B96" s="7" t="s">
        <v>1319</v>
      </c>
      <c r="C96" s="8" t="s">
        <v>1320</v>
      </c>
      <c r="D96" s="7" t="s">
        <v>1191</v>
      </c>
      <c r="E96" s="7" t="s">
        <v>1321</v>
      </c>
      <c r="F96" s="45">
        <v>5600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W96" s="44" t="s">
        <v>1413</v>
      </c>
      <c r="X96" s="40" t="s">
        <v>1980</v>
      </c>
      <c r="Y96" s="36"/>
      <c r="Z96" s="41">
        <v>11449</v>
      </c>
      <c r="AA96" s="36"/>
      <c r="AB96" s="41">
        <v>13000</v>
      </c>
      <c r="AC96" s="36"/>
      <c r="AD96" s="41">
        <v>71092</v>
      </c>
      <c r="AE96" s="36"/>
      <c r="AF96" s="36"/>
      <c r="AG96" s="36"/>
      <c r="AH96" s="36"/>
      <c r="AI96" s="36"/>
      <c r="AJ96" s="36"/>
      <c r="AK96" s="36"/>
      <c r="AL96" s="36"/>
      <c r="AM96" s="41">
        <v>1080</v>
      </c>
    </row>
    <row r="97" spans="1:39" ht="15">
      <c r="A97" s="4">
        <v>67</v>
      </c>
      <c r="B97" s="7" t="s">
        <v>1322</v>
      </c>
      <c r="C97" s="8" t="s">
        <v>1323</v>
      </c>
      <c r="D97" s="7" t="s">
        <v>1191</v>
      </c>
      <c r="E97" s="7" t="s">
        <v>1324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W97" s="44" t="s">
        <v>1416</v>
      </c>
      <c r="X97" s="40" t="s">
        <v>2048</v>
      </c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41">
        <v>1310</v>
      </c>
    </row>
    <row r="98" spans="1:39" ht="15">
      <c r="A98" s="4">
        <v>68</v>
      </c>
      <c r="B98" s="7" t="s">
        <v>1325</v>
      </c>
      <c r="C98" s="8" t="s">
        <v>1326</v>
      </c>
      <c r="D98" s="7" t="s">
        <v>1191</v>
      </c>
      <c r="E98" s="7" t="s">
        <v>1327</v>
      </c>
      <c r="F98" s="45">
        <v>5355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38408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W98" s="44" t="s">
        <v>1419</v>
      </c>
      <c r="X98" s="40" t="s">
        <v>1979</v>
      </c>
      <c r="Y98" s="36"/>
      <c r="Z98" s="41">
        <v>40447</v>
      </c>
      <c r="AA98" s="36"/>
      <c r="AB98" s="41">
        <v>23212</v>
      </c>
      <c r="AC98" s="36"/>
      <c r="AD98" s="36"/>
      <c r="AE98" s="36"/>
      <c r="AF98" s="36"/>
      <c r="AG98" s="36"/>
      <c r="AH98" s="36"/>
      <c r="AI98" s="36"/>
      <c r="AJ98" s="36"/>
      <c r="AK98" s="36"/>
      <c r="AL98" s="41">
        <v>97500</v>
      </c>
      <c r="AM98" s="41">
        <v>776</v>
      </c>
    </row>
    <row r="99" spans="1:39" ht="15">
      <c r="A99" s="4">
        <v>69</v>
      </c>
      <c r="B99" s="7" t="s">
        <v>1328</v>
      </c>
      <c r="C99" s="8" t="s">
        <v>1329</v>
      </c>
      <c r="D99" s="7" t="s">
        <v>1191</v>
      </c>
      <c r="E99" s="7" t="s">
        <v>1330</v>
      </c>
      <c r="F99" s="45">
        <v>0</v>
      </c>
      <c r="G99" s="45">
        <v>17752</v>
      </c>
      <c r="H99" s="45">
        <v>0</v>
      </c>
      <c r="I99" s="45">
        <v>2000</v>
      </c>
      <c r="J99" s="45">
        <v>0</v>
      </c>
      <c r="K99" s="45">
        <v>33200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W99" s="44" t="s">
        <v>1422</v>
      </c>
      <c r="X99" s="40" t="s">
        <v>1978</v>
      </c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41">
        <v>12760</v>
      </c>
      <c r="AM99" s="41">
        <v>9874</v>
      </c>
    </row>
    <row r="100" spans="1:39" ht="15">
      <c r="A100" s="4">
        <v>70</v>
      </c>
      <c r="B100" s="7" t="s">
        <v>1331</v>
      </c>
      <c r="C100" s="8" t="s">
        <v>1332</v>
      </c>
      <c r="D100" s="7" t="s">
        <v>1191</v>
      </c>
      <c r="E100" s="7" t="s">
        <v>1333</v>
      </c>
      <c r="F100" s="45">
        <v>7623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W100" s="44" t="s">
        <v>1425</v>
      </c>
      <c r="X100" s="40" t="s">
        <v>1977</v>
      </c>
      <c r="Y100" s="41">
        <v>840</v>
      </c>
      <c r="Z100" s="41">
        <v>53113</v>
      </c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41">
        <v>3122</v>
      </c>
    </row>
    <row r="101" spans="1:39" ht="15">
      <c r="A101" s="4">
        <v>71</v>
      </c>
      <c r="B101" s="7" t="s">
        <v>1334</v>
      </c>
      <c r="C101" s="8" t="s">
        <v>1335</v>
      </c>
      <c r="D101" s="7" t="s">
        <v>1191</v>
      </c>
      <c r="E101" s="7" t="s">
        <v>1336</v>
      </c>
      <c r="F101" s="45">
        <v>0</v>
      </c>
      <c r="G101" s="45">
        <v>0</v>
      </c>
      <c r="H101" s="45">
        <v>0</v>
      </c>
      <c r="I101" s="45">
        <v>0</v>
      </c>
      <c r="J101" s="45">
        <v>3432</v>
      </c>
      <c r="K101" s="45">
        <v>0</v>
      </c>
      <c r="L101" s="45">
        <v>0</v>
      </c>
      <c r="M101" s="45">
        <v>0</v>
      </c>
      <c r="N101" s="45">
        <v>0</v>
      </c>
      <c r="O101" s="45">
        <v>33031</v>
      </c>
      <c r="P101" s="45">
        <v>0</v>
      </c>
      <c r="Q101" s="45">
        <v>0</v>
      </c>
      <c r="R101" s="45">
        <v>0</v>
      </c>
      <c r="S101" s="45">
        <v>784</v>
      </c>
      <c r="T101" s="45">
        <v>1928</v>
      </c>
      <c r="W101" s="44" t="s">
        <v>1428</v>
      </c>
      <c r="X101" s="40" t="s">
        <v>1976</v>
      </c>
      <c r="Y101" s="41">
        <v>14192</v>
      </c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41">
        <v>43660</v>
      </c>
      <c r="AM101" s="36"/>
    </row>
    <row r="102" spans="1:39" ht="15">
      <c r="A102" s="4">
        <v>72</v>
      </c>
      <c r="B102" s="7" t="s">
        <v>1337</v>
      </c>
      <c r="C102" s="8" t="s">
        <v>1338</v>
      </c>
      <c r="D102" s="7" t="s">
        <v>1191</v>
      </c>
      <c r="E102" s="7" t="s">
        <v>1339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W102" s="44" t="s">
        <v>1431</v>
      </c>
      <c r="X102" s="40" t="s">
        <v>1975</v>
      </c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41">
        <v>3456</v>
      </c>
    </row>
    <row r="103" spans="1:39" ht="15">
      <c r="A103" s="4">
        <v>73</v>
      </c>
      <c r="B103" s="7" t="s">
        <v>1340</v>
      </c>
      <c r="C103" s="8" t="s">
        <v>1341</v>
      </c>
      <c r="D103" s="7" t="s">
        <v>1191</v>
      </c>
      <c r="E103" s="7" t="s">
        <v>1342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W103" s="44" t="s">
        <v>1434</v>
      </c>
      <c r="X103" s="40" t="s">
        <v>1974</v>
      </c>
      <c r="Y103" s="36"/>
      <c r="Z103" s="36"/>
      <c r="AA103" s="36"/>
      <c r="AB103" s="36"/>
      <c r="AC103" s="36"/>
      <c r="AD103" s="36"/>
      <c r="AE103" s="36"/>
      <c r="AF103" s="41">
        <v>101631</v>
      </c>
      <c r="AG103" s="36"/>
      <c r="AH103" s="41">
        <v>1430</v>
      </c>
      <c r="AI103" s="36"/>
      <c r="AJ103" s="36"/>
      <c r="AK103" s="36"/>
      <c r="AL103" s="36"/>
      <c r="AM103" s="36"/>
    </row>
    <row r="104" spans="1:39" ht="15">
      <c r="A104" s="4">
        <v>74</v>
      </c>
      <c r="B104" s="7" t="s">
        <v>1343</v>
      </c>
      <c r="C104" s="8" t="s">
        <v>1344</v>
      </c>
      <c r="D104" s="7" t="s">
        <v>1191</v>
      </c>
      <c r="E104" s="7" t="s">
        <v>1345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2099</v>
      </c>
      <c r="W104" s="44" t="s">
        <v>1440</v>
      </c>
      <c r="X104" s="40" t="s">
        <v>1973</v>
      </c>
      <c r="Y104" s="41">
        <v>5500</v>
      </c>
      <c r="Z104" s="41">
        <v>1309</v>
      </c>
      <c r="AA104" s="36"/>
      <c r="AB104" s="41">
        <v>5544</v>
      </c>
      <c r="AC104" s="41">
        <v>4200</v>
      </c>
      <c r="AD104" s="36"/>
      <c r="AE104" s="36"/>
      <c r="AF104" s="41">
        <v>204405</v>
      </c>
      <c r="AG104" s="36"/>
      <c r="AH104" s="36"/>
      <c r="AI104" s="36"/>
      <c r="AJ104" s="36"/>
      <c r="AK104" s="41">
        <v>8352</v>
      </c>
      <c r="AL104" s="41">
        <v>822</v>
      </c>
      <c r="AM104" s="41">
        <v>6045</v>
      </c>
    </row>
    <row r="105" spans="1:39" ht="15">
      <c r="A105" s="4">
        <v>75</v>
      </c>
      <c r="B105" s="7" t="s">
        <v>1346</v>
      </c>
      <c r="C105" s="8" t="s">
        <v>1347</v>
      </c>
      <c r="D105" s="7" t="s">
        <v>1191</v>
      </c>
      <c r="E105" s="7" t="s">
        <v>1348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W105" s="44" t="s">
        <v>1446</v>
      </c>
      <c r="X105" s="40" t="s">
        <v>1972</v>
      </c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41">
        <v>1194420</v>
      </c>
      <c r="AM105" s="41">
        <v>648</v>
      </c>
    </row>
    <row r="106" spans="1:39" ht="15">
      <c r="A106" s="4">
        <v>76</v>
      </c>
      <c r="B106" s="7" t="s">
        <v>1349</v>
      </c>
      <c r="C106" s="8" t="s">
        <v>1350</v>
      </c>
      <c r="D106" s="7" t="s">
        <v>1191</v>
      </c>
      <c r="E106" s="7" t="s">
        <v>1351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W106" s="44" t="s">
        <v>1449</v>
      </c>
      <c r="X106" s="40" t="s">
        <v>1971</v>
      </c>
      <c r="Y106" s="41">
        <v>11846</v>
      </c>
      <c r="Z106" s="36"/>
      <c r="AA106" s="36"/>
      <c r="AB106" s="36"/>
      <c r="AC106" s="41">
        <v>1647</v>
      </c>
      <c r="AD106" s="36"/>
      <c r="AE106" s="36"/>
      <c r="AF106" s="36"/>
      <c r="AG106" s="36"/>
      <c r="AH106" s="36"/>
      <c r="AI106" s="36"/>
      <c r="AJ106" s="36"/>
      <c r="AK106" s="36"/>
      <c r="AL106" s="36"/>
      <c r="AM106" s="41">
        <v>11897</v>
      </c>
    </row>
    <row r="107" spans="1:39" ht="15">
      <c r="A107" s="4">
        <v>77</v>
      </c>
      <c r="B107" s="7" t="s">
        <v>1352</v>
      </c>
      <c r="C107" s="8" t="s">
        <v>1353</v>
      </c>
      <c r="D107" s="7" t="s">
        <v>1191</v>
      </c>
      <c r="E107" s="7" t="s">
        <v>1354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W107" s="44" t="s">
        <v>1452</v>
      </c>
      <c r="X107" s="40" t="s">
        <v>1970</v>
      </c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41">
        <v>2987</v>
      </c>
    </row>
    <row r="108" spans="1:39" ht="15">
      <c r="A108" s="4">
        <v>78</v>
      </c>
      <c r="B108" s="7" t="s">
        <v>1355</v>
      </c>
      <c r="C108" s="8" t="s">
        <v>1356</v>
      </c>
      <c r="D108" s="7" t="s">
        <v>1191</v>
      </c>
      <c r="E108" s="7" t="s">
        <v>1357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W108" s="44" t="s">
        <v>1455</v>
      </c>
      <c r="X108" s="40" t="s">
        <v>1739</v>
      </c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41">
        <v>7024</v>
      </c>
    </row>
    <row r="109" spans="1:39" ht="15">
      <c r="A109" s="4">
        <v>79</v>
      </c>
      <c r="B109" s="7" t="s">
        <v>1358</v>
      </c>
      <c r="C109" s="8" t="s">
        <v>1359</v>
      </c>
      <c r="D109" s="7" t="s">
        <v>1191</v>
      </c>
      <c r="E109" s="7" t="s">
        <v>1360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2125</v>
      </c>
      <c r="W109" s="44" t="s">
        <v>1458</v>
      </c>
      <c r="X109" s="40" t="s">
        <v>2049</v>
      </c>
      <c r="Y109" s="41">
        <v>3891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</row>
    <row r="110" spans="1:39" ht="15">
      <c r="A110" s="4">
        <v>80</v>
      </c>
      <c r="B110" s="7" t="s">
        <v>1361</v>
      </c>
      <c r="C110" s="8" t="s">
        <v>1362</v>
      </c>
      <c r="D110" s="7" t="s">
        <v>1191</v>
      </c>
      <c r="E110" s="7" t="s">
        <v>1363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1400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W110" s="44" t="s">
        <v>1460</v>
      </c>
      <c r="X110" s="40" t="s">
        <v>1969</v>
      </c>
      <c r="Y110" s="41">
        <v>4878</v>
      </c>
      <c r="Z110" s="36"/>
      <c r="AA110" s="36"/>
      <c r="AB110" s="41">
        <v>104</v>
      </c>
      <c r="AC110" s="41">
        <v>82302</v>
      </c>
      <c r="AD110" s="36"/>
      <c r="AE110" s="41">
        <v>11</v>
      </c>
      <c r="AF110" s="41">
        <v>702</v>
      </c>
      <c r="AG110" s="36"/>
      <c r="AH110" s="36"/>
      <c r="AI110" s="36"/>
      <c r="AJ110" s="36"/>
      <c r="AK110" s="41">
        <v>16720</v>
      </c>
      <c r="AL110" s="41">
        <v>2032</v>
      </c>
      <c r="AM110" s="41">
        <v>9215</v>
      </c>
    </row>
    <row r="111" spans="1:39" ht="15">
      <c r="A111" s="4">
        <v>81</v>
      </c>
      <c r="B111" s="7" t="s">
        <v>1364</v>
      </c>
      <c r="C111" s="8" t="s">
        <v>1365</v>
      </c>
      <c r="D111" s="7" t="s">
        <v>1191</v>
      </c>
      <c r="E111" s="7" t="s">
        <v>1366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60</v>
      </c>
      <c r="W111" s="44" t="s">
        <v>1466</v>
      </c>
      <c r="X111" s="40" t="s">
        <v>1968</v>
      </c>
      <c r="Y111" s="41">
        <v>1</v>
      </c>
      <c r="Z111" s="41">
        <v>1</v>
      </c>
      <c r="AA111" s="36"/>
      <c r="AB111" s="41">
        <v>1</v>
      </c>
      <c r="AC111" s="36"/>
      <c r="AD111" s="36"/>
      <c r="AE111" s="36"/>
      <c r="AF111" s="36"/>
      <c r="AG111" s="36"/>
      <c r="AH111" s="36"/>
      <c r="AI111" s="41">
        <v>1</v>
      </c>
      <c r="AJ111" s="36"/>
      <c r="AK111" s="36"/>
      <c r="AL111" s="41">
        <v>605</v>
      </c>
      <c r="AM111" s="41">
        <v>1510</v>
      </c>
    </row>
    <row r="112" spans="1:39" ht="15">
      <c r="A112" s="4">
        <v>82</v>
      </c>
      <c r="B112" s="7" t="s">
        <v>1367</v>
      </c>
      <c r="C112" s="8" t="s">
        <v>1368</v>
      </c>
      <c r="D112" s="7" t="s">
        <v>1191</v>
      </c>
      <c r="E112" s="7" t="s">
        <v>821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126433</v>
      </c>
      <c r="T112" s="45">
        <v>0</v>
      </c>
      <c r="W112" s="44" t="s">
        <v>1472</v>
      </c>
      <c r="X112" s="40" t="s">
        <v>1967</v>
      </c>
      <c r="Y112" s="41">
        <v>15098</v>
      </c>
      <c r="Z112" s="41">
        <v>89059</v>
      </c>
      <c r="AA112" s="36"/>
      <c r="AB112" s="36"/>
      <c r="AC112" s="41">
        <v>66184</v>
      </c>
      <c r="AD112" s="36"/>
      <c r="AE112" s="36"/>
      <c r="AF112" s="41">
        <v>46814</v>
      </c>
      <c r="AG112" s="41">
        <v>63222</v>
      </c>
      <c r="AH112" s="36"/>
      <c r="AI112" s="36"/>
      <c r="AJ112" s="36"/>
      <c r="AK112" s="36"/>
      <c r="AL112" s="36"/>
      <c r="AM112" s="41">
        <v>4354</v>
      </c>
    </row>
    <row r="113" spans="1:39" ht="15">
      <c r="A113" s="4">
        <v>83</v>
      </c>
      <c r="B113" s="7" t="s">
        <v>1369</v>
      </c>
      <c r="C113" s="8" t="s">
        <v>1370</v>
      </c>
      <c r="D113" s="7" t="s">
        <v>1191</v>
      </c>
      <c r="E113" s="7" t="s">
        <v>1371</v>
      </c>
      <c r="F113" s="45">
        <v>0</v>
      </c>
      <c r="G113" s="45">
        <v>5376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31654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W113" s="44" t="s">
        <v>1475</v>
      </c>
      <c r="X113" s="40" t="s">
        <v>2100</v>
      </c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41">
        <v>11662</v>
      </c>
      <c r="AJ113" s="36"/>
      <c r="AK113" s="36"/>
      <c r="AL113" s="36"/>
      <c r="AM113" s="41">
        <v>1184</v>
      </c>
    </row>
    <row r="114" spans="1:39" ht="15">
      <c r="A114" s="4">
        <v>84</v>
      </c>
      <c r="B114" s="7" t="s">
        <v>1372</v>
      </c>
      <c r="C114" s="8" t="s">
        <v>1373</v>
      </c>
      <c r="D114" s="7" t="s">
        <v>1191</v>
      </c>
      <c r="E114" s="7" t="s">
        <v>1374</v>
      </c>
      <c r="F114" s="45">
        <v>0</v>
      </c>
      <c r="G114" s="45">
        <v>0</v>
      </c>
      <c r="H114" s="45">
        <v>0</v>
      </c>
      <c r="I114" s="45">
        <v>0</v>
      </c>
      <c r="J114" s="45">
        <v>4472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265</v>
      </c>
      <c r="S114" s="45">
        <v>153</v>
      </c>
      <c r="T114" s="45">
        <v>862</v>
      </c>
      <c r="W114" s="44" t="s">
        <v>1478</v>
      </c>
      <c r="X114" s="40" t="s">
        <v>1966</v>
      </c>
      <c r="Y114" s="41">
        <v>4682</v>
      </c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41">
        <v>18125</v>
      </c>
    </row>
    <row r="115" spans="1:39" ht="15">
      <c r="A115" s="4">
        <v>85</v>
      </c>
      <c r="B115" s="7" t="s">
        <v>1375</v>
      </c>
      <c r="C115" s="8" t="s">
        <v>1376</v>
      </c>
      <c r="D115" s="7" t="s">
        <v>1191</v>
      </c>
      <c r="E115" s="7" t="s">
        <v>1377</v>
      </c>
      <c r="F115" s="45">
        <v>4200</v>
      </c>
      <c r="G115" s="45">
        <v>12504</v>
      </c>
      <c r="H115" s="45">
        <v>0</v>
      </c>
      <c r="I115" s="45">
        <v>19836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207397</v>
      </c>
      <c r="T115" s="45">
        <v>14460</v>
      </c>
      <c r="W115" s="44" t="s">
        <v>1481</v>
      </c>
      <c r="X115" s="40" t="s">
        <v>2101</v>
      </c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41">
        <v>375</v>
      </c>
    </row>
    <row r="116" spans="1:39" ht="15">
      <c r="A116" s="4">
        <v>86</v>
      </c>
      <c r="B116" s="7" t="s">
        <v>1378</v>
      </c>
      <c r="C116" s="8" t="s">
        <v>1379</v>
      </c>
      <c r="D116" s="7" t="s">
        <v>1191</v>
      </c>
      <c r="E116" s="7" t="s">
        <v>1380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W116" s="44" t="s">
        <v>1487</v>
      </c>
      <c r="X116" s="40" t="s">
        <v>1965</v>
      </c>
      <c r="Y116" s="41">
        <v>1200</v>
      </c>
      <c r="Z116" s="36"/>
      <c r="AA116" s="36"/>
      <c r="AB116" s="36"/>
      <c r="AC116" s="36"/>
      <c r="AD116" s="36"/>
      <c r="AE116" s="36"/>
      <c r="AF116" s="36"/>
      <c r="AG116" s="36"/>
      <c r="AH116" s="41">
        <v>1</v>
      </c>
      <c r="AI116" s="36"/>
      <c r="AJ116" s="36"/>
      <c r="AK116" s="36"/>
      <c r="AL116" s="36"/>
      <c r="AM116" s="41">
        <v>5704</v>
      </c>
    </row>
    <row r="117" spans="1:39" ht="15">
      <c r="A117" s="4">
        <v>87</v>
      </c>
      <c r="B117" s="7" t="s">
        <v>1381</v>
      </c>
      <c r="C117" s="8" t="s">
        <v>1382</v>
      </c>
      <c r="D117" s="7" t="s">
        <v>1191</v>
      </c>
      <c r="E117" s="7" t="s">
        <v>1383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4984</v>
      </c>
      <c r="N117" s="45">
        <v>7773</v>
      </c>
      <c r="O117" s="45">
        <v>11904</v>
      </c>
      <c r="P117" s="45">
        <v>0</v>
      </c>
      <c r="Q117" s="45">
        <v>0</v>
      </c>
      <c r="R117" s="45">
        <v>0</v>
      </c>
      <c r="S117" s="45">
        <v>0</v>
      </c>
      <c r="T117" s="45">
        <v>124</v>
      </c>
      <c r="W117" s="44" t="s">
        <v>1490</v>
      </c>
      <c r="X117" s="40" t="s">
        <v>2157</v>
      </c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41">
        <v>96</v>
      </c>
    </row>
    <row r="118" spans="1:39" ht="15">
      <c r="A118" s="4">
        <v>88</v>
      </c>
      <c r="B118" s="7" t="s">
        <v>1384</v>
      </c>
      <c r="C118" s="8" t="s">
        <v>1385</v>
      </c>
      <c r="D118" s="7" t="s">
        <v>1191</v>
      </c>
      <c r="E118" s="7" t="s">
        <v>1386</v>
      </c>
      <c r="F118" s="45">
        <v>7412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W118" s="44" t="s">
        <v>1496</v>
      </c>
      <c r="X118" s="40" t="s">
        <v>1964</v>
      </c>
      <c r="Y118" s="41">
        <v>5600</v>
      </c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41">
        <v>2352</v>
      </c>
      <c r="AM118" s="41">
        <v>1728</v>
      </c>
    </row>
    <row r="119" spans="1:39" ht="15">
      <c r="A119" s="4">
        <v>89</v>
      </c>
      <c r="B119" s="7" t="s">
        <v>1387</v>
      </c>
      <c r="C119" s="8" t="s">
        <v>1388</v>
      </c>
      <c r="D119" s="7" t="s">
        <v>1191</v>
      </c>
      <c r="E119" s="7" t="s">
        <v>1389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240</v>
      </c>
      <c r="T119" s="45">
        <v>0</v>
      </c>
      <c r="W119" s="44" t="s">
        <v>1499</v>
      </c>
      <c r="X119" s="40" t="s">
        <v>1963</v>
      </c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41">
        <v>5856</v>
      </c>
    </row>
    <row r="120" spans="1:39" ht="15">
      <c r="A120" s="4">
        <v>90</v>
      </c>
      <c r="B120" s="7" t="s">
        <v>1390</v>
      </c>
      <c r="C120" s="8" t="s">
        <v>1391</v>
      </c>
      <c r="D120" s="7" t="s">
        <v>1191</v>
      </c>
      <c r="E120" s="7" t="s">
        <v>1392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W120" s="44" t="s">
        <v>1502</v>
      </c>
      <c r="X120" s="40" t="s">
        <v>1754</v>
      </c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41">
        <v>8690</v>
      </c>
    </row>
    <row r="121" spans="1:39" ht="15">
      <c r="A121" s="4">
        <v>91</v>
      </c>
      <c r="B121" s="7" t="s">
        <v>1393</v>
      </c>
      <c r="C121" s="8" t="s">
        <v>1394</v>
      </c>
      <c r="D121" s="7" t="s">
        <v>1191</v>
      </c>
      <c r="E121" s="7" t="s">
        <v>1395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37169</v>
      </c>
      <c r="N121" s="45">
        <v>25404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W121" s="44" t="s">
        <v>1505</v>
      </c>
      <c r="X121" s="40" t="s">
        <v>1962</v>
      </c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41">
        <v>6802</v>
      </c>
    </row>
    <row r="122" spans="1:39" ht="15">
      <c r="A122" s="4">
        <v>92</v>
      </c>
      <c r="B122" s="7" t="s">
        <v>1396</v>
      </c>
      <c r="C122" s="8" t="s">
        <v>1397</v>
      </c>
      <c r="D122" s="7" t="s">
        <v>1191</v>
      </c>
      <c r="E122" s="7" t="s">
        <v>1398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168334</v>
      </c>
      <c r="N122" s="45">
        <v>34641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W122" s="44" t="s">
        <v>1508</v>
      </c>
      <c r="X122" s="40" t="s">
        <v>1736</v>
      </c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41">
        <v>4873</v>
      </c>
      <c r="AM122" s="36"/>
    </row>
    <row r="123" spans="1:39" ht="15">
      <c r="A123" s="4">
        <v>93</v>
      </c>
      <c r="B123" s="7" t="s">
        <v>1399</v>
      </c>
      <c r="C123" s="8" t="s">
        <v>1400</v>
      </c>
      <c r="D123" s="7" t="s">
        <v>1191</v>
      </c>
      <c r="E123" s="7" t="s">
        <v>1401</v>
      </c>
      <c r="F123" s="45">
        <v>0</v>
      </c>
      <c r="G123" s="45">
        <v>62089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1112</v>
      </c>
      <c r="W123" s="44" t="s">
        <v>1510</v>
      </c>
      <c r="X123" s="40" t="s">
        <v>1961</v>
      </c>
      <c r="Y123" s="41">
        <v>292</v>
      </c>
      <c r="Z123" s="36"/>
      <c r="AA123" s="36"/>
      <c r="AB123" s="36"/>
      <c r="AC123" s="41">
        <v>2738</v>
      </c>
      <c r="AD123" s="36"/>
      <c r="AE123" s="36"/>
      <c r="AF123" s="36"/>
      <c r="AG123" s="36"/>
      <c r="AH123" s="36"/>
      <c r="AI123" s="36"/>
      <c r="AJ123" s="36"/>
      <c r="AK123" s="36"/>
      <c r="AL123" s="36"/>
      <c r="AM123" s="41">
        <v>1200</v>
      </c>
    </row>
    <row r="124" spans="1:39" ht="15">
      <c r="A124" s="4">
        <v>94</v>
      </c>
      <c r="B124" s="7" t="s">
        <v>1403</v>
      </c>
      <c r="C124" s="8" t="s">
        <v>1404</v>
      </c>
      <c r="D124" s="7" t="s">
        <v>1402</v>
      </c>
      <c r="E124" s="7" t="s">
        <v>1405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W124" s="44" t="s">
        <v>1529</v>
      </c>
      <c r="X124" s="40" t="s">
        <v>2158</v>
      </c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41">
        <v>2519</v>
      </c>
    </row>
    <row r="125" spans="1:39" ht="15">
      <c r="A125" s="4">
        <v>95</v>
      </c>
      <c r="B125" s="7" t="s">
        <v>1406</v>
      </c>
      <c r="C125" s="8" t="s">
        <v>1407</v>
      </c>
      <c r="D125" s="7" t="s">
        <v>1402</v>
      </c>
      <c r="E125" s="7" t="s">
        <v>1408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W125" s="44" t="s">
        <v>1532</v>
      </c>
      <c r="X125" s="40" t="s">
        <v>2159</v>
      </c>
      <c r="Y125" s="41">
        <v>85766</v>
      </c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</row>
    <row r="126" spans="1:39" ht="15">
      <c r="A126" s="4">
        <v>96</v>
      </c>
      <c r="B126" s="7" t="s">
        <v>1409</v>
      </c>
      <c r="C126" s="8" t="s">
        <v>1410</v>
      </c>
      <c r="D126" s="7" t="s">
        <v>1402</v>
      </c>
      <c r="E126" s="7" t="s">
        <v>1411</v>
      </c>
      <c r="F126" s="45">
        <v>1</v>
      </c>
      <c r="G126" s="45">
        <v>0</v>
      </c>
      <c r="H126" s="45">
        <v>0</v>
      </c>
      <c r="I126" s="45">
        <v>0</v>
      </c>
      <c r="J126" s="45">
        <v>1</v>
      </c>
      <c r="K126" s="45">
        <v>0</v>
      </c>
      <c r="L126" s="45">
        <v>0</v>
      </c>
      <c r="M126" s="45">
        <v>0</v>
      </c>
      <c r="N126" s="45">
        <v>72429</v>
      </c>
      <c r="O126" s="45">
        <v>0</v>
      </c>
      <c r="P126" s="45">
        <v>0</v>
      </c>
      <c r="Q126" s="45">
        <v>0</v>
      </c>
      <c r="R126" s="45">
        <v>0</v>
      </c>
      <c r="S126" s="45">
        <v>672</v>
      </c>
      <c r="T126" s="45">
        <v>201</v>
      </c>
      <c r="W126" s="44" t="s">
        <v>1538</v>
      </c>
      <c r="X126" s="40" t="s">
        <v>2037</v>
      </c>
      <c r="Y126" s="41">
        <v>14600</v>
      </c>
      <c r="Z126" s="36"/>
      <c r="AA126" s="36"/>
      <c r="AB126" s="36"/>
      <c r="AC126" s="36"/>
      <c r="AD126" s="36"/>
      <c r="AE126" s="41">
        <v>2880</v>
      </c>
      <c r="AF126" s="36"/>
      <c r="AG126" s="36"/>
      <c r="AH126" s="36"/>
      <c r="AI126" s="36"/>
      <c r="AJ126" s="36"/>
      <c r="AK126" s="36"/>
      <c r="AL126" s="36"/>
      <c r="AM126" s="36"/>
    </row>
    <row r="127" spans="1:39" ht="15">
      <c r="A127" s="4">
        <v>97</v>
      </c>
      <c r="B127" s="7" t="s">
        <v>1412</v>
      </c>
      <c r="C127" s="8" t="s">
        <v>1413</v>
      </c>
      <c r="D127" s="7" t="s">
        <v>1402</v>
      </c>
      <c r="E127" s="7" t="s">
        <v>1414</v>
      </c>
      <c r="F127" s="45">
        <v>0</v>
      </c>
      <c r="G127" s="45">
        <v>11449</v>
      </c>
      <c r="H127" s="45">
        <v>0</v>
      </c>
      <c r="I127" s="45">
        <v>13000</v>
      </c>
      <c r="J127" s="45">
        <v>0</v>
      </c>
      <c r="K127" s="45">
        <v>71092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1080</v>
      </c>
      <c r="W127" s="44" t="s">
        <v>1544</v>
      </c>
      <c r="X127" s="40" t="s">
        <v>1960</v>
      </c>
      <c r="Y127" s="41">
        <v>330519</v>
      </c>
      <c r="Z127" s="36"/>
      <c r="AA127" s="36"/>
      <c r="AB127" s="36"/>
      <c r="AC127" s="41">
        <v>12247</v>
      </c>
      <c r="AD127" s="36"/>
      <c r="AE127" s="36"/>
      <c r="AF127" s="36"/>
      <c r="AG127" s="36"/>
      <c r="AH127" s="41">
        <v>220095</v>
      </c>
      <c r="AI127" s="36"/>
      <c r="AJ127" s="36"/>
      <c r="AK127" s="41">
        <v>5500</v>
      </c>
      <c r="AL127" s="41">
        <v>202656</v>
      </c>
      <c r="AM127" s="36"/>
    </row>
    <row r="128" spans="1:39" ht="15">
      <c r="A128" s="4">
        <v>98</v>
      </c>
      <c r="B128" s="7" t="s">
        <v>1415</v>
      </c>
      <c r="C128" s="8" t="s">
        <v>1416</v>
      </c>
      <c r="D128" s="7" t="s">
        <v>1402</v>
      </c>
      <c r="E128" s="7" t="s">
        <v>1417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1310</v>
      </c>
      <c r="W128" s="44" t="s">
        <v>1547</v>
      </c>
      <c r="X128" s="40" t="s">
        <v>1959</v>
      </c>
      <c r="Y128" s="36"/>
      <c r="Z128" s="41">
        <v>10052</v>
      </c>
      <c r="AA128" s="36"/>
      <c r="AB128" s="41">
        <v>7427</v>
      </c>
      <c r="AC128" s="41">
        <v>10021</v>
      </c>
      <c r="AD128" s="36"/>
      <c r="AE128" s="36"/>
      <c r="AF128" s="41">
        <v>126479</v>
      </c>
      <c r="AG128" s="41">
        <v>288</v>
      </c>
      <c r="AH128" s="36"/>
      <c r="AI128" s="41">
        <v>240</v>
      </c>
      <c r="AJ128" s="36"/>
      <c r="AK128" s="41">
        <v>48971</v>
      </c>
      <c r="AL128" s="36"/>
      <c r="AM128" s="41">
        <v>6692</v>
      </c>
    </row>
    <row r="129" spans="1:39" ht="15">
      <c r="A129" s="4">
        <v>99</v>
      </c>
      <c r="B129" s="7" t="s">
        <v>1418</v>
      </c>
      <c r="C129" s="8" t="s">
        <v>1419</v>
      </c>
      <c r="D129" s="7" t="s">
        <v>1402</v>
      </c>
      <c r="E129" s="7" t="s">
        <v>1420</v>
      </c>
      <c r="F129" s="45">
        <v>0</v>
      </c>
      <c r="G129" s="45">
        <v>40447</v>
      </c>
      <c r="H129" s="45">
        <v>0</v>
      </c>
      <c r="I129" s="45">
        <v>23212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97500</v>
      </c>
      <c r="T129" s="45">
        <v>776</v>
      </c>
      <c r="W129" s="44" t="s">
        <v>1550</v>
      </c>
      <c r="X129" s="40" t="s">
        <v>1958</v>
      </c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41">
        <v>721</v>
      </c>
    </row>
    <row r="130" spans="1:39" ht="15">
      <c r="A130" s="4">
        <v>100</v>
      </c>
      <c r="B130" s="7" t="s">
        <v>1421</v>
      </c>
      <c r="C130" s="8" t="s">
        <v>1422</v>
      </c>
      <c r="D130" s="7" t="s">
        <v>1402</v>
      </c>
      <c r="E130" s="7" t="s">
        <v>1423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12760</v>
      </c>
      <c r="T130" s="45">
        <v>9874</v>
      </c>
      <c r="W130" s="44" t="s">
        <v>1556</v>
      </c>
      <c r="X130" s="40" t="s">
        <v>1957</v>
      </c>
      <c r="Y130" s="36"/>
      <c r="Z130" s="41">
        <v>2826</v>
      </c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41">
        <v>600</v>
      </c>
    </row>
    <row r="131" spans="1:39" ht="15">
      <c r="A131" s="4">
        <v>101</v>
      </c>
      <c r="B131" s="7" t="s">
        <v>1424</v>
      </c>
      <c r="C131" s="8" t="s">
        <v>1425</v>
      </c>
      <c r="D131" s="7" t="s">
        <v>1402</v>
      </c>
      <c r="E131" s="7" t="s">
        <v>1426</v>
      </c>
      <c r="F131" s="45">
        <v>840</v>
      </c>
      <c r="G131" s="45">
        <v>53113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3122</v>
      </c>
      <c r="W131" s="44" t="s">
        <v>1559</v>
      </c>
      <c r="X131" s="40" t="s">
        <v>2160</v>
      </c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41">
        <v>2047</v>
      </c>
      <c r="AM131" s="36"/>
    </row>
    <row r="132" spans="1:39" ht="15">
      <c r="A132" s="4">
        <v>102</v>
      </c>
      <c r="B132" s="7" t="s">
        <v>1427</v>
      </c>
      <c r="C132" s="8" t="s">
        <v>1428</v>
      </c>
      <c r="D132" s="7" t="s">
        <v>1402</v>
      </c>
      <c r="E132" s="7" t="s">
        <v>1429</v>
      </c>
      <c r="F132" s="45">
        <v>14192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43660</v>
      </c>
      <c r="T132" s="45">
        <v>0</v>
      </c>
      <c r="W132" s="44" t="s">
        <v>1562</v>
      </c>
      <c r="X132" s="40" t="s">
        <v>2161</v>
      </c>
      <c r="Y132" s="36"/>
      <c r="Z132" s="41">
        <v>5371</v>
      </c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</row>
    <row r="133" spans="1:39" ht="15">
      <c r="A133" s="4">
        <v>103</v>
      </c>
      <c r="B133" s="7" t="s">
        <v>1430</v>
      </c>
      <c r="C133" s="8" t="s">
        <v>1431</v>
      </c>
      <c r="D133" s="7" t="s">
        <v>1402</v>
      </c>
      <c r="E133" s="7" t="s">
        <v>1432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3456</v>
      </c>
      <c r="W133" s="44" t="s">
        <v>1565</v>
      </c>
      <c r="X133" s="40" t="s">
        <v>1956</v>
      </c>
      <c r="Y133" s="41">
        <v>4476</v>
      </c>
      <c r="Z133" s="36"/>
      <c r="AA133" s="36"/>
      <c r="AB133" s="36"/>
      <c r="AC133" s="36"/>
      <c r="AD133" s="36"/>
      <c r="AE133" s="36"/>
      <c r="AF133" s="41">
        <v>163972</v>
      </c>
      <c r="AG133" s="36"/>
      <c r="AH133" s="36"/>
      <c r="AI133" s="41">
        <v>1985</v>
      </c>
      <c r="AJ133" s="36"/>
      <c r="AK133" s="41">
        <v>2352</v>
      </c>
      <c r="AL133" s="41">
        <v>13120</v>
      </c>
      <c r="AM133" s="41">
        <v>4197</v>
      </c>
    </row>
    <row r="134" spans="1:39" ht="15">
      <c r="A134" s="4">
        <v>104</v>
      </c>
      <c r="B134" s="7" t="s">
        <v>1433</v>
      </c>
      <c r="C134" s="8" t="s">
        <v>1434</v>
      </c>
      <c r="D134" s="7" t="s">
        <v>1402</v>
      </c>
      <c r="E134" s="7" t="s">
        <v>1435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101631</v>
      </c>
      <c r="N134" s="45">
        <v>0</v>
      </c>
      <c r="O134" s="45">
        <v>1430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W134" s="44" t="s">
        <v>1568</v>
      </c>
      <c r="X134" s="40" t="s">
        <v>1955</v>
      </c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41">
        <v>9824</v>
      </c>
    </row>
    <row r="135" spans="1:39" ht="15">
      <c r="A135" s="4">
        <v>105</v>
      </c>
      <c r="B135" s="7" t="s">
        <v>1436</v>
      </c>
      <c r="C135" s="8" t="s">
        <v>1437</v>
      </c>
      <c r="D135" s="7" t="s">
        <v>1402</v>
      </c>
      <c r="E135" s="7" t="s">
        <v>1438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W135" s="44" t="s">
        <v>1571</v>
      </c>
      <c r="X135" s="40" t="s">
        <v>1954</v>
      </c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41">
        <v>659</v>
      </c>
    </row>
    <row r="136" spans="1:39" ht="15">
      <c r="A136" s="4">
        <v>106</v>
      </c>
      <c r="B136" s="7" t="s">
        <v>1439</v>
      </c>
      <c r="C136" s="8" t="s">
        <v>1440</v>
      </c>
      <c r="D136" s="7" t="s">
        <v>1402</v>
      </c>
      <c r="E136" s="7" t="s">
        <v>1441</v>
      </c>
      <c r="F136" s="45">
        <v>5500</v>
      </c>
      <c r="G136" s="45">
        <v>1309</v>
      </c>
      <c r="H136" s="45">
        <v>0</v>
      </c>
      <c r="I136" s="45">
        <v>5544</v>
      </c>
      <c r="J136" s="45">
        <v>4200</v>
      </c>
      <c r="K136" s="45">
        <v>0</v>
      </c>
      <c r="L136" s="45">
        <v>0</v>
      </c>
      <c r="M136" s="45">
        <v>204405</v>
      </c>
      <c r="N136" s="45">
        <v>0</v>
      </c>
      <c r="O136" s="45">
        <v>0</v>
      </c>
      <c r="P136" s="45">
        <v>0</v>
      </c>
      <c r="Q136" s="45">
        <v>0</v>
      </c>
      <c r="R136" s="45">
        <v>8352</v>
      </c>
      <c r="S136" s="45">
        <v>822</v>
      </c>
      <c r="T136" s="45">
        <v>6045</v>
      </c>
      <c r="W136" s="44" t="s">
        <v>1574</v>
      </c>
      <c r="X136" s="40" t="s">
        <v>2162</v>
      </c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41">
        <v>3739</v>
      </c>
      <c r="AJ136" s="36"/>
      <c r="AK136" s="36"/>
      <c r="AL136" s="36"/>
      <c r="AM136" s="36"/>
    </row>
    <row r="137" spans="1:39" ht="15">
      <c r="A137" s="4">
        <v>107</v>
      </c>
      <c r="B137" s="7" t="s">
        <v>1442</v>
      </c>
      <c r="C137" s="8" t="s">
        <v>1443</v>
      </c>
      <c r="D137" s="7" t="s">
        <v>1402</v>
      </c>
      <c r="E137" s="7" t="s">
        <v>1444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W137" s="44" t="s">
        <v>1583</v>
      </c>
      <c r="X137" s="40" t="s">
        <v>2163</v>
      </c>
      <c r="Y137" s="41">
        <v>6344</v>
      </c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</row>
    <row r="138" spans="1:39" ht="15">
      <c r="A138" s="4">
        <v>108</v>
      </c>
      <c r="B138" s="7" t="s">
        <v>1445</v>
      </c>
      <c r="C138" s="8" t="s">
        <v>1446</v>
      </c>
      <c r="D138" s="7" t="s">
        <v>1402</v>
      </c>
      <c r="E138" s="7" t="s">
        <v>1447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1194420</v>
      </c>
      <c r="T138" s="45">
        <v>648</v>
      </c>
      <c r="W138" s="44" t="s">
        <v>1586</v>
      </c>
      <c r="X138" s="40" t="s">
        <v>1953</v>
      </c>
      <c r="Y138" s="41">
        <v>2000</v>
      </c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41">
        <v>693</v>
      </c>
    </row>
    <row r="139" spans="1:39" ht="15">
      <c r="A139" s="4">
        <v>109</v>
      </c>
      <c r="B139" s="7" t="s">
        <v>1448</v>
      </c>
      <c r="C139" s="8" t="s">
        <v>1449</v>
      </c>
      <c r="D139" s="7" t="s">
        <v>1402</v>
      </c>
      <c r="E139" s="7" t="s">
        <v>1450</v>
      </c>
      <c r="F139" s="45">
        <v>11846</v>
      </c>
      <c r="G139" s="45">
        <v>0</v>
      </c>
      <c r="H139" s="45">
        <v>0</v>
      </c>
      <c r="I139" s="45">
        <v>0</v>
      </c>
      <c r="J139" s="45">
        <v>1647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11897</v>
      </c>
      <c r="W139" s="44" t="s">
        <v>1589</v>
      </c>
      <c r="X139" s="40" t="s">
        <v>2050</v>
      </c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41">
        <v>440</v>
      </c>
    </row>
    <row r="140" spans="1:39" ht="15">
      <c r="A140" s="4">
        <v>110</v>
      </c>
      <c r="B140" s="7" t="s">
        <v>1451</v>
      </c>
      <c r="C140" s="8" t="s">
        <v>1452</v>
      </c>
      <c r="D140" s="7" t="s">
        <v>1402</v>
      </c>
      <c r="E140" s="7" t="s">
        <v>1453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2987</v>
      </c>
      <c r="W140" s="44" t="s">
        <v>1598</v>
      </c>
      <c r="X140" s="40" t="s">
        <v>2102</v>
      </c>
      <c r="Y140" s="36"/>
      <c r="Z140" s="36"/>
      <c r="AA140" s="36"/>
      <c r="AB140" s="41">
        <v>960</v>
      </c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</row>
    <row r="141" spans="1:39" ht="15">
      <c r="A141" s="4">
        <v>111</v>
      </c>
      <c r="B141" s="7" t="s">
        <v>1454</v>
      </c>
      <c r="C141" s="8" t="s">
        <v>1455</v>
      </c>
      <c r="D141" s="7" t="s">
        <v>1402</v>
      </c>
      <c r="E141" s="7" t="s">
        <v>1456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7024</v>
      </c>
      <c r="W141" s="44" t="s">
        <v>1601</v>
      </c>
      <c r="X141" s="40" t="s">
        <v>1952</v>
      </c>
      <c r="Y141" s="41">
        <v>438</v>
      </c>
      <c r="Z141" s="36"/>
      <c r="AA141" s="36"/>
      <c r="AB141" s="36"/>
      <c r="AC141" s="36"/>
      <c r="AD141" s="36"/>
      <c r="AE141" s="36"/>
      <c r="AF141" s="41">
        <v>19055</v>
      </c>
      <c r="AG141" s="36"/>
      <c r="AH141" s="41">
        <v>31000</v>
      </c>
      <c r="AI141" s="36"/>
      <c r="AJ141" s="36"/>
      <c r="AK141" s="36"/>
      <c r="AL141" s="36"/>
      <c r="AM141" s="41">
        <v>432</v>
      </c>
    </row>
    <row r="142" spans="1:39" ht="15">
      <c r="A142" s="4">
        <v>112</v>
      </c>
      <c r="B142" s="7" t="s">
        <v>1457</v>
      </c>
      <c r="C142" s="8" t="s">
        <v>1458</v>
      </c>
      <c r="D142" s="7" t="s">
        <v>1402</v>
      </c>
      <c r="E142" s="7" t="s">
        <v>1728</v>
      </c>
      <c r="F142" s="45">
        <v>3891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W142" s="44" t="s">
        <v>1604</v>
      </c>
      <c r="X142" s="40" t="s">
        <v>1951</v>
      </c>
      <c r="Y142" s="36"/>
      <c r="Z142" s="36"/>
      <c r="AA142" s="36"/>
      <c r="AB142" s="36"/>
      <c r="AC142" s="36"/>
      <c r="AD142" s="36"/>
      <c r="AE142" s="36"/>
      <c r="AF142" s="41">
        <v>345</v>
      </c>
      <c r="AG142" s="36"/>
      <c r="AH142" s="36"/>
      <c r="AI142" s="36"/>
      <c r="AJ142" s="36"/>
      <c r="AK142" s="36"/>
      <c r="AL142" s="36"/>
      <c r="AM142" s="36"/>
    </row>
    <row r="143" spans="1:39" ht="15">
      <c r="A143" s="4">
        <v>113</v>
      </c>
      <c r="B143" s="7" t="s">
        <v>1459</v>
      </c>
      <c r="C143" s="8" t="s">
        <v>1460</v>
      </c>
      <c r="D143" s="7" t="s">
        <v>1402</v>
      </c>
      <c r="E143" s="7" t="s">
        <v>1461</v>
      </c>
      <c r="F143" s="45">
        <v>4878</v>
      </c>
      <c r="G143" s="45">
        <v>0</v>
      </c>
      <c r="H143" s="45">
        <v>0</v>
      </c>
      <c r="I143" s="45">
        <v>104</v>
      </c>
      <c r="J143" s="45">
        <v>82302</v>
      </c>
      <c r="K143" s="45">
        <v>0</v>
      </c>
      <c r="L143" s="45">
        <v>11</v>
      </c>
      <c r="M143" s="45">
        <v>702</v>
      </c>
      <c r="N143" s="45">
        <v>0</v>
      </c>
      <c r="O143" s="45">
        <v>0</v>
      </c>
      <c r="P143" s="45">
        <v>0</v>
      </c>
      <c r="Q143" s="45">
        <v>0</v>
      </c>
      <c r="R143" s="45">
        <v>16720</v>
      </c>
      <c r="S143" s="45">
        <v>2032</v>
      </c>
      <c r="T143" s="45">
        <v>9215</v>
      </c>
      <c r="W143" s="44" t="s">
        <v>1610</v>
      </c>
      <c r="X143" s="40" t="s">
        <v>2123</v>
      </c>
      <c r="Y143" s="41">
        <v>600</v>
      </c>
      <c r="Z143" s="41">
        <v>5590</v>
      </c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</row>
    <row r="144" spans="1:39" ht="15">
      <c r="A144" s="4">
        <v>114</v>
      </c>
      <c r="B144" s="7" t="s">
        <v>1462</v>
      </c>
      <c r="C144" s="8" t="s">
        <v>1463</v>
      </c>
      <c r="D144" s="7" t="s">
        <v>1402</v>
      </c>
      <c r="E144" s="7" t="s">
        <v>1464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W144" s="44" t="s">
        <v>1613</v>
      </c>
      <c r="X144" s="40" t="s">
        <v>2076</v>
      </c>
      <c r="Y144" s="41">
        <v>4382</v>
      </c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</row>
    <row r="145" spans="1:39" ht="15">
      <c r="A145" s="4">
        <v>115</v>
      </c>
      <c r="B145" s="7" t="s">
        <v>1465</v>
      </c>
      <c r="C145" s="8" t="s">
        <v>1466</v>
      </c>
      <c r="D145" s="7" t="s">
        <v>1402</v>
      </c>
      <c r="E145" s="7" t="s">
        <v>1467</v>
      </c>
      <c r="F145" s="45">
        <v>1</v>
      </c>
      <c r="G145" s="45">
        <v>1</v>
      </c>
      <c r="H145" s="45">
        <v>0</v>
      </c>
      <c r="I145" s="45">
        <v>1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1</v>
      </c>
      <c r="Q145" s="45">
        <v>0</v>
      </c>
      <c r="R145" s="45">
        <v>0</v>
      </c>
      <c r="S145" s="45">
        <v>605</v>
      </c>
      <c r="T145" s="45">
        <v>1510</v>
      </c>
      <c r="W145" s="44" t="s">
        <v>1622</v>
      </c>
      <c r="X145" s="40" t="s">
        <v>1950</v>
      </c>
      <c r="Y145" s="36"/>
      <c r="Z145" s="36"/>
      <c r="AA145" s="36"/>
      <c r="AB145" s="41">
        <v>4806</v>
      </c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</row>
    <row r="146" spans="1:39" ht="15">
      <c r="A146" s="4">
        <v>116</v>
      </c>
      <c r="B146" s="7" t="s">
        <v>1468</v>
      </c>
      <c r="C146" s="8" t="s">
        <v>1469</v>
      </c>
      <c r="D146" s="7" t="s">
        <v>1402</v>
      </c>
      <c r="E146" s="7" t="s">
        <v>1470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W146" s="44" t="s">
        <v>1625</v>
      </c>
      <c r="X146" s="40" t="s">
        <v>1949</v>
      </c>
      <c r="Y146" s="36"/>
      <c r="Z146" s="36"/>
      <c r="AA146" s="36"/>
      <c r="AB146" s="41">
        <v>23350</v>
      </c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41">
        <v>5868</v>
      </c>
    </row>
    <row r="147" spans="1:39" ht="15">
      <c r="A147" s="4">
        <v>117</v>
      </c>
      <c r="B147" s="7" t="s">
        <v>1471</v>
      </c>
      <c r="C147" s="8" t="s">
        <v>1472</v>
      </c>
      <c r="D147" s="7" t="s">
        <v>1402</v>
      </c>
      <c r="E147" s="7" t="s">
        <v>1473</v>
      </c>
      <c r="F147" s="45">
        <v>15098</v>
      </c>
      <c r="G147" s="45">
        <v>89059</v>
      </c>
      <c r="H147" s="45">
        <v>0</v>
      </c>
      <c r="I147" s="45">
        <v>0</v>
      </c>
      <c r="J147" s="45">
        <v>66184</v>
      </c>
      <c r="K147" s="45">
        <v>0</v>
      </c>
      <c r="L147" s="45">
        <v>0</v>
      </c>
      <c r="M147" s="45">
        <v>46814</v>
      </c>
      <c r="N147" s="45">
        <v>63222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4354</v>
      </c>
      <c r="W147" s="44" t="s">
        <v>1628</v>
      </c>
      <c r="X147" s="40" t="s">
        <v>1948</v>
      </c>
      <c r="Y147" s="41">
        <v>6269</v>
      </c>
      <c r="Z147" s="36"/>
      <c r="AA147" s="36"/>
      <c r="AB147" s="36"/>
      <c r="AC147" s="36"/>
      <c r="AD147" s="36"/>
      <c r="AE147" s="36"/>
      <c r="AF147" s="36"/>
      <c r="AG147" s="36"/>
      <c r="AH147" s="41">
        <v>831</v>
      </c>
      <c r="AI147" s="36"/>
      <c r="AJ147" s="36"/>
      <c r="AK147" s="36"/>
      <c r="AL147" s="41">
        <v>600</v>
      </c>
      <c r="AM147" s="41">
        <v>21389</v>
      </c>
    </row>
    <row r="148" spans="1:39" ht="15">
      <c r="A148" s="4">
        <v>118</v>
      </c>
      <c r="B148" s="7" t="s">
        <v>1474</v>
      </c>
      <c r="C148" s="8" t="s">
        <v>1475</v>
      </c>
      <c r="D148" s="7" t="s">
        <v>1402</v>
      </c>
      <c r="E148" s="7" t="s">
        <v>1476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11662</v>
      </c>
      <c r="Q148" s="45">
        <v>0</v>
      </c>
      <c r="R148" s="45">
        <v>0</v>
      </c>
      <c r="S148" s="45">
        <v>0</v>
      </c>
      <c r="T148" s="45">
        <v>1184</v>
      </c>
      <c r="W148" s="44" t="s">
        <v>1635</v>
      </c>
      <c r="X148" s="40" t="s">
        <v>1947</v>
      </c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41">
        <v>6533</v>
      </c>
    </row>
    <row r="149" spans="1:39" ht="15">
      <c r="A149" s="4">
        <v>119</v>
      </c>
      <c r="B149" s="7" t="s">
        <v>1477</v>
      </c>
      <c r="C149" s="8" t="s">
        <v>1478</v>
      </c>
      <c r="D149" s="7" t="s">
        <v>1402</v>
      </c>
      <c r="E149" s="7" t="s">
        <v>1479</v>
      </c>
      <c r="F149" s="45">
        <v>4682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18125</v>
      </c>
      <c r="W149" s="44" t="s">
        <v>1638</v>
      </c>
      <c r="X149" s="40" t="s">
        <v>2164</v>
      </c>
      <c r="Y149" s="41">
        <v>180</v>
      </c>
      <c r="Z149" s="36"/>
      <c r="AA149" s="36"/>
      <c r="AB149" s="36"/>
      <c r="AC149" s="36"/>
      <c r="AD149" s="36"/>
      <c r="AE149" s="36"/>
      <c r="AF149" s="36"/>
      <c r="AG149" s="41">
        <v>11</v>
      </c>
      <c r="AH149" s="36"/>
      <c r="AI149" s="36"/>
      <c r="AJ149" s="36"/>
      <c r="AK149" s="36"/>
      <c r="AL149" s="36"/>
      <c r="AM149" s="41">
        <v>11</v>
      </c>
    </row>
    <row r="150" spans="1:39" ht="15">
      <c r="A150" s="4">
        <v>120</v>
      </c>
      <c r="B150" s="7" t="s">
        <v>1480</v>
      </c>
      <c r="C150" s="8" t="s">
        <v>1481</v>
      </c>
      <c r="D150" s="7" t="s">
        <v>1402</v>
      </c>
      <c r="E150" s="7" t="s">
        <v>1482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375</v>
      </c>
      <c r="W150" s="44" t="s">
        <v>1644</v>
      </c>
      <c r="X150" s="40" t="s">
        <v>1946</v>
      </c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41">
        <v>9600</v>
      </c>
      <c r="AM150" s="41">
        <v>17548</v>
      </c>
    </row>
    <row r="151" spans="1:39" ht="15">
      <c r="A151" s="4">
        <v>121</v>
      </c>
      <c r="B151" s="7" t="s">
        <v>1483</v>
      </c>
      <c r="C151" s="8" t="s">
        <v>1484</v>
      </c>
      <c r="D151" s="7" t="s">
        <v>1402</v>
      </c>
      <c r="E151" s="7" t="s">
        <v>1485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W151" s="44" t="s">
        <v>1647</v>
      </c>
      <c r="X151" s="40" t="s">
        <v>1945</v>
      </c>
      <c r="Y151" s="36"/>
      <c r="Z151" s="41">
        <v>7131</v>
      </c>
      <c r="AA151" s="36"/>
      <c r="AB151" s="36"/>
      <c r="AC151" s="36"/>
      <c r="AD151" s="36"/>
      <c r="AE151" s="36"/>
      <c r="AF151" s="41">
        <v>79352</v>
      </c>
      <c r="AG151" s="36"/>
      <c r="AH151" s="41">
        <v>11257</v>
      </c>
      <c r="AI151" s="36"/>
      <c r="AJ151" s="36"/>
      <c r="AK151" s="36"/>
      <c r="AL151" s="41">
        <v>19692</v>
      </c>
      <c r="AM151" s="41">
        <v>780</v>
      </c>
    </row>
    <row r="152" spans="1:39" ht="15">
      <c r="A152" s="4">
        <v>122</v>
      </c>
      <c r="B152" s="7" t="s">
        <v>1486</v>
      </c>
      <c r="C152" s="8" t="s">
        <v>1487</v>
      </c>
      <c r="D152" s="7" t="s">
        <v>1402</v>
      </c>
      <c r="E152" s="7" t="s">
        <v>1488</v>
      </c>
      <c r="F152" s="45">
        <v>1200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1</v>
      </c>
      <c r="P152" s="45">
        <v>0</v>
      </c>
      <c r="Q152" s="45">
        <v>0</v>
      </c>
      <c r="R152" s="45">
        <v>0</v>
      </c>
      <c r="S152" s="45">
        <v>0</v>
      </c>
      <c r="T152" s="45">
        <v>5704</v>
      </c>
      <c r="W152" s="44" t="s">
        <v>1650</v>
      </c>
      <c r="X152" s="40" t="s">
        <v>1944</v>
      </c>
      <c r="Y152" s="41">
        <v>6709</v>
      </c>
      <c r="Z152" s="36"/>
      <c r="AA152" s="36"/>
      <c r="AB152" s="36"/>
      <c r="AC152" s="41">
        <v>2400</v>
      </c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</row>
    <row r="153" spans="1:39" ht="15">
      <c r="A153" s="4">
        <v>123</v>
      </c>
      <c r="B153" s="7" t="s">
        <v>1489</v>
      </c>
      <c r="C153" s="8" t="s">
        <v>1490</v>
      </c>
      <c r="D153" s="7" t="s">
        <v>1402</v>
      </c>
      <c r="E153" s="7" t="s">
        <v>1491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96</v>
      </c>
      <c r="W153" s="44" t="s">
        <v>1653</v>
      </c>
      <c r="X153" s="40" t="s">
        <v>1943</v>
      </c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41">
        <v>835</v>
      </c>
    </row>
    <row r="154" spans="1:39" ht="15">
      <c r="A154" s="4">
        <v>124</v>
      </c>
      <c r="B154" s="7" t="s">
        <v>1492</v>
      </c>
      <c r="C154" s="8" t="s">
        <v>1493</v>
      </c>
      <c r="D154" s="7" t="s">
        <v>1402</v>
      </c>
      <c r="E154" s="7" t="s">
        <v>1494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W154" s="44" t="s">
        <v>1656</v>
      </c>
      <c r="X154" s="40" t="s">
        <v>1942</v>
      </c>
      <c r="Y154" s="36"/>
      <c r="Z154" s="36"/>
      <c r="AA154" s="36"/>
      <c r="AB154" s="36"/>
      <c r="AC154" s="41">
        <v>4855</v>
      </c>
      <c r="AD154" s="36"/>
      <c r="AE154" s="36"/>
      <c r="AF154" s="41">
        <v>14826</v>
      </c>
      <c r="AG154" s="36"/>
      <c r="AH154" s="36"/>
      <c r="AI154" s="36"/>
      <c r="AJ154" s="36"/>
      <c r="AK154" s="36"/>
      <c r="AL154" s="36"/>
      <c r="AM154" s="41">
        <v>5669</v>
      </c>
    </row>
    <row r="155" spans="1:39" ht="15">
      <c r="A155" s="4">
        <v>125</v>
      </c>
      <c r="B155" s="7" t="s">
        <v>1495</v>
      </c>
      <c r="C155" s="8" t="s">
        <v>1496</v>
      </c>
      <c r="D155" s="7" t="s">
        <v>1402</v>
      </c>
      <c r="E155" s="7" t="s">
        <v>1497</v>
      </c>
      <c r="F155" s="45">
        <v>5600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2352</v>
      </c>
      <c r="T155" s="45">
        <v>1728</v>
      </c>
      <c r="W155" s="44" t="s">
        <v>1659</v>
      </c>
      <c r="X155" s="40" t="s">
        <v>1941</v>
      </c>
      <c r="Y155" s="41">
        <v>50735</v>
      </c>
      <c r="Z155" s="41">
        <v>25800</v>
      </c>
      <c r="AA155" s="36"/>
      <c r="AB155" s="36"/>
      <c r="AC155" s="36"/>
      <c r="AD155" s="36"/>
      <c r="AE155" s="36"/>
      <c r="AF155" s="41">
        <v>11862</v>
      </c>
      <c r="AG155" s="36"/>
      <c r="AH155" s="36"/>
      <c r="AI155" s="36"/>
      <c r="AJ155" s="36"/>
      <c r="AK155" s="36"/>
      <c r="AL155" s="36"/>
      <c r="AM155" s="36"/>
    </row>
    <row r="156" spans="1:39" ht="15">
      <c r="A156" s="4">
        <v>126</v>
      </c>
      <c r="B156" s="7" t="s">
        <v>1498</v>
      </c>
      <c r="C156" s="8" t="s">
        <v>1499</v>
      </c>
      <c r="D156" s="7" t="s">
        <v>1402</v>
      </c>
      <c r="E156" s="7" t="s">
        <v>1500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5856</v>
      </c>
      <c r="W156" s="44" t="s">
        <v>1662</v>
      </c>
      <c r="X156" s="40" t="s">
        <v>2124</v>
      </c>
      <c r="Y156" s="41">
        <v>4440</v>
      </c>
      <c r="Z156" s="36"/>
      <c r="AA156" s="36"/>
      <c r="AB156" s="36"/>
      <c r="AC156" s="36"/>
      <c r="AD156" s="36"/>
      <c r="AE156" s="41">
        <v>1130</v>
      </c>
      <c r="AF156" s="41">
        <v>22690</v>
      </c>
      <c r="AG156" s="36"/>
      <c r="AH156" s="36"/>
      <c r="AI156" s="36"/>
      <c r="AJ156" s="36"/>
      <c r="AK156" s="36"/>
      <c r="AL156" s="36"/>
      <c r="AM156" s="36"/>
    </row>
    <row r="157" spans="1:39" ht="15">
      <c r="A157" s="4">
        <v>127</v>
      </c>
      <c r="B157" s="7" t="s">
        <v>1501</v>
      </c>
      <c r="C157" s="8" t="s">
        <v>1502</v>
      </c>
      <c r="D157" s="7" t="s">
        <v>1402</v>
      </c>
      <c r="E157" s="7" t="s">
        <v>1503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8690</v>
      </c>
      <c r="W157" s="44" t="s">
        <v>1665</v>
      </c>
      <c r="X157" s="40" t="s">
        <v>1940</v>
      </c>
      <c r="Y157" s="41">
        <v>15521</v>
      </c>
      <c r="Z157" s="36"/>
      <c r="AA157" s="36"/>
      <c r="AB157" s="36"/>
      <c r="AC157" s="36"/>
      <c r="AD157" s="36"/>
      <c r="AE157" s="36"/>
      <c r="AF157" s="36"/>
      <c r="AG157" s="36"/>
      <c r="AH157" s="41">
        <v>4800</v>
      </c>
      <c r="AI157" s="36"/>
      <c r="AJ157" s="36"/>
      <c r="AK157" s="36"/>
      <c r="AL157" s="36"/>
      <c r="AM157" s="41">
        <v>10704</v>
      </c>
    </row>
    <row r="158" spans="1:39" ht="15">
      <c r="A158" s="4">
        <v>128</v>
      </c>
      <c r="B158" s="7" t="s">
        <v>1504</v>
      </c>
      <c r="C158" s="8" t="s">
        <v>1505</v>
      </c>
      <c r="D158" s="7" t="s">
        <v>1402</v>
      </c>
      <c r="E158" s="7" t="s">
        <v>1506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6802</v>
      </c>
      <c r="W158" s="44" t="s">
        <v>1668</v>
      </c>
      <c r="X158" s="40" t="s">
        <v>2077</v>
      </c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41">
        <v>1058</v>
      </c>
    </row>
    <row r="159" spans="1:39" ht="15">
      <c r="A159" s="4">
        <v>129</v>
      </c>
      <c r="B159" s="7" t="s">
        <v>1507</v>
      </c>
      <c r="C159" s="8" t="s">
        <v>1508</v>
      </c>
      <c r="D159" s="7" t="s">
        <v>1402</v>
      </c>
      <c r="E159" s="7" t="s">
        <v>1389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4873</v>
      </c>
      <c r="T159" s="45">
        <v>0</v>
      </c>
      <c r="W159" s="44" t="s">
        <v>1674</v>
      </c>
      <c r="X159" s="40" t="s">
        <v>2165</v>
      </c>
      <c r="Y159" s="36"/>
      <c r="Z159" s="41">
        <v>7635</v>
      </c>
      <c r="AA159" s="36"/>
      <c r="AB159" s="36"/>
      <c r="AC159" s="36"/>
      <c r="AD159" s="36"/>
      <c r="AE159" s="41">
        <v>11</v>
      </c>
      <c r="AF159" s="36"/>
      <c r="AG159" s="36"/>
      <c r="AH159" s="36"/>
      <c r="AI159" s="36"/>
      <c r="AJ159" s="36"/>
      <c r="AK159" s="36"/>
      <c r="AL159" s="36"/>
      <c r="AM159" s="41">
        <v>11</v>
      </c>
    </row>
    <row r="160" spans="1:39" ht="15">
      <c r="A160" s="4">
        <v>130</v>
      </c>
      <c r="B160" s="7" t="s">
        <v>1509</v>
      </c>
      <c r="C160" s="8" t="s">
        <v>1510</v>
      </c>
      <c r="D160" s="7" t="s">
        <v>1402</v>
      </c>
      <c r="E160" s="7" t="s">
        <v>1511</v>
      </c>
      <c r="F160" s="45">
        <v>292</v>
      </c>
      <c r="G160" s="45">
        <v>0</v>
      </c>
      <c r="H160" s="45">
        <v>0</v>
      </c>
      <c r="I160" s="45">
        <v>0</v>
      </c>
      <c r="J160" s="45">
        <v>2738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1200</v>
      </c>
      <c r="W160" s="44" t="s">
        <v>1680</v>
      </c>
      <c r="X160" s="40" t="s">
        <v>1939</v>
      </c>
      <c r="Y160" s="36"/>
      <c r="Z160" s="36"/>
      <c r="AA160" s="36"/>
      <c r="AB160" s="36"/>
      <c r="AC160" s="36"/>
      <c r="AD160" s="36"/>
      <c r="AE160" s="36"/>
      <c r="AF160" s="36"/>
      <c r="AG160" s="41">
        <v>1860</v>
      </c>
      <c r="AH160" s="36"/>
      <c r="AI160" s="36"/>
      <c r="AJ160" s="36"/>
      <c r="AK160" s="36"/>
      <c r="AL160" s="41">
        <v>1800</v>
      </c>
      <c r="AM160" s="41">
        <v>1873</v>
      </c>
    </row>
    <row r="161" spans="1:39" ht="15">
      <c r="A161" s="4">
        <v>131</v>
      </c>
      <c r="B161" s="7" t="s">
        <v>1512</v>
      </c>
      <c r="C161" s="8" t="s">
        <v>1513</v>
      </c>
      <c r="D161" s="7" t="s">
        <v>1402</v>
      </c>
      <c r="E161" s="7" t="s">
        <v>1514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W161" s="44" t="s">
        <v>1684</v>
      </c>
      <c r="X161" s="40" t="s">
        <v>1938</v>
      </c>
      <c r="Y161" s="41">
        <v>1</v>
      </c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</row>
    <row r="162" spans="1:39" ht="15">
      <c r="A162" s="4">
        <v>132</v>
      </c>
      <c r="B162" s="7" t="s">
        <v>1515</v>
      </c>
      <c r="C162" s="8" t="s">
        <v>1516</v>
      </c>
      <c r="D162" s="7" t="s">
        <v>1402</v>
      </c>
      <c r="E162" s="7" t="s">
        <v>1517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W162" s="44" t="s">
        <v>1690</v>
      </c>
      <c r="X162" s="40" t="s">
        <v>1937</v>
      </c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41">
        <v>10296</v>
      </c>
    </row>
    <row r="163" spans="1:39" ht="15">
      <c r="A163" s="4">
        <v>133</v>
      </c>
      <c r="B163" s="7" t="s">
        <v>1518</v>
      </c>
      <c r="C163" s="8" t="s">
        <v>1519</v>
      </c>
      <c r="D163" s="7" t="s">
        <v>1402</v>
      </c>
      <c r="E163" s="7" t="s">
        <v>1520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W163" s="44" t="s">
        <v>1693</v>
      </c>
      <c r="X163" s="40" t="s">
        <v>1936</v>
      </c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41">
        <v>3024</v>
      </c>
      <c r="AM163" s="36"/>
    </row>
    <row r="164" spans="1:39" ht="15">
      <c r="A164" s="4">
        <v>134</v>
      </c>
      <c r="B164" s="7" t="s">
        <v>1522</v>
      </c>
      <c r="C164" s="8" t="s">
        <v>1523</v>
      </c>
      <c r="D164" s="7" t="s">
        <v>1521</v>
      </c>
      <c r="E164" s="7" t="s">
        <v>1524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W164" s="44" t="s">
        <v>1696</v>
      </c>
      <c r="X164" s="40" t="s">
        <v>1935</v>
      </c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41">
        <v>600</v>
      </c>
    </row>
    <row r="165" spans="1:39" ht="15">
      <c r="A165" s="4">
        <v>135</v>
      </c>
      <c r="B165" s="7" t="s">
        <v>1525</v>
      </c>
      <c r="C165" s="8" t="s">
        <v>1526</v>
      </c>
      <c r="D165" s="7" t="s">
        <v>1521</v>
      </c>
      <c r="E165" s="7" t="s">
        <v>1527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W165" s="44" t="s">
        <v>1699</v>
      </c>
      <c r="X165" s="40" t="s">
        <v>1747</v>
      </c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41">
        <v>11000</v>
      </c>
    </row>
    <row r="166" spans="1:39" ht="15">
      <c r="A166" s="4">
        <v>136</v>
      </c>
      <c r="B166" s="7" t="s">
        <v>1528</v>
      </c>
      <c r="C166" s="8" t="s">
        <v>1529</v>
      </c>
      <c r="D166" s="7" t="s">
        <v>1521</v>
      </c>
      <c r="E166" s="7" t="s">
        <v>1530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2519</v>
      </c>
      <c r="W166" s="44" t="s">
        <v>1702</v>
      </c>
      <c r="X166" s="40" t="s">
        <v>1887</v>
      </c>
      <c r="Y166" s="41">
        <v>9100</v>
      </c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41">
        <v>1344</v>
      </c>
    </row>
    <row r="167" spans="1:39" s="2" customFormat="1" ht="15">
      <c r="A167" s="4">
        <v>137</v>
      </c>
      <c r="B167" s="7" t="s">
        <v>1531</v>
      </c>
      <c r="C167" s="8" t="s">
        <v>1532</v>
      </c>
      <c r="D167" s="7" t="s">
        <v>1521</v>
      </c>
      <c r="E167" s="7" t="s">
        <v>1533</v>
      </c>
      <c r="F167" s="45">
        <v>85766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W167" s="44" t="s">
        <v>1708</v>
      </c>
      <c r="X167" s="40" t="s">
        <v>1934</v>
      </c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41">
        <v>7120</v>
      </c>
    </row>
    <row r="168" spans="1:39" ht="15">
      <c r="A168" s="4">
        <v>138</v>
      </c>
      <c r="B168" s="7" t="s">
        <v>1534</v>
      </c>
      <c r="C168" s="8" t="s">
        <v>1535</v>
      </c>
      <c r="D168" s="7" t="s">
        <v>1521</v>
      </c>
      <c r="E168" s="7" t="s">
        <v>1536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W168" s="44" t="s">
        <v>1711</v>
      </c>
      <c r="X168" s="40" t="s">
        <v>1933</v>
      </c>
      <c r="Y168" s="41">
        <v>12498</v>
      </c>
      <c r="Z168" s="41">
        <v>7905</v>
      </c>
      <c r="AA168" s="36"/>
      <c r="AB168" s="36"/>
      <c r="AC168" s="36"/>
      <c r="AD168" s="36"/>
      <c r="AE168" s="36"/>
      <c r="AF168" s="36"/>
      <c r="AG168" s="36"/>
      <c r="AH168" s="41">
        <v>1</v>
      </c>
      <c r="AI168" s="41">
        <v>15000</v>
      </c>
      <c r="AJ168" s="36"/>
      <c r="AK168" s="36"/>
      <c r="AL168" s="41">
        <v>8800</v>
      </c>
      <c r="AM168" s="41">
        <v>9772</v>
      </c>
    </row>
    <row r="169" spans="1:39" ht="15">
      <c r="A169" s="4">
        <v>139</v>
      </c>
      <c r="B169" s="7" t="s">
        <v>1537</v>
      </c>
      <c r="C169" s="8" t="s">
        <v>1538</v>
      </c>
      <c r="D169" s="7" t="s">
        <v>1521</v>
      </c>
      <c r="E169" s="7" t="s">
        <v>1539</v>
      </c>
      <c r="F169" s="45">
        <v>14600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2880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W169" s="44" t="s">
        <v>1714</v>
      </c>
      <c r="X169" s="40" t="s">
        <v>2166</v>
      </c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41">
        <v>864</v>
      </c>
    </row>
    <row r="170" spans="1:39" ht="15">
      <c r="A170" s="4">
        <v>140</v>
      </c>
      <c r="B170" s="7" t="s">
        <v>1540</v>
      </c>
      <c r="C170" s="8" t="s">
        <v>1541</v>
      </c>
      <c r="D170" s="7" t="s">
        <v>1521</v>
      </c>
      <c r="E170" s="7" t="s">
        <v>1542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W170" s="44" t="s">
        <v>1717</v>
      </c>
      <c r="X170" s="40" t="s">
        <v>2167</v>
      </c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41">
        <v>1960</v>
      </c>
    </row>
    <row r="171" spans="1:39" ht="15">
      <c r="A171" s="4">
        <v>141</v>
      </c>
      <c r="B171" s="7" t="s">
        <v>1543</v>
      </c>
      <c r="C171" s="8" t="s">
        <v>1544</v>
      </c>
      <c r="D171" s="7" t="s">
        <v>1521</v>
      </c>
      <c r="E171" s="7" t="s">
        <v>1545</v>
      </c>
      <c r="F171" s="45">
        <v>330519</v>
      </c>
      <c r="G171" s="45">
        <v>0</v>
      </c>
      <c r="H171" s="45">
        <v>0</v>
      </c>
      <c r="I171" s="45">
        <v>0</v>
      </c>
      <c r="J171" s="45">
        <v>12247</v>
      </c>
      <c r="K171" s="45">
        <v>0</v>
      </c>
      <c r="L171" s="45">
        <v>0</v>
      </c>
      <c r="M171" s="45">
        <v>0</v>
      </c>
      <c r="N171" s="45">
        <v>0</v>
      </c>
      <c r="O171" s="45">
        <v>220095</v>
      </c>
      <c r="P171" s="45">
        <v>0</v>
      </c>
      <c r="Q171" s="45">
        <v>0</v>
      </c>
      <c r="R171" s="45">
        <v>5500</v>
      </c>
      <c r="S171" s="45">
        <v>202656</v>
      </c>
      <c r="T171" s="45">
        <v>0</v>
      </c>
      <c r="W171" s="44" t="s">
        <v>1720</v>
      </c>
      <c r="X171" s="40" t="s">
        <v>1932</v>
      </c>
      <c r="Y171" s="41">
        <v>1008</v>
      </c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41">
        <v>27840</v>
      </c>
      <c r="AM171" s="41">
        <v>28456</v>
      </c>
    </row>
    <row r="172" spans="1:39" ht="15">
      <c r="A172" s="4">
        <v>142</v>
      </c>
      <c r="B172" s="7" t="s">
        <v>1546</v>
      </c>
      <c r="C172" s="8" t="s">
        <v>1547</v>
      </c>
      <c r="D172" s="7" t="s">
        <v>1521</v>
      </c>
      <c r="E172" s="7" t="s">
        <v>1548</v>
      </c>
      <c r="F172" s="45">
        <v>0</v>
      </c>
      <c r="G172" s="45">
        <v>10052</v>
      </c>
      <c r="H172" s="45">
        <v>0</v>
      </c>
      <c r="I172" s="45">
        <v>7427</v>
      </c>
      <c r="J172" s="45">
        <v>10021</v>
      </c>
      <c r="K172" s="45">
        <v>0</v>
      </c>
      <c r="L172" s="45">
        <v>0</v>
      </c>
      <c r="M172" s="45">
        <v>126479</v>
      </c>
      <c r="N172" s="45">
        <v>288</v>
      </c>
      <c r="O172" s="45">
        <v>0</v>
      </c>
      <c r="P172" s="45">
        <v>240</v>
      </c>
      <c r="Q172" s="45">
        <v>0</v>
      </c>
      <c r="R172" s="45">
        <v>48971</v>
      </c>
      <c r="S172" s="45">
        <v>0</v>
      </c>
      <c r="T172" s="45">
        <v>6692</v>
      </c>
      <c r="W172" s="44" t="s">
        <v>7</v>
      </c>
      <c r="X172" s="40" t="s">
        <v>1931</v>
      </c>
      <c r="Y172" s="41">
        <v>396</v>
      </c>
      <c r="Z172" s="41">
        <v>0</v>
      </c>
      <c r="AA172" s="36"/>
      <c r="AB172" s="41">
        <v>10814</v>
      </c>
      <c r="AC172" s="36"/>
      <c r="AD172" s="36"/>
      <c r="AE172" s="36"/>
      <c r="AF172" s="36"/>
      <c r="AG172" s="36"/>
      <c r="AH172" s="41">
        <v>98001</v>
      </c>
      <c r="AI172" s="36"/>
      <c r="AJ172" s="36"/>
      <c r="AK172" s="41">
        <v>101418</v>
      </c>
      <c r="AL172" s="41">
        <v>2</v>
      </c>
      <c r="AM172" s="41">
        <v>5444</v>
      </c>
    </row>
    <row r="173" spans="1:39" ht="15">
      <c r="A173" s="4">
        <v>143</v>
      </c>
      <c r="B173" s="7" t="s">
        <v>1549</v>
      </c>
      <c r="C173" s="8" t="s">
        <v>1550</v>
      </c>
      <c r="D173" s="7" t="s">
        <v>1521</v>
      </c>
      <c r="E173" s="7" t="s">
        <v>1551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721</v>
      </c>
      <c r="W173" s="44" t="s">
        <v>11</v>
      </c>
      <c r="X173" s="40" t="s">
        <v>2125</v>
      </c>
      <c r="Y173" s="36"/>
      <c r="Z173" s="36"/>
      <c r="AA173" s="36"/>
      <c r="AB173" s="36"/>
      <c r="AC173" s="36"/>
      <c r="AD173" s="36"/>
      <c r="AE173" s="36"/>
      <c r="AF173" s="41">
        <v>1163</v>
      </c>
      <c r="AG173" s="36"/>
      <c r="AH173" s="36"/>
      <c r="AI173" s="36"/>
      <c r="AJ173" s="41">
        <v>952</v>
      </c>
      <c r="AK173" s="36"/>
      <c r="AL173" s="36"/>
      <c r="AM173" s="41">
        <v>209</v>
      </c>
    </row>
    <row r="174" spans="1:39" ht="15">
      <c r="A174" s="4">
        <v>144</v>
      </c>
      <c r="B174" s="7" t="s">
        <v>1552</v>
      </c>
      <c r="C174" s="8" t="s">
        <v>1553</v>
      </c>
      <c r="D174" s="7" t="s">
        <v>1521</v>
      </c>
      <c r="E174" s="7" t="s">
        <v>1554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W174" s="44" t="s">
        <v>13</v>
      </c>
      <c r="X174" s="40" t="s">
        <v>2078</v>
      </c>
      <c r="Y174" s="41">
        <v>535</v>
      </c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41">
        <v>12120</v>
      </c>
      <c r="AM174" s="41">
        <v>81</v>
      </c>
    </row>
    <row r="175" spans="1:39" ht="15">
      <c r="A175" s="4">
        <v>145</v>
      </c>
      <c r="B175" s="7" t="s">
        <v>1555</v>
      </c>
      <c r="C175" s="8" t="s">
        <v>1556</v>
      </c>
      <c r="D175" s="7" t="s">
        <v>1521</v>
      </c>
      <c r="E175" s="7" t="s">
        <v>1557</v>
      </c>
      <c r="F175" s="45">
        <v>0</v>
      </c>
      <c r="G175" s="45">
        <v>2826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600</v>
      </c>
      <c r="W175" s="44" t="s">
        <v>18</v>
      </c>
      <c r="X175" s="40" t="s">
        <v>2168</v>
      </c>
      <c r="Y175" s="36"/>
      <c r="Z175" s="36"/>
      <c r="AA175" s="36"/>
      <c r="AB175" s="36"/>
      <c r="AC175" s="36"/>
      <c r="AD175" s="36"/>
      <c r="AE175" s="36"/>
      <c r="AF175" s="41">
        <v>55374</v>
      </c>
      <c r="AG175" s="36"/>
      <c r="AH175" s="36"/>
      <c r="AI175" s="36"/>
      <c r="AJ175" s="36"/>
      <c r="AK175" s="36"/>
      <c r="AL175" s="36"/>
      <c r="AM175" s="36"/>
    </row>
    <row r="176" spans="1:39" ht="15">
      <c r="A176" s="4">
        <v>146</v>
      </c>
      <c r="B176" s="7" t="s">
        <v>1558</v>
      </c>
      <c r="C176" s="8" t="s">
        <v>1559</v>
      </c>
      <c r="D176" s="7" t="s">
        <v>1521</v>
      </c>
      <c r="E176" s="7" t="s">
        <v>1560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2047</v>
      </c>
      <c r="T176" s="45">
        <v>0</v>
      </c>
      <c r="W176" s="44" t="s">
        <v>21</v>
      </c>
      <c r="X176" s="40" t="s">
        <v>2051</v>
      </c>
      <c r="Y176" s="41">
        <v>30235</v>
      </c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</row>
    <row r="177" spans="1:39" ht="15">
      <c r="A177" s="4">
        <v>147</v>
      </c>
      <c r="B177" s="7" t="s">
        <v>1561</v>
      </c>
      <c r="C177" s="8" t="s">
        <v>1562</v>
      </c>
      <c r="D177" s="7" t="s">
        <v>1521</v>
      </c>
      <c r="E177" s="7" t="s">
        <v>1563</v>
      </c>
      <c r="F177" s="45">
        <v>0</v>
      </c>
      <c r="G177" s="45">
        <v>5371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W177" s="44" t="s">
        <v>26</v>
      </c>
      <c r="X177" s="40" t="s">
        <v>2038</v>
      </c>
      <c r="Y177" s="36"/>
      <c r="Z177" s="36"/>
      <c r="AA177" s="36"/>
      <c r="AB177" s="36"/>
      <c r="AC177" s="36"/>
      <c r="AD177" s="36"/>
      <c r="AE177" s="36"/>
      <c r="AF177" s="41">
        <v>21052</v>
      </c>
      <c r="AG177" s="36"/>
      <c r="AH177" s="36"/>
      <c r="AI177" s="36"/>
      <c r="AJ177" s="36"/>
      <c r="AK177" s="36"/>
      <c r="AL177" s="41">
        <v>80000</v>
      </c>
      <c r="AM177" s="36"/>
    </row>
    <row r="178" spans="1:39" ht="15">
      <c r="A178" s="4">
        <v>148</v>
      </c>
      <c r="B178" s="7" t="s">
        <v>1564</v>
      </c>
      <c r="C178" s="8" t="s">
        <v>1565</v>
      </c>
      <c r="D178" s="7" t="s">
        <v>1521</v>
      </c>
      <c r="E178" s="7" t="s">
        <v>1566</v>
      </c>
      <c r="F178" s="45">
        <v>4476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163972</v>
      </c>
      <c r="N178" s="45">
        <v>0</v>
      </c>
      <c r="O178" s="45">
        <v>0</v>
      </c>
      <c r="P178" s="45">
        <v>1985</v>
      </c>
      <c r="Q178" s="45">
        <v>0</v>
      </c>
      <c r="R178" s="45">
        <v>2352</v>
      </c>
      <c r="S178" s="45">
        <v>13120</v>
      </c>
      <c r="T178" s="45">
        <v>4197</v>
      </c>
      <c r="W178" s="44" t="s">
        <v>31</v>
      </c>
      <c r="X178" s="40" t="s">
        <v>2169</v>
      </c>
      <c r="Y178" s="36"/>
      <c r="Z178" s="36"/>
      <c r="AA178" s="36"/>
      <c r="AB178" s="36"/>
      <c r="AC178" s="36"/>
      <c r="AD178" s="36"/>
      <c r="AE178" s="36"/>
      <c r="AF178" s="41">
        <v>124142</v>
      </c>
      <c r="AG178" s="36"/>
      <c r="AH178" s="36"/>
      <c r="AI178" s="36"/>
      <c r="AJ178" s="36"/>
      <c r="AK178" s="36"/>
      <c r="AL178" s="36"/>
      <c r="AM178" s="36"/>
    </row>
    <row r="179" spans="1:39" ht="15">
      <c r="A179" s="4">
        <v>149</v>
      </c>
      <c r="B179" s="7" t="s">
        <v>1567</v>
      </c>
      <c r="C179" s="8" t="s">
        <v>1568</v>
      </c>
      <c r="D179" s="7" t="s">
        <v>1521</v>
      </c>
      <c r="E179" s="7" t="s">
        <v>1569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9824</v>
      </c>
      <c r="W179" s="44" t="s">
        <v>34</v>
      </c>
      <c r="X179" s="40" t="s">
        <v>1930</v>
      </c>
      <c r="Y179" s="36"/>
      <c r="Z179" s="36"/>
      <c r="AA179" s="36"/>
      <c r="AB179" s="41">
        <v>13952</v>
      </c>
      <c r="AC179" s="36"/>
      <c r="AD179" s="36"/>
      <c r="AE179" s="36"/>
      <c r="AF179" s="41">
        <v>153635</v>
      </c>
      <c r="AG179" s="36"/>
      <c r="AH179" s="41">
        <v>936</v>
      </c>
      <c r="AI179" s="36"/>
      <c r="AJ179" s="36"/>
      <c r="AK179" s="41">
        <v>169542</v>
      </c>
      <c r="AL179" s="41">
        <v>142520</v>
      </c>
      <c r="AM179" s="41">
        <v>1441</v>
      </c>
    </row>
    <row r="180" spans="1:39" ht="15">
      <c r="A180" s="4">
        <v>150</v>
      </c>
      <c r="B180" s="7" t="s">
        <v>1570</v>
      </c>
      <c r="C180" s="8" t="s">
        <v>1571</v>
      </c>
      <c r="D180" s="7" t="s">
        <v>1521</v>
      </c>
      <c r="E180" s="7" t="s">
        <v>1572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659</v>
      </c>
      <c r="W180" s="44" t="s">
        <v>37</v>
      </c>
      <c r="X180" s="40" t="s">
        <v>1929</v>
      </c>
      <c r="Y180" s="36"/>
      <c r="Z180" s="36"/>
      <c r="AA180" s="36"/>
      <c r="AB180" s="36"/>
      <c r="AC180" s="36"/>
      <c r="AD180" s="36"/>
      <c r="AE180" s="36"/>
      <c r="AF180" s="41">
        <v>145720</v>
      </c>
      <c r="AG180" s="36"/>
      <c r="AH180" s="36"/>
      <c r="AI180" s="36"/>
      <c r="AJ180" s="36"/>
      <c r="AK180" s="41">
        <v>24720</v>
      </c>
      <c r="AL180" s="36"/>
      <c r="AM180" s="36"/>
    </row>
    <row r="181" spans="1:39" ht="15">
      <c r="A181" s="4">
        <v>151</v>
      </c>
      <c r="B181" s="7" t="s">
        <v>1573</v>
      </c>
      <c r="C181" s="8" t="s">
        <v>1574</v>
      </c>
      <c r="D181" s="7" t="s">
        <v>1521</v>
      </c>
      <c r="E181" s="7" t="s">
        <v>1575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3739</v>
      </c>
      <c r="Q181" s="45">
        <v>0</v>
      </c>
      <c r="R181" s="45">
        <v>0</v>
      </c>
      <c r="S181" s="45">
        <v>0</v>
      </c>
      <c r="T181" s="45">
        <v>0</v>
      </c>
      <c r="W181" s="44" t="s">
        <v>40</v>
      </c>
      <c r="X181" s="40" t="s">
        <v>1928</v>
      </c>
      <c r="Y181" s="41">
        <v>151</v>
      </c>
      <c r="Z181" s="36"/>
      <c r="AA181" s="36"/>
      <c r="AB181" s="36"/>
      <c r="AC181" s="41">
        <v>6204</v>
      </c>
      <c r="AD181" s="36"/>
      <c r="AE181" s="36"/>
      <c r="AF181" s="36"/>
      <c r="AG181" s="36"/>
      <c r="AH181" s="36"/>
      <c r="AI181" s="36"/>
      <c r="AJ181" s="36"/>
      <c r="AK181" s="36"/>
      <c r="AL181" s="41">
        <v>69476</v>
      </c>
      <c r="AM181" s="41">
        <v>9663</v>
      </c>
    </row>
    <row r="182" spans="1:39" ht="15">
      <c r="A182" s="4">
        <v>152</v>
      </c>
      <c r="B182" s="7" t="s">
        <v>1576</v>
      </c>
      <c r="C182" s="8" t="s">
        <v>1577</v>
      </c>
      <c r="D182" s="7" t="s">
        <v>1521</v>
      </c>
      <c r="E182" s="7" t="s">
        <v>1578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W182" s="44" t="s">
        <v>43</v>
      </c>
      <c r="X182" s="40" t="s">
        <v>1927</v>
      </c>
      <c r="Y182" s="41">
        <v>6857</v>
      </c>
      <c r="Z182" s="41">
        <v>3327</v>
      </c>
      <c r="AA182" s="36"/>
      <c r="AB182" s="36"/>
      <c r="AC182" s="36"/>
      <c r="AD182" s="36"/>
      <c r="AE182" s="36"/>
      <c r="AF182" s="41">
        <v>48</v>
      </c>
      <c r="AG182" s="41">
        <v>2601</v>
      </c>
      <c r="AH182" s="41">
        <v>7216</v>
      </c>
      <c r="AI182" s="36"/>
      <c r="AJ182" s="36"/>
      <c r="AK182" s="36"/>
      <c r="AL182" s="36"/>
      <c r="AM182" s="41">
        <v>12340</v>
      </c>
    </row>
    <row r="183" spans="1:39" ht="15">
      <c r="A183" s="4">
        <v>153</v>
      </c>
      <c r="B183" s="7" t="s">
        <v>1579</v>
      </c>
      <c r="C183" s="8" t="s">
        <v>1580</v>
      </c>
      <c r="D183" s="7" t="s">
        <v>1521</v>
      </c>
      <c r="E183" s="7" t="s">
        <v>1581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W183" s="44" t="s">
        <v>46</v>
      </c>
      <c r="X183" s="40" t="s">
        <v>1926</v>
      </c>
      <c r="Y183" s="41">
        <v>49178</v>
      </c>
      <c r="Z183" s="41">
        <v>36119</v>
      </c>
      <c r="AA183" s="36"/>
      <c r="AB183" s="41">
        <v>15861</v>
      </c>
      <c r="AC183" s="36"/>
      <c r="AD183" s="36"/>
      <c r="AE183" s="36"/>
      <c r="AF183" s="41">
        <v>543313</v>
      </c>
      <c r="AG183" s="41">
        <v>74694</v>
      </c>
      <c r="AH183" s="41">
        <v>193000</v>
      </c>
      <c r="AI183" s="41">
        <v>14338</v>
      </c>
      <c r="AJ183" s="36"/>
      <c r="AK183" s="36"/>
      <c r="AL183" s="36"/>
      <c r="AM183" s="41">
        <v>1</v>
      </c>
    </row>
    <row r="184" spans="1:39" s="2" customFormat="1" ht="15">
      <c r="A184" s="4">
        <v>154</v>
      </c>
      <c r="B184" s="7" t="s">
        <v>1582</v>
      </c>
      <c r="C184" s="8" t="s">
        <v>1583</v>
      </c>
      <c r="D184" s="7" t="s">
        <v>1521</v>
      </c>
      <c r="E184" s="7" t="s">
        <v>1584</v>
      </c>
      <c r="F184" s="45">
        <v>6344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W184" s="44" t="s">
        <v>52</v>
      </c>
      <c r="X184" s="40" t="s">
        <v>1925</v>
      </c>
      <c r="Y184" s="41">
        <v>11053</v>
      </c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41">
        <v>3641</v>
      </c>
    </row>
    <row r="185" spans="1:39" ht="15">
      <c r="A185" s="4">
        <v>155</v>
      </c>
      <c r="B185" s="7" t="s">
        <v>1585</v>
      </c>
      <c r="C185" s="8" t="s">
        <v>1586</v>
      </c>
      <c r="D185" s="7" t="s">
        <v>1521</v>
      </c>
      <c r="E185" s="7" t="s">
        <v>1587</v>
      </c>
      <c r="F185" s="45">
        <v>2000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693</v>
      </c>
      <c r="W185" s="44" t="s">
        <v>54</v>
      </c>
      <c r="X185" s="40" t="s">
        <v>1924</v>
      </c>
      <c r="Y185" s="36"/>
      <c r="Z185" s="41">
        <v>11</v>
      </c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1:39" ht="15">
      <c r="A186" s="4">
        <v>156</v>
      </c>
      <c r="B186" s="7" t="s">
        <v>1588</v>
      </c>
      <c r="C186" s="8" t="s">
        <v>1589</v>
      </c>
      <c r="D186" s="7" t="s">
        <v>1521</v>
      </c>
      <c r="E186" s="7" t="s">
        <v>1590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440</v>
      </c>
      <c r="W186" s="44" t="s">
        <v>57</v>
      </c>
      <c r="X186" s="40" t="s">
        <v>1923</v>
      </c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41">
        <v>528</v>
      </c>
    </row>
    <row r="187" spans="1:39" ht="15">
      <c r="A187" s="4">
        <v>157</v>
      </c>
      <c r="B187" s="7" t="s">
        <v>1591</v>
      </c>
      <c r="C187" s="8" t="s">
        <v>1592</v>
      </c>
      <c r="D187" s="7" t="s">
        <v>1521</v>
      </c>
      <c r="E187" s="7" t="s">
        <v>1593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W187" s="44" t="s">
        <v>63</v>
      </c>
      <c r="X187" s="40" t="s">
        <v>2079</v>
      </c>
      <c r="Y187" s="36"/>
      <c r="Z187" s="36"/>
      <c r="AA187" s="36"/>
      <c r="AB187" s="36"/>
      <c r="AC187" s="41">
        <v>10740</v>
      </c>
      <c r="AD187" s="36"/>
      <c r="AE187" s="41">
        <v>2178</v>
      </c>
      <c r="AF187" s="36"/>
      <c r="AG187" s="36"/>
      <c r="AH187" s="36"/>
      <c r="AI187" s="36"/>
      <c r="AJ187" s="36"/>
      <c r="AK187" s="36"/>
      <c r="AL187" s="36"/>
      <c r="AM187" s="36"/>
    </row>
    <row r="188" spans="1:39" ht="15">
      <c r="A188" s="4">
        <v>158</v>
      </c>
      <c r="B188" s="7" t="s">
        <v>1594</v>
      </c>
      <c r="C188" s="8" t="s">
        <v>1595</v>
      </c>
      <c r="D188" s="7" t="s">
        <v>1521</v>
      </c>
      <c r="E188" s="7" t="s">
        <v>1596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W188" s="44" t="s">
        <v>66</v>
      </c>
      <c r="X188" s="40" t="s">
        <v>1922</v>
      </c>
      <c r="Y188" s="41">
        <v>32263</v>
      </c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41">
        <v>2340</v>
      </c>
      <c r="AL188" s="36"/>
      <c r="AM188" s="36"/>
    </row>
    <row r="189" spans="1:39" ht="15">
      <c r="A189" s="4">
        <v>159</v>
      </c>
      <c r="B189" s="7" t="s">
        <v>1597</v>
      </c>
      <c r="C189" s="8" t="s">
        <v>1598</v>
      </c>
      <c r="D189" s="7" t="s">
        <v>1521</v>
      </c>
      <c r="E189" s="7" t="s">
        <v>1599</v>
      </c>
      <c r="F189" s="45">
        <v>0</v>
      </c>
      <c r="G189" s="45">
        <v>0</v>
      </c>
      <c r="H189" s="45">
        <v>0</v>
      </c>
      <c r="I189" s="45">
        <v>960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W189" s="44" t="s">
        <v>69</v>
      </c>
      <c r="X189" s="40" t="s">
        <v>2170</v>
      </c>
      <c r="Y189" s="41">
        <v>3470</v>
      </c>
      <c r="Z189" s="36"/>
      <c r="AA189" s="36"/>
      <c r="AB189" s="36"/>
      <c r="AC189" s="41">
        <v>11</v>
      </c>
      <c r="AD189" s="36"/>
      <c r="AE189" s="36"/>
      <c r="AF189" s="36"/>
      <c r="AG189" s="36"/>
      <c r="AH189" s="41">
        <v>11</v>
      </c>
      <c r="AI189" s="36"/>
      <c r="AJ189" s="36"/>
      <c r="AK189" s="41">
        <v>3585</v>
      </c>
      <c r="AL189" s="36"/>
      <c r="AM189" s="41">
        <v>11</v>
      </c>
    </row>
    <row r="190" spans="1:39" ht="15">
      <c r="A190" s="4">
        <v>160</v>
      </c>
      <c r="B190" s="7" t="s">
        <v>1600</v>
      </c>
      <c r="C190" s="8" t="s">
        <v>1601</v>
      </c>
      <c r="D190" s="7" t="s">
        <v>1521</v>
      </c>
      <c r="E190" s="7" t="s">
        <v>1602</v>
      </c>
      <c r="F190" s="45">
        <v>438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19055</v>
      </c>
      <c r="N190" s="45">
        <v>0</v>
      </c>
      <c r="O190" s="45">
        <v>31000</v>
      </c>
      <c r="P190" s="45">
        <v>0</v>
      </c>
      <c r="Q190" s="45">
        <v>0</v>
      </c>
      <c r="R190" s="45">
        <v>0</v>
      </c>
      <c r="S190" s="45">
        <v>0</v>
      </c>
      <c r="T190" s="45">
        <v>432</v>
      </c>
      <c r="W190" s="44" t="s">
        <v>73</v>
      </c>
      <c r="X190" s="40" t="s">
        <v>1921</v>
      </c>
      <c r="Y190" s="41">
        <v>9100</v>
      </c>
      <c r="Z190" s="36"/>
      <c r="AA190" s="36"/>
      <c r="AB190" s="36"/>
      <c r="AC190" s="41">
        <v>10123</v>
      </c>
      <c r="AD190" s="36"/>
      <c r="AE190" s="36"/>
      <c r="AF190" s="41">
        <v>90975</v>
      </c>
      <c r="AG190" s="36"/>
      <c r="AH190" s="36"/>
      <c r="AI190" s="36"/>
      <c r="AJ190" s="36"/>
      <c r="AK190" s="36"/>
      <c r="AL190" s="36"/>
      <c r="AM190" s="36"/>
    </row>
    <row r="191" spans="1:39" ht="15">
      <c r="A191" s="4">
        <v>161</v>
      </c>
      <c r="B191" s="7" t="s">
        <v>1603</v>
      </c>
      <c r="C191" s="8" t="s">
        <v>1604</v>
      </c>
      <c r="D191" s="7" t="s">
        <v>1521</v>
      </c>
      <c r="E191" s="7" t="s">
        <v>1605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345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W191" s="44" t="s">
        <v>76</v>
      </c>
      <c r="X191" s="40" t="s">
        <v>2171</v>
      </c>
      <c r="Y191" s="41">
        <v>26832</v>
      </c>
      <c r="Z191" s="36"/>
      <c r="AA191" s="36"/>
      <c r="AB191" s="41">
        <v>1100</v>
      </c>
      <c r="AC191" s="36"/>
      <c r="AD191" s="36"/>
      <c r="AE191" s="36"/>
      <c r="AF191" s="36"/>
      <c r="AG191" s="36"/>
      <c r="AH191" s="36"/>
      <c r="AI191" s="36"/>
      <c r="AJ191" s="36"/>
      <c r="AK191" s="36"/>
      <c r="AL191" s="41">
        <v>10250</v>
      </c>
      <c r="AM191" s="36"/>
    </row>
    <row r="192" spans="1:39" ht="15">
      <c r="A192" s="4">
        <v>162</v>
      </c>
      <c r="B192" s="7" t="s">
        <v>1606</v>
      </c>
      <c r="C192" s="8" t="s">
        <v>1607</v>
      </c>
      <c r="D192" s="7" t="s">
        <v>1521</v>
      </c>
      <c r="E192" s="7" t="s">
        <v>1608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W192" s="44" t="s">
        <v>79</v>
      </c>
      <c r="X192" s="40" t="s">
        <v>1920</v>
      </c>
      <c r="Y192" s="41">
        <v>37752</v>
      </c>
      <c r="Z192" s="41">
        <v>12091</v>
      </c>
      <c r="AA192" s="36"/>
      <c r="AB192" s="36"/>
      <c r="AC192" s="36"/>
      <c r="AD192" s="36"/>
      <c r="AE192" s="36"/>
      <c r="AF192" s="41">
        <v>1764</v>
      </c>
      <c r="AG192" s="36"/>
      <c r="AH192" s="36"/>
      <c r="AI192" s="36"/>
      <c r="AJ192" s="36"/>
      <c r="AK192" s="36"/>
      <c r="AL192" s="36"/>
      <c r="AM192" s="41">
        <v>3308</v>
      </c>
    </row>
    <row r="193" spans="1:39" ht="15">
      <c r="A193" s="4">
        <v>163</v>
      </c>
      <c r="B193" s="7" t="s">
        <v>1609</v>
      </c>
      <c r="C193" s="8" t="s">
        <v>1610</v>
      </c>
      <c r="D193" s="7" t="s">
        <v>1521</v>
      </c>
      <c r="E193" s="7" t="s">
        <v>1611</v>
      </c>
      <c r="F193" s="45">
        <v>600</v>
      </c>
      <c r="G193" s="45">
        <v>5590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W193" s="44" t="s">
        <v>82</v>
      </c>
      <c r="X193" s="40" t="s">
        <v>1919</v>
      </c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41">
        <v>6884</v>
      </c>
      <c r="AM193" s="36"/>
    </row>
    <row r="194" spans="1:39" ht="15">
      <c r="A194" s="4">
        <v>164</v>
      </c>
      <c r="B194" s="7" t="s">
        <v>1612</v>
      </c>
      <c r="C194" s="8" t="s">
        <v>1613</v>
      </c>
      <c r="D194" s="7" t="s">
        <v>1521</v>
      </c>
      <c r="E194" s="7" t="s">
        <v>1614</v>
      </c>
      <c r="F194" s="45">
        <v>4382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W194" s="44" t="s">
        <v>85</v>
      </c>
      <c r="X194" s="40" t="s">
        <v>1749</v>
      </c>
      <c r="Y194" s="41">
        <v>2280</v>
      </c>
      <c r="Z194" s="36"/>
      <c r="AA194" s="36"/>
      <c r="AB194" s="36"/>
      <c r="AC194" s="36"/>
      <c r="AD194" s="36"/>
      <c r="AE194" s="36"/>
      <c r="AF194" s="36"/>
      <c r="AG194" s="36"/>
      <c r="AH194" s="41">
        <v>2880</v>
      </c>
      <c r="AI194" s="36"/>
      <c r="AJ194" s="36"/>
      <c r="AK194" s="36"/>
      <c r="AL194" s="36"/>
      <c r="AM194" s="41">
        <v>4248</v>
      </c>
    </row>
    <row r="195" spans="1:39" ht="15">
      <c r="A195" s="4">
        <v>165</v>
      </c>
      <c r="B195" s="7" t="s">
        <v>1615</v>
      </c>
      <c r="C195" s="8" t="s">
        <v>1616</v>
      </c>
      <c r="D195" s="7" t="s">
        <v>1521</v>
      </c>
      <c r="E195" s="7" t="s">
        <v>1617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W195" s="44" t="s">
        <v>88</v>
      </c>
      <c r="X195" s="40" t="s">
        <v>1918</v>
      </c>
      <c r="Y195" s="36"/>
      <c r="Z195" s="41">
        <v>208142</v>
      </c>
      <c r="AA195" s="36"/>
      <c r="AB195" s="41">
        <v>18730</v>
      </c>
      <c r="AC195" s="41">
        <v>17260</v>
      </c>
      <c r="AD195" s="36"/>
      <c r="AE195" s="36"/>
      <c r="AF195" s="41">
        <v>50838</v>
      </c>
      <c r="AG195" s="36"/>
      <c r="AH195" s="36"/>
      <c r="AI195" s="36"/>
      <c r="AJ195" s="36"/>
      <c r="AK195" s="36"/>
      <c r="AL195" s="41">
        <v>158493</v>
      </c>
      <c r="AM195" s="41">
        <v>3751</v>
      </c>
    </row>
    <row r="196" spans="1:39" ht="15">
      <c r="A196" s="4">
        <v>166</v>
      </c>
      <c r="B196" s="7" t="s">
        <v>1618</v>
      </c>
      <c r="C196" s="8" t="s">
        <v>1619</v>
      </c>
      <c r="D196" s="7" t="s">
        <v>1521</v>
      </c>
      <c r="E196" s="7" t="s">
        <v>1620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W196" s="44" t="s">
        <v>91</v>
      </c>
      <c r="X196" s="40" t="s">
        <v>1747</v>
      </c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41">
        <v>1208</v>
      </c>
    </row>
    <row r="197" spans="1:39" ht="15">
      <c r="A197" s="4">
        <v>167</v>
      </c>
      <c r="B197" s="7" t="s">
        <v>1621</v>
      </c>
      <c r="C197" s="8" t="s">
        <v>1622</v>
      </c>
      <c r="D197" s="7" t="s">
        <v>1521</v>
      </c>
      <c r="E197" s="7" t="s">
        <v>1623</v>
      </c>
      <c r="F197" s="45">
        <v>0</v>
      </c>
      <c r="G197" s="45">
        <v>0</v>
      </c>
      <c r="H197" s="45">
        <v>0</v>
      </c>
      <c r="I197" s="45">
        <v>4806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W197" s="44" t="s">
        <v>93</v>
      </c>
      <c r="X197" s="40" t="s">
        <v>1917</v>
      </c>
      <c r="Y197" s="41">
        <v>39966</v>
      </c>
      <c r="Z197" s="41">
        <v>10244</v>
      </c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41">
        <v>16706</v>
      </c>
      <c r="AM197" s="41">
        <v>15734</v>
      </c>
    </row>
    <row r="198" spans="1:39" ht="15">
      <c r="A198" s="4">
        <v>168</v>
      </c>
      <c r="B198" s="7" t="s">
        <v>1624</v>
      </c>
      <c r="C198" s="8" t="s">
        <v>1625</v>
      </c>
      <c r="D198" s="7" t="s">
        <v>1521</v>
      </c>
      <c r="E198" s="7" t="s">
        <v>1626</v>
      </c>
      <c r="F198" s="45">
        <v>0</v>
      </c>
      <c r="G198" s="45">
        <v>0</v>
      </c>
      <c r="H198" s="45">
        <v>0</v>
      </c>
      <c r="I198" s="45">
        <v>23350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5868</v>
      </c>
      <c r="W198" s="44" t="s">
        <v>96</v>
      </c>
      <c r="X198" s="40" t="s">
        <v>2172</v>
      </c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41">
        <v>771</v>
      </c>
    </row>
    <row r="199" spans="1:39" ht="15">
      <c r="A199" s="4">
        <v>169</v>
      </c>
      <c r="B199" s="7" t="s">
        <v>1627</v>
      </c>
      <c r="C199" s="8" t="s">
        <v>1628</v>
      </c>
      <c r="D199" s="7" t="s">
        <v>1521</v>
      </c>
      <c r="E199" s="7" t="s">
        <v>1629</v>
      </c>
      <c r="F199" s="45">
        <v>6269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831</v>
      </c>
      <c r="P199" s="45">
        <v>0</v>
      </c>
      <c r="Q199" s="45">
        <v>0</v>
      </c>
      <c r="R199" s="45">
        <v>0</v>
      </c>
      <c r="S199" s="45">
        <v>600</v>
      </c>
      <c r="T199" s="45">
        <v>21389</v>
      </c>
      <c r="W199" s="44" t="s">
        <v>99</v>
      </c>
      <c r="X199" s="40" t="s">
        <v>2103</v>
      </c>
      <c r="Y199" s="41">
        <v>1800</v>
      </c>
      <c r="Z199" s="41">
        <v>10331</v>
      </c>
      <c r="AA199" s="41">
        <v>640</v>
      </c>
      <c r="AB199" s="36"/>
      <c r="AC199" s="36"/>
      <c r="AD199" s="36"/>
      <c r="AE199" s="41">
        <v>67120</v>
      </c>
      <c r="AF199" s="36"/>
      <c r="AG199" s="36"/>
      <c r="AH199" s="36"/>
      <c r="AI199" s="36"/>
      <c r="AJ199" s="36"/>
      <c r="AK199" s="36"/>
      <c r="AL199" s="36"/>
      <c r="AM199" s="36"/>
    </row>
    <row r="200" spans="1:39" ht="15">
      <c r="A200" s="4">
        <v>170</v>
      </c>
      <c r="B200" s="7" t="s">
        <v>1630</v>
      </c>
      <c r="C200" s="8" t="s">
        <v>1631</v>
      </c>
      <c r="D200" s="7" t="s">
        <v>1521</v>
      </c>
      <c r="E200" s="7" t="s">
        <v>1632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W200" s="44" t="s">
        <v>102</v>
      </c>
      <c r="X200" s="40" t="s">
        <v>1875</v>
      </c>
      <c r="Y200" s="41">
        <v>7806</v>
      </c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41">
        <v>8110</v>
      </c>
      <c r="AM200" s="41">
        <v>35674</v>
      </c>
    </row>
    <row r="201" spans="1:39" ht="15">
      <c r="A201" s="4">
        <v>171</v>
      </c>
      <c r="B201" s="7" t="s">
        <v>1634</v>
      </c>
      <c r="C201" s="8" t="s">
        <v>1635</v>
      </c>
      <c r="D201" s="7" t="s">
        <v>1633</v>
      </c>
      <c r="E201" s="7" t="s">
        <v>1636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6533</v>
      </c>
      <c r="W201" s="44" t="s">
        <v>111</v>
      </c>
      <c r="X201" s="40" t="s">
        <v>2126</v>
      </c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41">
        <v>10125</v>
      </c>
      <c r="AM201" s="36"/>
    </row>
    <row r="202" spans="1:39" ht="15">
      <c r="A202" s="4">
        <v>172</v>
      </c>
      <c r="B202" s="7" t="s">
        <v>1637</v>
      </c>
      <c r="C202" s="8" t="s">
        <v>1638</v>
      </c>
      <c r="D202" s="7" t="s">
        <v>1633</v>
      </c>
      <c r="E202" s="7" t="s">
        <v>1639</v>
      </c>
      <c r="F202" s="45">
        <v>180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11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11</v>
      </c>
      <c r="W202" s="44" t="s">
        <v>117</v>
      </c>
      <c r="X202" s="40" t="s">
        <v>1916</v>
      </c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41">
        <v>37838</v>
      </c>
      <c r="AM202" s="36"/>
    </row>
    <row r="203" spans="1:39" ht="15">
      <c r="A203" s="4">
        <v>173</v>
      </c>
      <c r="B203" s="7" t="s">
        <v>1640</v>
      </c>
      <c r="C203" s="8" t="s">
        <v>1641</v>
      </c>
      <c r="D203" s="7" t="s">
        <v>1633</v>
      </c>
      <c r="E203" s="7" t="s">
        <v>1642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W203" s="44" t="s">
        <v>120</v>
      </c>
      <c r="X203" s="40" t="s">
        <v>2080</v>
      </c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41">
        <v>2428</v>
      </c>
    </row>
    <row r="204" spans="1:39" ht="15">
      <c r="A204" s="4">
        <v>174</v>
      </c>
      <c r="B204" s="7" t="s">
        <v>1643</v>
      </c>
      <c r="C204" s="8" t="s">
        <v>1644</v>
      </c>
      <c r="D204" s="7" t="s">
        <v>1633</v>
      </c>
      <c r="E204" s="7" t="s">
        <v>1645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9600</v>
      </c>
      <c r="T204" s="45">
        <v>17548</v>
      </c>
      <c r="W204" s="44" t="s">
        <v>122</v>
      </c>
      <c r="X204" s="40" t="s">
        <v>1736</v>
      </c>
      <c r="Y204" s="41">
        <v>11437</v>
      </c>
      <c r="Z204" s="36"/>
      <c r="AA204" s="36"/>
      <c r="AB204" s="36"/>
      <c r="AC204" s="41">
        <v>8638</v>
      </c>
      <c r="AD204" s="36"/>
      <c r="AE204" s="36"/>
      <c r="AF204" s="41">
        <v>190378</v>
      </c>
      <c r="AG204" s="36"/>
      <c r="AH204" s="36"/>
      <c r="AI204" s="36"/>
      <c r="AJ204" s="36"/>
      <c r="AK204" s="41">
        <v>58005</v>
      </c>
      <c r="AL204" s="41">
        <v>26280</v>
      </c>
      <c r="AM204" s="41">
        <v>7842</v>
      </c>
    </row>
    <row r="205" spans="1:39" ht="15">
      <c r="A205" s="4">
        <v>175</v>
      </c>
      <c r="B205" s="7" t="s">
        <v>1646</v>
      </c>
      <c r="C205" s="8" t="s">
        <v>1647</v>
      </c>
      <c r="D205" s="7" t="s">
        <v>1633</v>
      </c>
      <c r="E205" s="7" t="s">
        <v>1648</v>
      </c>
      <c r="F205" s="45">
        <v>0</v>
      </c>
      <c r="G205" s="45">
        <v>7131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79352</v>
      </c>
      <c r="N205" s="45">
        <v>0</v>
      </c>
      <c r="O205" s="45">
        <v>11257</v>
      </c>
      <c r="P205" s="45">
        <v>0</v>
      </c>
      <c r="Q205" s="45">
        <v>0</v>
      </c>
      <c r="R205" s="45">
        <v>0</v>
      </c>
      <c r="S205" s="45">
        <v>19692</v>
      </c>
      <c r="T205" s="45">
        <v>780</v>
      </c>
      <c r="W205" s="44" t="s">
        <v>127</v>
      </c>
      <c r="X205" s="40" t="s">
        <v>1915</v>
      </c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41">
        <v>120</v>
      </c>
    </row>
    <row r="206" spans="1:39" ht="15">
      <c r="A206" s="4">
        <v>176</v>
      </c>
      <c r="B206" s="7" t="s">
        <v>1649</v>
      </c>
      <c r="C206" s="8" t="s">
        <v>1650</v>
      </c>
      <c r="D206" s="7" t="s">
        <v>1633</v>
      </c>
      <c r="E206" s="7" t="s">
        <v>1651</v>
      </c>
      <c r="F206" s="45">
        <v>6709</v>
      </c>
      <c r="G206" s="45">
        <v>0</v>
      </c>
      <c r="H206" s="45">
        <v>0</v>
      </c>
      <c r="I206" s="45">
        <v>0</v>
      </c>
      <c r="J206" s="45">
        <v>2400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W206" s="44" t="s">
        <v>130</v>
      </c>
      <c r="X206" s="40" t="s">
        <v>2173</v>
      </c>
      <c r="Y206" s="36"/>
      <c r="Z206" s="36"/>
      <c r="AA206" s="36"/>
      <c r="AB206" s="36"/>
      <c r="AC206" s="36"/>
      <c r="AD206" s="36"/>
      <c r="AE206" s="36"/>
      <c r="AF206" s="41">
        <v>65164</v>
      </c>
      <c r="AG206" s="36"/>
      <c r="AH206" s="36"/>
      <c r="AI206" s="36"/>
      <c r="AJ206" s="36"/>
      <c r="AK206" s="36"/>
      <c r="AL206" s="36"/>
      <c r="AM206" s="36"/>
    </row>
    <row r="207" spans="1:39" ht="15">
      <c r="A207" s="4">
        <v>177</v>
      </c>
      <c r="B207" s="7" t="s">
        <v>1652</v>
      </c>
      <c r="C207" s="8" t="s">
        <v>1653</v>
      </c>
      <c r="D207" s="7" t="s">
        <v>1633</v>
      </c>
      <c r="E207" s="7" t="s">
        <v>1654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835</v>
      </c>
      <c r="W207" s="44" t="s">
        <v>133</v>
      </c>
      <c r="X207" s="40" t="s">
        <v>2174</v>
      </c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41">
        <v>313</v>
      </c>
    </row>
    <row r="208" spans="1:39" ht="15">
      <c r="A208" s="4">
        <v>178</v>
      </c>
      <c r="B208" s="7" t="s">
        <v>1655</v>
      </c>
      <c r="C208" s="8" t="s">
        <v>1656</v>
      </c>
      <c r="D208" s="7" t="s">
        <v>1633</v>
      </c>
      <c r="E208" s="7" t="s">
        <v>1657</v>
      </c>
      <c r="F208" s="45">
        <v>0</v>
      </c>
      <c r="G208" s="45">
        <v>0</v>
      </c>
      <c r="H208" s="45">
        <v>0</v>
      </c>
      <c r="I208" s="45">
        <v>0</v>
      </c>
      <c r="J208" s="45">
        <v>4855</v>
      </c>
      <c r="K208" s="45">
        <v>0</v>
      </c>
      <c r="L208" s="45">
        <v>0</v>
      </c>
      <c r="M208" s="45">
        <v>14826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5669</v>
      </c>
      <c r="W208" s="44" t="s">
        <v>139</v>
      </c>
      <c r="X208" s="40" t="s">
        <v>1914</v>
      </c>
      <c r="Y208" s="41">
        <v>14480</v>
      </c>
      <c r="Z208" s="41">
        <v>2680</v>
      </c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41">
        <v>30400</v>
      </c>
      <c r="AM208" s="41">
        <v>4420</v>
      </c>
    </row>
    <row r="209" spans="1:39" s="2" customFormat="1" ht="15">
      <c r="A209" s="4">
        <v>179</v>
      </c>
      <c r="B209" s="7" t="s">
        <v>1658</v>
      </c>
      <c r="C209" s="8" t="s">
        <v>1659</v>
      </c>
      <c r="D209" s="7" t="s">
        <v>1633</v>
      </c>
      <c r="E209" s="7" t="s">
        <v>1660</v>
      </c>
      <c r="F209" s="45">
        <v>50735</v>
      </c>
      <c r="G209" s="45">
        <v>25800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11862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W209" s="44" t="s">
        <v>143</v>
      </c>
      <c r="X209" s="40" t="s">
        <v>1913</v>
      </c>
      <c r="Y209" s="36"/>
      <c r="Z209" s="36"/>
      <c r="AA209" s="36"/>
      <c r="AB209" s="36"/>
      <c r="AC209" s="36"/>
      <c r="AD209" s="36"/>
      <c r="AE209" s="36"/>
      <c r="AF209" s="41">
        <v>152838</v>
      </c>
      <c r="AG209" s="36"/>
      <c r="AH209" s="36"/>
      <c r="AI209" s="41">
        <v>53200</v>
      </c>
      <c r="AJ209" s="36"/>
      <c r="AK209" s="36"/>
      <c r="AL209" s="36"/>
      <c r="AM209" s="36"/>
    </row>
    <row r="210" spans="1:39" ht="15">
      <c r="A210" s="4">
        <v>180</v>
      </c>
      <c r="B210" s="7" t="s">
        <v>1661</v>
      </c>
      <c r="C210" s="8" t="s">
        <v>1662</v>
      </c>
      <c r="D210" s="7" t="s">
        <v>1633</v>
      </c>
      <c r="E210" s="7" t="s">
        <v>1663</v>
      </c>
      <c r="F210" s="45">
        <v>4440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1130</v>
      </c>
      <c r="M210" s="45">
        <v>22690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W210" s="44" t="s">
        <v>149</v>
      </c>
      <c r="X210" s="40" t="s">
        <v>2175</v>
      </c>
      <c r="Y210" s="36"/>
      <c r="Z210" s="36"/>
      <c r="AA210" s="36"/>
      <c r="AB210" s="36"/>
      <c r="AC210" s="36"/>
      <c r="AD210" s="36"/>
      <c r="AE210" s="36"/>
      <c r="AF210" s="36"/>
      <c r="AG210" s="41">
        <v>59077</v>
      </c>
      <c r="AH210" s="41">
        <v>47515</v>
      </c>
      <c r="AI210" s="36"/>
      <c r="AJ210" s="36"/>
      <c r="AK210" s="36"/>
      <c r="AL210" s="36"/>
      <c r="AM210" s="36"/>
    </row>
    <row r="211" spans="1:39" ht="15">
      <c r="A211" s="4">
        <v>181</v>
      </c>
      <c r="B211" s="7" t="s">
        <v>1664</v>
      </c>
      <c r="C211" s="8" t="s">
        <v>1665</v>
      </c>
      <c r="D211" s="7" t="s">
        <v>1633</v>
      </c>
      <c r="E211" s="7" t="s">
        <v>1666</v>
      </c>
      <c r="F211" s="45">
        <v>15521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4800</v>
      </c>
      <c r="P211" s="45">
        <v>0</v>
      </c>
      <c r="Q211" s="45">
        <v>0</v>
      </c>
      <c r="R211" s="45">
        <v>0</v>
      </c>
      <c r="S211" s="45">
        <v>0</v>
      </c>
      <c r="T211" s="45">
        <v>10704</v>
      </c>
      <c r="W211" s="44" t="s">
        <v>152</v>
      </c>
      <c r="X211" s="40" t="s">
        <v>1912</v>
      </c>
      <c r="Y211" s="41">
        <v>11</v>
      </c>
      <c r="Z211" s="36"/>
      <c r="AA211" s="36"/>
      <c r="AB211" s="36"/>
      <c r="AC211" s="36"/>
      <c r="AD211" s="36"/>
      <c r="AE211" s="36"/>
      <c r="AF211" s="41">
        <v>56843</v>
      </c>
      <c r="AG211" s="36"/>
      <c r="AH211" s="36"/>
      <c r="AI211" s="36"/>
      <c r="AJ211" s="36"/>
      <c r="AK211" s="36"/>
      <c r="AL211" s="36"/>
      <c r="AM211" s="41">
        <v>11</v>
      </c>
    </row>
    <row r="212" spans="1:39" ht="15">
      <c r="A212" s="4">
        <v>182</v>
      </c>
      <c r="B212" s="7" t="s">
        <v>1667</v>
      </c>
      <c r="C212" s="8" t="s">
        <v>1668</v>
      </c>
      <c r="D212" s="7" t="s">
        <v>1633</v>
      </c>
      <c r="E212" s="7" t="s">
        <v>1669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1058</v>
      </c>
      <c r="W212" s="44" t="s">
        <v>155</v>
      </c>
      <c r="X212" s="40" t="s">
        <v>1911</v>
      </c>
      <c r="Y212" s="36"/>
      <c r="Z212" s="36"/>
      <c r="AA212" s="36"/>
      <c r="AB212" s="41">
        <v>272</v>
      </c>
      <c r="AC212" s="36"/>
      <c r="AD212" s="36"/>
      <c r="AE212" s="36"/>
      <c r="AF212" s="41">
        <v>1028</v>
      </c>
      <c r="AG212" s="36"/>
      <c r="AH212" s="36"/>
      <c r="AI212" s="36"/>
      <c r="AJ212" s="36"/>
      <c r="AK212" s="36"/>
      <c r="AL212" s="36"/>
      <c r="AM212" s="36"/>
    </row>
    <row r="213" spans="1:39" ht="15">
      <c r="A213" s="4">
        <v>183</v>
      </c>
      <c r="B213" s="7" t="s">
        <v>1670</v>
      </c>
      <c r="C213" s="8" t="s">
        <v>1671</v>
      </c>
      <c r="D213" s="7" t="s">
        <v>1633</v>
      </c>
      <c r="E213" s="7" t="s">
        <v>1672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W213" s="44" t="s">
        <v>158</v>
      </c>
      <c r="X213" s="40" t="s">
        <v>1910</v>
      </c>
      <c r="Y213" s="41">
        <v>42935</v>
      </c>
      <c r="Z213" s="41">
        <v>93252</v>
      </c>
      <c r="AA213" s="36"/>
      <c r="AB213" s="36"/>
      <c r="AC213" s="36"/>
      <c r="AD213" s="41">
        <v>1</v>
      </c>
      <c r="AE213" s="41">
        <v>1</v>
      </c>
      <c r="AF213" s="41">
        <v>4639791</v>
      </c>
      <c r="AG213" s="41">
        <v>92206</v>
      </c>
      <c r="AH213" s="41">
        <v>16307</v>
      </c>
      <c r="AI213" s="36"/>
      <c r="AJ213" s="36"/>
      <c r="AK213" s="36"/>
      <c r="AL213" s="41">
        <v>166132</v>
      </c>
      <c r="AM213" s="36"/>
    </row>
    <row r="214" spans="1:39" ht="15">
      <c r="A214" s="4">
        <v>184</v>
      </c>
      <c r="B214" s="7" t="s">
        <v>1673</v>
      </c>
      <c r="C214" s="8" t="s">
        <v>1674</v>
      </c>
      <c r="D214" s="7" t="s">
        <v>1633</v>
      </c>
      <c r="E214" s="7" t="s">
        <v>1675</v>
      </c>
      <c r="F214" s="45">
        <v>0</v>
      </c>
      <c r="G214" s="45">
        <v>7635</v>
      </c>
      <c r="H214" s="45">
        <v>0</v>
      </c>
      <c r="I214" s="45">
        <v>0</v>
      </c>
      <c r="J214" s="45">
        <v>0</v>
      </c>
      <c r="K214" s="45">
        <v>0</v>
      </c>
      <c r="L214" s="45">
        <v>11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11</v>
      </c>
      <c r="W214" s="44" t="s">
        <v>161</v>
      </c>
      <c r="X214" s="40" t="s">
        <v>1909</v>
      </c>
      <c r="Y214" s="41">
        <v>0</v>
      </c>
      <c r="Z214" s="41">
        <v>422245</v>
      </c>
      <c r="AA214" s="36"/>
      <c r="AB214" s="36"/>
      <c r="AC214" s="36"/>
      <c r="AD214" s="36"/>
      <c r="AE214" s="36"/>
      <c r="AF214" s="41">
        <v>99038</v>
      </c>
      <c r="AG214" s="36"/>
      <c r="AH214" s="36"/>
      <c r="AI214" s="36"/>
      <c r="AJ214" s="36"/>
      <c r="AK214" s="36"/>
      <c r="AL214" s="41">
        <v>189447</v>
      </c>
      <c r="AM214" s="36"/>
    </row>
    <row r="215" spans="1:39" ht="15">
      <c r="A215" s="4">
        <v>185</v>
      </c>
      <c r="B215" s="7" t="s">
        <v>1676</v>
      </c>
      <c r="C215" s="8" t="s">
        <v>1677</v>
      </c>
      <c r="D215" s="7" t="s">
        <v>1633</v>
      </c>
      <c r="E215" s="7" t="s">
        <v>1678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W215" s="44" t="s">
        <v>164</v>
      </c>
      <c r="X215" s="40" t="s">
        <v>2127</v>
      </c>
      <c r="Y215" s="36"/>
      <c r="Z215" s="36"/>
      <c r="AA215" s="36"/>
      <c r="AB215" s="36"/>
      <c r="AC215" s="36"/>
      <c r="AD215" s="36"/>
      <c r="AE215" s="36"/>
      <c r="AF215" s="41">
        <v>2</v>
      </c>
      <c r="AG215" s="36"/>
      <c r="AH215" s="36"/>
      <c r="AI215" s="36"/>
      <c r="AJ215" s="36"/>
      <c r="AK215" s="36"/>
      <c r="AL215" s="36"/>
      <c r="AM215" s="36"/>
    </row>
    <row r="216" spans="1:39" ht="15">
      <c r="A216" s="4">
        <v>186</v>
      </c>
      <c r="B216" s="7" t="s">
        <v>1679</v>
      </c>
      <c r="C216" s="8" t="s">
        <v>1680</v>
      </c>
      <c r="D216" s="7" t="s">
        <v>1633</v>
      </c>
      <c r="E216" s="7" t="s">
        <v>1681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1860</v>
      </c>
      <c r="O216" s="45">
        <v>0</v>
      </c>
      <c r="P216" s="45">
        <v>0</v>
      </c>
      <c r="Q216" s="45">
        <v>0</v>
      </c>
      <c r="R216" s="45">
        <v>0</v>
      </c>
      <c r="S216" s="45">
        <v>1800</v>
      </c>
      <c r="T216" s="45">
        <v>1873</v>
      </c>
      <c r="W216" s="44" t="s">
        <v>167</v>
      </c>
      <c r="X216" s="40" t="s">
        <v>1908</v>
      </c>
      <c r="Y216" s="41">
        <v>2010</v>
      </c>
      <c r="Z216" s="41">
        <v>1784</v>
      </c>
      <c r="AA216" s="36"/>
      <c r="AB216" s="36"/>
      <c r="AC216" s="36"/>
      <c r="AD216" s="36"/>
      <c r="AE216" s="36"/>
      <c r="AF216" s="41">
        <v>759545</v>
      </c>
      <c r="AG216" s="36"/>
      <c r="AH216" s="41">
        <v>473742</v>
      </c>
      <c r="AI216" s="36"/>
      <c r="AJ216" s="36"/>
      <c r="AK216" s="36"/>
      <c r="AL216" s="41">
        <v>243811</v>
      </c>
      <c r="AM216" s="36"/>
    </row>
    <row r="217" spans="1:39" ht="15">
      <c r="A217" s="4">
        <v>187</v>
      </c>
      <c r="B217" s="7" t="s">
        <v>1683</v>
      </c>
      <c r="C217" s="8" t="s">
        <v>1684</v>
      </c>
      <c r="D217" s="7" t="s">
        <v>1682</v>
      </c>
      <c r="E217" s="7" t="s">
        <v>1685</v>
      </c>
      <c r="F217" s="45">
        <v>1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W217" s="44" t="s">
        <v>170</v>
      </c>
      <c r="X217" s="40" t="s">
        <v>1907</v>
      </c>
      <c r="Y217" s="36"/>
      <c r="Z217" s="36"/>
      <c r="AA217" s="36"/>
      <c r="AB217" s="36"/>
      <c r="AC217" s="36"/>
      <c r="AD217" s="36"/>
      <c r="AE217" s="36"/>
      <c r="AF217" s="41">
        <v>258714</v>
      </c>
      <c r="AG217" s="36"/>
      <c r="AH217" s="36"/>
      <c r="AI217" s="36"/>
      <c r="AJ217" s="36"/>
      <c r="AK217" s="36"/>
      <c r="AL217" s="36"/>
      <c r="AM217" s="36"/>
    </row>
    <row r="218" spans="1:39" ht="15">
      <c r="A218" s="4">
        <v>188</v>
      </c>
      <c r="B218" s="7" t="s">
        <v>1686</v>
      </c>
      <c r="C218" s="8" t="s">
        <v>1687</v>
      </c>
      <c r="D218" s="7" t="s">
        <v>1682</v>
      </c>
      <c r="E218" s="7" t="s">
        <v>1688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W218" s="44" t="s">
        <v>173</v>
      </c>
      <c r="X218" s="40" t="s">
        <v>2176</v>
      </c>
      <c r="Y218" s="36"/>
      <c r="Z218" s="36"/>
      <c r="AA218" s="36"/>
      <c r="AB218" s="36"/>
      <c r="AC218" s="36"/>
      <c r="AD218" s="36"/>
      <c r="AE218" s="36"/>
      <c r="AF218" s="41">
        <v>16775</v>
      </c>
      <c r="AG218" s="36"/>
      <c r="AH218" s="36"/>
      <c r="AI218" s="36"/>
      <c r="AJ218" s="36"/>
      <c r="AK218" s="36"/>
      <c r="AL218" s="36"/>
      <c r="AM218" s="36"/>
    </row>
    <row r="219" spans="1:39" ht="15">
      <c r="A219" s="4">
        <v>189</v>
      </c>
      <c r="B219" s="7" t="s">
        <v>1689</v>
      </c>
      <c r="C219" s="8" t="s">
        <v>1690</v>
      </c>
      <c r="D219" s="7" t="s">
        <v>1682</v>
      </c>
      <c r="E219" s="7" t="s">
        <v>1691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10296</v>
      </c>
      <c r="W219" s="44" t="s">
        <v>176</v>
      </c>
      <c r="X219" s="40" t="s">
        <v>1906</v>
      </c>
      <c r="Y219" s="36"/>
      <c r="Z219" s="36"/>
      <c r="AA219" s="36"/>
      <c r="AB219" s="41">
        <v>1332</v>
      </c>
      <c r="AC219" s="36"/>
      <c r="AD219" s="36"/>
      <c r="AE219" s="36"/>
      <c r="AF219" s="41">
        <v>260471</v>
      </c>
      <c r="AG219" s="36"/>
      <c r="AH219" s="36"/>
      <c r="AI219" s="36"/>
      <c r="AJ219" s="36"/>
      <c r="AK219" s="36"/>
      <c r="AL219" s="36"/>
      <c r="AM219" s="36"/>
    </row>
    <row r="220" spans="1:39" ht="15">
      <c r="A220" s="4">
        <v>190</v>
      </c>
      <c r="B220" s="7" t="s">
        <v>1692</v>
      </c>
      <c r="C220" s="8" t="s">
        <v>1693</v>
      </c>
      <c r="D220" s="7" t="s">
        <v>1682</v>
      </c>
      <c r="E220" s="7" t="s">
        <v>1694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3024</v>
      </c>
      <c r="T220" s="45">
        <v>0</v>
      </c>
      <c r="W220" s="44" t="s">
        <v>180</v>
      </c>
      <c r="X220" s="40" t="s">
        <v>1905</v>
      </c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41">
        <v>39155</v>
      </c>
    </row>
    <row r="221" spans="1:39" ht="15">
      <c r="A221" s="4">
        <v>191</v>
      </c>
      <c r="B221" s="7" t="s">
        <v>1695</v>
      </c>
      <c r="C221" s="8" t="s">
        <v>1696</v>
      </c>
      <c r="D221" s="7" t="s">
        <v>1682</v>
      </c>
      <c r="E221" s="7" t="s">
        <v>1697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600</v>
      </c>
      <c r="W221" s="44" t="s">
        <v>183</v>
      </c>
      <c r="X221" s="40" t="s">
        <v>1904</v>
      </c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41">
        <v>1</v>
      </c>
      <c r="AM221" s="41">
        <v>12799</v>
      </c>
    </row>
    <row r="222" spans="1:39" ht="15">
      <c r="A222" s="4">
        <v>192</v>
      </c>
      <c r="B222" s="7" t="s">
        <v>1698</v>
      </c>
      <c r="C222" s="8" t="s">
        <v>1699</v>
      </c>
      <c r="D222" s="7" t="s">
        <v>1682</v>
      </c>
      <c r="E222" s="7" t="s">
        <v>1700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11000</v>
      </c>
      <c r="W222" s="44" t="s">
        <v>186</v>
      </c>
      <c r="X222" s="40" t="s">
        <v>2128</v>
      </c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41">
        <v>265</v>
      </c>
    </row>
    <row r="223" spans="1:39" ht="15">
      <c r="A223" s="4">
        <v>193</v>
      </c>
      <c r="B223" s="7" t="s">
        <v>1701</v>
      </c>
      <c r="C223" s="8" t="s">
        <v>1702</v>
      </c>
      <c r="D223" s="7" t="s">
        <v>1682</v>
      </c>
      <c r="E223" s="7" t="s">
        <v>1703</v>
      </c>
      <c r="F223" s="45">
        <v>9100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1344</v>
      </c>
      <c r="W223" s="44" t="s">
        <v>195</v>
      </c>
      <c r="X223" s="40" t="s">
        <v>1903</v>
      </c>
      <c r="Y223" s="41">
        <v>2242</v>
      </c>
      <c r="Z223" s="41">
        <v>9476</v>
      </c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41">
        <v>153112</v>
      </c>
      <c r="AM223" s="41">
        <v>13485</v>
      </c>
    </row>
    <row r="224" spans="1:39" ht="15">
      <c r="A224" s="4">
        <v>194</v>
      </c>
      <c r="B224" s="7" t="s">
        <v>1704</v>
      </c>
      <c r="C224" s="8" t="s">
        <v>1705</v>
      </c>
      <c r="D224" s="7" t="s">
        <v>1682</v>
      </c>
      <c r="E224" s="7" t="s">
        <v>1706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W224" s="44" t="s">
        <v>198</v>
      </c>
      <c r="X224" s="40" t="s">
        <v>1902</v>
      </c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41">
        <v>7584</v>
      </c>
      <c r="AM224" s="41">
        <v>2792</v>
      </c>
    </row>
    <row r="225" spans="1:39" ht="15">
      <c r="A225" s="4">
        <v>195</v>
      </c>
      <c r="B225" s="7" t="s">
        <v>1707</v>
      </c>
      <c r="C225" s="8" t="s">
        <v>1708</v>
      </c>
      <c r="D225" s="7" t="s">
        <v>1682</v>
      </c>
      <c r="E225" s="7" t="s">
        <v>1709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7120</v>
      </c>
      <c r="W225" s="44" t="s">
        <v>201</v>
      </c>
      <c r="X225" s="40" t="s">
        <v>1901</v>
      </c>
      <c r="Y225" s="36"/>
      <c r="Z225" s="36"/>
      <c r="AA225" s="36"/>
      <c r="AB225" s="36"/>
      <c r="AC225" s="36"/>
      <c r="AD225" s="36"/>
      <c r="AE225" s="36"/>
      <c r="AF225" s="36"/>
      <c r="AG225" s="36"/>
      <c r="AH225" s="41">
        <v>8100</v>
      </c>
      <c r="AI225" s="36"/>
      <c r="AJ225" s="36"/>
      <c r="AK225" s="36"/>
      <c r="AL225" s="36"/>
      <c r="AM225" s="41">
        <v>12868</v>
      </c>
    </row>
    <row r="226" spans="1:39" ht="15">
      <c r="A226" s="4">
        <v>196</v>
      </c>
      <c r="B226" s="7" t="s">
        <v>1710</v>
      </c>
      <c r="C226" s="8" t="s">
        <v>1711</v>
      </c>
      <c r="D226" s="7" t="s">
        <v>1682</v>
      </c>
      <c r="E226" s="7" t="s">
        <v>1712</v>
      </c>
      <c r="F226" s="45">
        <v>12498</v>
      </c>
      <c r="G226" s="45">
        <v>7905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1</v>
      </c>
      <c r="P226" s="45">
        <v>15000</v>
      </c>
      <c r="Q226" s="45">
        <v>0</v>
      </c>
      <c r="R226" s="45">
        <v>0</v>
      </c>
      <c r="S226" s="45">
        <v>8800</v>
      </c>
      <c r="T226" s="45">
        <v>9772</v>
      </c>
      <c r="W226" s="44" t="s">
        <v>204</v>
      </c>
      <c r="X226" s="40" t="s">
        <v>2177</v>
      </c>
      <c r="Y226" s="36"/>
      <c r="Z226" s="36"/>
      <c r="AA226" s="36"/>
      <c r="AB226" s="41">
        <v>8518</v>
      </c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</row>
    <row r="227" spans="1:39" ht="15">
      <c r="A227" s="4">
        <v>197</v>
      </c>
      <c r="B227" s="7" t="s">
        <v>1713</v>
      </c>
      <c r="C227" s="8" t="s">
        <v>1714</v>
      </c>
      <c r="D227" s="7" t="s">
        <v>1682</v>
      </c>
      <c r="E227" s="7" t="s">
        <v>1715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864</v>
      </c>
      <c r="W227" s="44" t="s">
        <v>207</v>
      </c>
      <c r="X227" s="40" t="s">
        <v>1749</v>
      </c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41">
        <v>4368</v>
      </c>
      <c r="AM227" s="41">
        <v>5782</v>
      </c>
    </row>
    <row r="228" spans="1:39" ht="15">
      <c r="A228" s="4">
        <v>198</v>
      </c>
      <c r="B228" s="7" t="s">
        <v>1716</v>
      </c>
      <c r="C228" s="8" t="s">
        <v>1717</v>
      </c>
      <c r="D228" s="7" t="s">
        <v>1682</v>
      </c>
      <c r="E228" s="7" t="s">
        <v>1718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1960</v>
      </c>
      <c r="W228" s="44" t="s">
        <v>212</v>
      </c>
      <c r="X228" s="40" t="s">
        <v>1900</v>
      </c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41">
        <v>2</v>
      </c>
    </row>
    <row r="229" spans="1:39" ht="15">
      <c r="A229" s="4">
        <v>199</v>
      </c>
      <c r="B229" s="7" t="s">
        <v>1719</v>
      </c>
      <c r="C229" s="8" t="s">
        <v>1720</v>
      </c>
      <c r="D229" s="7" t="s">
        <v>1682</v>
      </c>
      <c r="E229" s="7" t="s">
        <v>1721</v>
      </c>
      <c r="F229" s="45">
        <v>1008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27840</v>
      </c>
      <c r="T229" s="45">
        <v>28456</v>
      </c>
      <c r="W229" s="44" t="s">
        <v>215</v>
      </c>
      <c r="X229" s="40" t="s">
        <v>1899</v>
      </c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41">
        <v>1</v>
      </c>
    </row>
    <row r="230" spans="1:39" ht="15">
      <c r="A230" s="4">
        <v>200</v>
      </c>
      <c r="B230" s="7" t="s">
        <v>6</v>
      </c>
      <c r="C230" s="8" t="s">
        <v>7</v>
      </c>
      <c r="D230" s="7" t="s">
        <v>1682</v>
      </c>
      <c r="E230" s="7" t="s">
        <v>8</v>
      </c>
      <c r="F230" s="45">
        <v>396</v>
      </c>
      <c r="G230" s="45">
        <v>0</v>
      </c>
      <c r="H230" s="45">
        <v>0</v>
      </c>
      <c r="I230" s="45">
        <v>10814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98001</v>
      </c>
      <c r="P230" s="45">
        <v>0</v>
      </c>
      <c r="Q230" s="45">
        <v>0</v>
      </c>
      <c r="R230" s="45">
        <v>101418</v>
      </c>
      <c r="S230" s="45">
        <v>2</v>
      </c>
      <c r="T230" s="45">
        <v>5444</v>
      </c>
      <c r="W230" s="44" t="s">
        <v>221</v>
      </c>
      <c r="X230" s="40" t="s">
        <v>1898</v>
      </c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41">
        <v>2447</v>
      </c>
      <c r="AM230" s="41">
        <v>4666</v>
      </c>
    </row>
    <row r="231" spans="1:39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1729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1163</v>
      </c>
      <c r="N231" s="45">
        <v>0</v>
      </c>
      <c r="O231" s="45">
        <v>0</v>
      </c>
      <c r="P231" s="45">
        <v>0</v>
      </c>
      <c r="Q231" s="45">
        <v>952</v>
      </c>
      <c r="R231" s="45">
        <v>0</v>
      </c>
      <c r="S231" s="45">
        <v>0</v>
      </c>
      <c r="T231" s="45">
        <v>209</v>
      </c>
      <c r="W231" s="44" t="s">
        <v>224</v>
      </c>
      <c r="X231" s="40" t="s">
        <v>1897</v>
      </c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41">
        <v>4428</v>
      </c>
    </row>
    <row r="232" spans="1:39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45">
        <v>535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12120</v>
      </c>
      <c r="T232" s="45">
        <v>81</v>
      </c>
      <c r="W232" s="44" t="s">
        <v>227</v>
      </c>
      <c r="X232" s="40" t="s">
        <v>2104</v>
      </c>
      <c r="Y232" s="36"/>
      <c r="Z232" s="36"/>
      <c r="AA232" s="36"/>
      <c r="AB232" s="36"/>
      <c r="AC232" s="36"/>
      <c r="AD232" s="36"/>
      <c r="AE232" s="36"/>
      <c r="AF232" s="41">
        <v>1</v>
      </c>
      <c r="AG232" s="36"/>
      <c r="AH232" s="36"/>
      <c r="AI232" s="36"/>
      <c r="AJ232" s="36"/>
      <c r="AK232" s="36"/>
      <c r="AL232" s="36"/>
      <c r="AM232" s="41">
        <v>200</v>
      </c>
    </row>
    <row r="233" spans="1:39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W233" s="44" t="s">
        <v>233</v>
      </c>
      <c r="X233" s="40" t="s">
        <v>1896</v>
      </c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41">
        <v>5361</v>
      </c>
    </row>
    <row r="234" spans="1:39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55374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W234" s="44" t="s">
        <v>236</v>
      </c>
      <c r="X234" s="40" t="s">
        <v>1895</v>
      </c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41">
        <v>427</v>
      </c>
    </row>
    <row r="235" spans="1:39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45">
        <v>30235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W235" s="44" t="s">
        <v>239</v>
      </c>
      <c r="X235" s="40" t="s">
        <v>1894</v>
      </c>
      <c r="Y235" s="36"/>
      <c r="Z235" s="41">
        <v>131077</v>
      </c>
      <c r="AA235" s="36"/>
      <c r="AB235" s="41">
        <v>7292</v>
      </c>
      <c r="AC235" s="36"/>
      <c r="AD235" s="36"/>
      <c r="AE235" s="36"/>
      <c r="AF235" s="36"/>
      <c r="AG235" s="36"/>
      <c r="AH235" s="36"/>
      <c r="AI235" s="36"/>
      <c r="AJ235" s="36"/>
      <c r="AK235" s="36"/>
      <c r="AL235" s="41">
        <v>93651</v>
      </c>
      <c r="AM235" s="41">
        <v>11882</v>
      </c>
    </row>
    <row r="236" spans="1:39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1731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W236" s="44" t="s">
        <v>242</v>
      </c>
      <c r="X236" s="40" t="s">
        <v>1893</v>
      </c>
      <c r="Y236" s="41">
        <v>8001</v>
      </c>
      <c r="Z236" s="41">
        <v>10055</v>
      </c>
      <c r="AA236" s="36"/>
      <c r="AB236" s="36"/>
      <c r="AC236" s="41">
        <v>1522</v>
      </c>
      <c r="AD236" s="36"/>
      <c r="AE236" s="36"/>
      <c r="AF236" s="36"/>
      <c r="AG236" s="36"/>
      <c r="AH236" s="36"/>
      <c r="AI236" s="36"/>
      <c r="AJ236" s="36"/>
      <c r="AK236" s="36"/>
      <c r="AL236" s="36"/>
      <c r="AM236" s="41">
        <v>30721</v>
      </c>
    </row>
    <row r="237" spans="1:39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21052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80000</v>
      </c>
      <c r="T237" s="45">
        <v>0</v>
      </c>
      <c r="W237" s="44" t="s">
        <v>248</v>
      </c>
      <c r="X237" s="40" t="s">
        <v>1892</v>
      </c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41">
        <v>4692</v>
      </c>
    </row>
    <row r="238" spans="1:39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W238" s="44" t="s">
        <v>251</v>
      </c>
      <c r="X238" s="40" t="s">
        <v>1753</v>
      </c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41">
        <v>1933</v>
      </c>
    </row>
    <row r="239" spans="1:39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124142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W239" s="44" t="s">
        <v>254</v>
      </c>
      <c r="X239" s="40" t="s">
        <v>1891</v>
      </c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41">
        <v>11318</v>
      </c>
      <c r="AM239" s="41">
        <v>14956</v>
      </c>
    </row>
    <row r="240" spans="1:39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45">
        <v>0</v>
      </c>
      <c r="G240" s="45">
        <v>0</v>
      </c>
      <c r="H240" s="45">
        <v>0</v>
      </c>
      <c r="I240" s="45">
        <v>13952</v>
      </c>
      <c r="J240" s="45">
        <v>0</v>
      </c>
      <c r="K240" s="45">
        <v>0</v>
      </c>
      <c r="L240" s="45">
        <v>0</v>
      </c>
      <c r="M240" s="45">
        <v>153635</v>
      </c>
      <c r="N240" s="45">
        <v>0</v>
      </c>
      <c r="O240" s="45">
        <v>936</v>
      </c>
      <c r="P240" s="45">
        <v>0</v>
      </c>
      <c r="Q240" s="45">
        <v>0</v>
      </c>
      <c r="R240" s="45">
        <v>169542</v>
      </c>
      <c r="S240" s="45">
        <v>142520</v>
      </c>
      <c r="T240" s="45">
        <v>1441</v>
      </c>
      <c r="W240" s="44" t="s">
        <v>258</v>
      </c>
      <c r="X240" s="40" t="s">
        <v>2105</v>
      </c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41">
        <v>154</v>
      </c>
    </row>
    <row r="241" spans="1:39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145720</v>
      </c>
      <c r="N241" s="45">
        <v>0</v>
      </c>
      <c r="O241" s="45">
        <v>0</v>
      </c>
      <c r="P241" s="45">
        <v>0</v>
      </c>
      <c r="Q241" s="45">
        <v>0</v>
      </c>
      <c r="R241" s="45">
        <v>24720</v>
      </c>
      <c r="S241" s="45">
        <v>0</v>
      </c>
      <c r="T241" s="45">
        <v>0</v>
      </c>
      <c r="W241" s="44" t="s">
        <v>261</v>
      </c>
      <c r="X241" s="40" t="s">
        <v>1890</v>
      </c>
      <c r="Y241" s="41">
        <v>46807</v>
      </c>
      <c r="Z241" s="41">
        <v>11401</v>
      </c>
      <c r="AA241" s="36"/>
      <c r="AB241" s="41">
        <v>2972</v>
      </c>
      <c r="AC241" s="41">
        <v>14787</v>
      </c>
      <c r="AD241" s="36"/>
      <c r="AE241" s="36"/>
      <c r="AF241" s="41">
        <v>88417</v>
      </c>
      <c r="AG241" s="36"/>
      <c r="AH241" s="36"/>
      <c r="AI241" s="36"/>
      <c r="AJ241" s="36"/>
      <c r="AK241" s="41">
        <v>3997</v>
      </c>
      <c r="AL241" s="41">
        <v>16597</v>
      </c>
      <c r="AM241" s="41">
        <v>342</v>
      </c>
    </row>
    <row r="242" spans="1:39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45">
        <v>151</v>
      </c>
      <c r="G242" s="45">
        <v>0</v>
      </c>
      <c r="H242" s="45">
        <v>0</v>
      </c>
      <c r="I242" s="45">
        <v>0</v>
      </c>
      <c r="J242" s="45">
        <v>6204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69476</v>
      </c>
      <c r="T242" s="45">
        <v>9663</v>
      </c>
      <c r="W242" s="44" t="s">
        <v>264</v>
      </c>
      <c r="X242" s="40" t="s">
        <v>1889</v>
      </c>
      <c r="Y242" s="41">
        <v>97214</v>
      </c>
      <c r="Z242" s="41">
        <v>33500</v>
      </c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41">
        <v>3000</v>
      </c>
      <c r="AM242" s="36"/>
    </row>
    <row r="243" spans="1:39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45">
        <v>6857</v>
      </c>
      <c r="G243" s="45">
        <v>3327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48</v>
      </c>
      <c r="N243" s="45">
        <v>2601</v>
      </c>
      <c r="O243" s="45">
        <v>7216</v>
      </c>
      <c r="P243" s="45">
        <v>0</v>
      </c>
      <c r="Q243" s="45">
        <v>0</v>
      </c>
      <c r="R243" s="45">
        <v>0</v>
      </c>
      <c r="S243" s="45">
        <v>0</v>
      </c>
      <c r="T243" s="45">
        <v>12340</v>
      </c>
      <c r="W243" s="44" t="s">
        <v>266</v>
      </c>
      <c r="X243" s="40" t="s">
        <v>2081</v>
      </c>
      <c r="Y243" s="36"/>
      <c r="Z243" s="36"/>
      <c r="AA243" s="36"/>
      <c r="AB243" s="36"/>
      <c r="AC243" s="36"/>
      <c r="AD243" s="36"/>
      <c r="AE243" s="36"/>
      <c r="AF243" s="41">
        <v>3224</v>
      </c>
      <c r="AG243" s="36"/>
      <c r="AH243" s="36"/>
      <c r="AI243" s="36"/>
      <c r="AJ243" s="36"/>
      <c r="AK243" s="36"/>
      <c r="AL243" s="36"/>
      <c r="AM243" s="36"/>
    </row>
    <row r="244" spans="1:39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45">
        <v>49178</v>
      </c>
      <c r="G244" s="45">
        <v>36119</v>
      </c>
      <c r="H244" s="45">
        <v>0</v>
      </c>
      <c r="I244" s="45">
        <v>15861</v>
      </c>
      <c r="J244" s="45">
        <v>0</v>
      </c>
      <c r="K244" s="45">
        <v>0</v>
      </c>
      <c r="L244" s="45">
        <v>0</v>
      </c>
      <c r="M244" s="45">
        <v>543313</v>
      </c>
      <c r="N244" s="45">
        <v>74694</v>
      </c>
      <c r="O244" s="45">
        <v>193000</v>
      </c>
      <c r="P244" s="45">
        <v>14338</v>
      </c>
      <c r="Q244" s="45">
        <v>0</v>
      </c>
      <c r="R244" s="45">
        <v>0</v>
      </c>
      <c r="S244" s="45">
        <v>0</v>
      </c>
      <c r="T244" s="45">
        <v>1</v>
      </c>
      <c r="W244" s="44" t="s">
        <v>269</v>
      </c>
      <c r="X244" s="40" t="s">
        <v>1888</v>
      </c>
      <c r="Y244" s="36"/>
      <c r="Z244" s="36"/>
      <c r="AA244" s="36"/>
      <c r="AB244" s="41">
        <v>800</v>
      </c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1:39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W245" s="44" t="s">
        <v>272</v>
      </c>
      <c r="X245" s="40" t="s">
        <v>1887</v>
      </c>
      <c r="Y245" s="36"/>
      <c r="Z245" s="36"/>
      <c r="AA245" s="36"/>
      <c r="AB245" s="36"/>
      <c r="AC245" s="36"/>
      <c r="AD245" s="36"/>
      <c r="AE245" s="36"/>
      <c r="AF245" s="41">
        <v>4735</v>
      </c>
      <c r="AG245" s="36"/>
      <c r="AH245" s="41">
        <v>20584</v>
      </c>
      <c r="AI245" s="36"/>
      <c r="AJ245" s="36"/>
      <c r="AK245" s="36"/>
      <c r="AL245" s="36"/>
      <c r="AM245" s="41">
        <v>13635</v>
      </c>
    </row>
    <row r="246" spans="1:39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45">
        <v>11053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3641</v>
      </c>
      <c r="W246" s="44" t="s">
        <v>274</v>
      </c>
      <c r="X246" s="40" t="s">
        <v>1886</v>
      </c>
      <c r="Y246" s="41">
        <v>96969</v>
      </c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41">
        <v>720</v>
      </c>
    </row>
    <row r="247" spans="1:39" ht="15">
      <c r="A247" s="4">
        <v>217</v>
      </c>
      <c r="B247" s="9" t="s">
        <v>1317</v>
      </c>
      <c r="C247" s="8" t="s">
        <v>54</v>
      </c>
      <c r="D247" s="7" t="s">
        <v>9</v>
      </c>
      <c r="E247" s="7" t="s">
        <v>55</v>
      </c>
      <c r="F247" s="45">
        <v>0</v>
      </c>
      <c r="G247" s="45">
        <v>11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W247" s="44" t="s">
        <v>276</v>
      </c>
      <c r="X247" s="40" t="s">
        <v>1885</v>
      </c>
      <c r="Y247" s="36"/>
      <c r="Z247" s="36"/>
      <c r="AA247" s="36"/>
      <c r="AB247" s="36"/>
      <c r="AC247" s="36"/>
      <c r="AD247" s="36"/>
      <c r="AE247" s="36"/>
      <c r="AF247" s="36"/>
      <c r="AG247" s="36"/>
      <c r="AH247" s="41">
        <v>1292</v>
      </c>
      <c r="AI247" s="36"/>
      <c r="AJ247" s="36"/>
      <c r="AK247" s="36"/>
      <c r="AL247" s="36"/>
      <c r="AM247" s="41">
        <v>4150</v>
      </c>
    </row>
    <row r="248" spans="1:39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528</v>
      </c>
      <c r="W248" s="44" t="s">
        <v>287</v>
      </c>
      <c r="X248" s="40" t="s">
        <v>1884</v>
      </c>
      <c r="Y248" s="36"/>
      <c r="Z248" s="36"/>
      <c r="AA248" s="36"/>
      <c r="AB248" s="36"/>
      <c r="AC248" s="41">
        <v>2294</v>
      </c>
      <c r="AD248" s="36"/>
      <c r="AE248" s="36"/>
      <c r="AF248" s="41">
        <v>1</v>
      </c>
      <c r="AG248" s="36"/>
      <c r="AH248" s="36"/>
      <c r="AI248" s="36"/>
      <c r="AJ248" s="36"/>
      <c r="AK248" s="36"/>
      <c r="AL248" s="36"/>
      <c r="AM248" s="41">
        <v>576</v>
      </c>
    </row>
    <row r="249" spans="1:39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W249" s="44" t="s">
        <v>289</v>
      </c>
      <c r="X249" s="40" t="s">
        <v>1883</v>
      </c>
      <c r="Y249" s="41">
        <v>2183</v>
      </c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41">
        <v>416</v>
      </c>
    </row>
    <row r="250" spans="1:39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45">
        <v>0</v>
      </c>
      <c r="G250" s="45">
        <v>0</v>
      </c>
      <c r="H250" s="45">
        <v>0</v>
      </c>
      <c r="I250" s="45">
        <v>0</v>
      </c>
      <c r="J250" s="45">
        <v>10740</v>
      </c>
      <c r="K250" s="45">
        <v>0</v>
      </c>
      <c r="L250" s="45">
        <v>2178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W250" s="90" t="s">
        <v>282</v>
      </c>
      <c r="X250" s="40" t="s">
        <v>2052</v>
      </c>
      <c r="Y250" s="41">
        <v>16692</v>
      </c>
      <c r="Z250" s="36"/>
      <c r="AA250" s="36"/>
      <c r="AB250" s="36"/>
      <c r="AC250" s="36"/>
      <c r="AD250" s="36"/>
      <c r="AE250" s="36"/>
      <c r="AF250" s="41">
        <v>31564</v>
      </c>
      <c r="AG250" s="36"/>
      <c r="AH250" s="36"/>
      <c r="AI250" s="36"/>
      <c r="AJ250" s="36"/>
      <c r="AK250" s="36"/>
      <c r="AL250" s="36"/>
      <c r="AM250" s="41">
        <v>16591</v>
      </c>
    </row>
    <row r="251" spans="1:39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45">
        <v>32263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2340</v>
      </c>
      <c r="S251" s="45">
        <v>0</v>
      </c>
      <c r="T251" s="45">
        <v>0</v>
      </c>
      <c r="W251" s="44" t="s">
        <v>293</v>
      </c>
      <c r="X251" s="40" t="s">
        <v>1882</v>
      </c>
      <c r="Y251" s="41">
        <v>47935</v>
      </c>
      <c r="Z251" s="36"/>
      <c r="AA251" s="36"/>
      <c r="AB251" s="36"/>
      <c r="AC251" s="36"/>
      <c r="AD251" s="36"/>
      <c r="AE251" s="36"/>
      <c r="AF251" s="41">
        <v>70356</v>
      </c>
      <c r="AG251" s="36"/>
      <c r="AH251" s="36"/>
      <c r="AI251" s="36"/>
      <c r="AJ251" s="36"/>
      <c r="AK251" s="36"/>
      <c r="AL251" s="41">
        <v>167566</v>
      </c>
      <c r="AM251" s="36"/>
    </row>
    <row r="252" spans="1:39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45">
        <v>3470</v>
      </c>
      <c r="G252" s="45">
        <v>0</v>
      </c>
      <c r="H252" s="45">
        <v>0</v>
      </c>
      <c r="I252" s="45">
        <v>0</v>
      </c>
      <c r="J252" s="45">
        <v>11</v>
      </c>
      <c r="K252" s="45">
        <v>0</v>
      </c>
      <c r="L252" s="45">
        <v>0</v>
      </c>
      <c r="M252" s="45">
        <v>0</v>
      </c>
      <c r="N252" s="45">
        <v>0</v>
      </c>
      <c r="O252" s="45">
        <v>11</v>
      </c>
      <c r="P252" s="45">
        <v>0</v>
      </c>
      <c r="Q252" s="45">
        <v>0</v>
      </c>
      <c r="R252" s="45">
        <v>3585</v>
      </c>
      <c r="S252" s="45">
        <v>0</v>
      </c>
      <c r="T252" s="45">
        <v>11</v>
      </c>
      <c r="W252" s="44" t="s">
        <v>296</v>
      </c>
      <c r="X252" s="40" t="s">
        <v>1881</v>
      </c>
      <c r="Y252" s="36"/>
      <c r="Z252" s="41">
        <v>2850</v>
      </c>
      <c r="AA252" s="36"/>
      <c r="AB252" s="36"/>
      <c r="AC252" s="36"/>
      <c r="AD252" s="36"/>
      <c r="AE252" s="36"/>
      <c r="AF252" s="41">
        <v>8704</v>
      </c>
      <c r="AG252" s="36"/>
      <c r="AH252" s="36"/>
      <c r="AI252" s="36"/>
      <c r="AJ252" s="36"/>
      <c r="AK252" s="36"/>
      <c r="AL252" s="41">
        <v>2608310</v>
      </c>
      <c r="AM252" s="41">
        <v>7900</v>
      </c>
    </row>
    <row r="253" spans="1:39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45">
        <v>9100</v>
      </c>
      <c r="G253" s="45">
        <v>0</v>
      </c>
      <c r="H253" s="45">
        <v>0</v>
      </c>
      <c r="I253" s="45">
        <v>0</v>
      </c>
      <c r="J253" s="45">
        <v>10123</v>
      </c>
      <c r="K253" s="45">
        <v>0</v>
      </c>
      <c r="L253" s="45">
        <v>0</v>
      </c>
      <c r="M253" s="45">
        <v>90975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W253" s="44" t="s">
        <v>302</v>
      </c>
      <c r="X253" s="40" t="s">
        <v>1880</v>
      </c>
      <c r="Y253" s="36"/>
      <c r="Z253" s="36"/>
      <c r="AA253" s="36"/>
      <c r="AB253" s="36"/>
      <c r="AC253" s="36"/>
      <c r="AD253" s="36"/>
      <c r="AE253" s="36"/>
      <c r="AF253" s="36"/>
      <c r="AG253" s="36"/>
      <c r="AH253" s="41">
        <v>847</v>
      </c>
      <c r="AI253" s="36"/>
      <c r="AJ253" s="36"/>
      <c r="AK253" s="36"/>
      <c r="AL253" s="41">
        <v>1</v>
      </c>
      <c r="AM253" s="41">
        <v>1</v>
      </c>
    </row>
    <row r="254" spans="1:39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45">
        <v>26832</v>
      </c>
      <c r="G254" s="45">
        <v>0</v>
      </c>
      <c r="H254" s="45">
        <v>0</v>
      </c>
      <c r="I254" s="45">
        <v>1100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10250</v>
      </c>
      <c r="T254" s="45">
        <v>0</v>
      </c>
      <c r="W254" s="44" t="s">
        <v>305</v>
      </c>
      <c r="X254" s="40" t="s">
        <v>1879</v>
      </c>
      <c r="Y254" s="41">
        <v>289463</v>
      </c>
      <c r="Z254" s="36"/>
      <c r="AA254" s="36"/>
      <c r="AB254" s="36"/>
      <c r="AC254" s="36"/>
      <c r="AD254" s="36"/>
      <c r="AE254" s="36"/>
      <c r="AF254" s="36"/>
      <c r="AG254" s="36"/>
      <c r="AH254" s="41">
        <v>28750</v>
      </c>
      <c r="AI254" s="36"/>
      <c r="AJ254" s="36"/>
      <c r="AK254" s="36"/>
      <c r="AL254" s="41">
        <v>1256961</v>
      </c>
      <c r="AM254" s="36"/>
    </row>
    <row r="255" spans="1:39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45">
        <v>37752</v>
      </c>
      <c r="G255" s="45">
        <v>12091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1764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3308</v>
      </c>
      <c r="W255" s="44" t="s">
        <v>311</v>
      </c>
      <c r="X255" s="40" t="s">
        <v>2178</v>
      </c>
      <c r="Y255" s="36"/>
      <c r="Z255" s="36"/>
      <c r="AA255" s="36"/>
      <c r="AB255" s="36"/>
      <c r="AC255" s="41">
        <v>0</v>
      </c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</row>
    <row r="256" spans="1:39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6884</v>
      </c>
      <c r="T256" s="45">
        <v>0</v>
      </c>
      <c r="W256" s="44" t="s">
        <v>314</v>
      </c>
      <c r="X256" s="40" t="s">
        <v>1878</v>
      </c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41">
        <v>1</v>
      </c>
    </row>
    <row r="257" spans="1:39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45">
        <v>2280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2880</v>
      </c>
      <c r="P257" s="45">
        <v>0</v>
      </c>
      <c r="Q257" s="45">
        <v>0</v>
      </c>
      <c r="R257" s="45">
        <v>0</v>
      </c>
      <c r="S257" s="45">
        <v>0</v>
      </c>
      <c r="T257" s="45">
        <v>4248</v>
      </c>
      <c r="W257" s="44" t="s">
        <v>317</v>
      </c>
      <c r="X257" s="40" t="s">
        <v>2082</v>
      </c>
      <c r="Y257" s="41">
        <v>42541</v>
      </c>
      <c r="Z257" s="41">
        <v>9620</v>
      </c>
      <c r="AA257" s="36"/>
      <c r="AB257" s="41">
        <v>6959</v>
      </c>
      <c r="AC257" s="41">
        <v>132</v>
      </c>
      <c r="AD257" s="36"/>
      <c r="AE257" s="36"/>
      <c r="AF257" s="41">
        <v>41141</v>
      </c>
      <c r="AG257" s="36"/>
      <c r="AH257" s="36"/>
      <c r="AI257" s="36"/>
      <c r="AJ257" s="36"/>
      <c r="AK257" s="41">
        <v>7</v>
      </c>
      <c r="AL257" s="41">
        <v>631680</v>
      </c>
      <c r="AM257" s="41">
        <v>12678</v>
      </c>
    </row>
    <row r="258" spans="1:39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45">
        <v>0</v>
      </c>
      <c r="G258" s="45">
        <v>208142</v>
      </c>
      <c r="H258" s="45">
        <v>0</v>
      </c>
      <c r="I258" s="45">
        <v>18730</v>
      </c>
      <c r="J258" s="45">
        <v>17260</v>
      </c>
      <c r="K258" s="45">
        <v>0</v>
      </c>
      <c r="L258" s="45">
        <v>0</v>
      </c>
      <c r="M258" s="45">
        <v>50838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158493</v>
      </c>
      <c r="T258" s="45">
        <v>3751</v>
      </c>
      <c r="W258" s="44" t="s">
        <v>320</v>
      </c>
      <c r="X258" s="40" t="s">
        <v>1877</v>
      </c>
      <c r="Y258" s="36"/>
      <c r="Z258" s="41">
        <v>6269</v>
      </c>
      <c r="AA258" s="36"/>
      <c r="AB258" s="36"/>
      <c r="AC258" s="36"/>
      <c r="AD258" s="36"/>
      <c r="AE258" s="36"/>
      <c r="AF258" s="41">
        <v>128554</v>
      </c>
      <c r="AG258" s="36"/>
      <c r="AH258" s="36"/>
      <c r="AI258" s="36"/>
      <c r="AJ258" s="36"/>
      <c r="AK258" s="36"/>
      <c r="AL258" s="36"/>
      <c r="AM258" s="41">
        <v>400</v>
      </c>
    </row>
    <row r="259" spans="1:39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1208</v>
      </c>
      <c r="W259" s="44" t="s">
        <v>323</v>
      </c>
      <c r="X259" s="40" t="s">
        <v>1876</v>
      </c>
      <c r="Y259" s="36"/>
      <c r="Z259" s="36"/>
      <c r="AA259" s="36"/>
      <c r="AB259" s="36"/>
      <c r="AC259" s="41">
        <v>2572</v>
      </c>
      <c r="AD259" s="36"/>
      <c r="AE259" s="36"/>
      <c r="AF259" s="41">
        <v>127108</v>
      </c>
      <c r="AG259" s="36"/>
      <c r="AH259" s="36"/>
      <c r="AI259" s="36"/>
      <c r="AJ259" s="36"/>
      <c r="AK259" s="36"/>
      <c r="AL259" s="36"/>
      <c r="AM259" s="41">
        <v>1051</v>
      </c>
    </row>
    <row r="260" spans="1:39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45">
        <v>39966</v>
      </c>
      <c r="G260" s="45">
        <v>10244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16706</v>
      </c>
      <c r="T260" s="45">
        <v>15734</v>
      </c>
      <c r="W260" s="44" t="s">
        <v>329</v>
      </c>
      <c r="X260" s="40" t="s">
        <v>1875</v>
      </c>
      <c r="Y260" s="41">
        <v>20698</v>
      </c>
      <c r="Z260" s="41">
        <v>4600</v>
      </c>
      <c r="AA260" s="36"/>
      <c r="AB260" s="36"/>
      <c r="AC260" s="41">
        <v>25496</v>
      </c>
      <c r="AD260" s="36"/>
      <c r="AE260" s="36"/>
      <c r="AF260" s="41">
        <v>87755</v>
      </c>
      <c r="AG260" s="36"/>
      <c r="AH260" s="36"/>
      <c r="AI260" s="36"/>
      <c r="AJ260" s="36"/>
      <c r="AK260" s="36"/>
      <c r="AL260" s="36"/>
      <c r="AM260" s="41">
        <v>23721</v>
      </c>
    </row>
    <row r="261" spans="1:39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771</v>
      </c>
      <c r="W261" s="44" t="s">
        <v>331</v>
      </c>
      <c r="X261" s="40" t="s">
        <v>1874</v>
      </c>
      <c r="Y261" s="41">
        <v>905</v>
      </c>
      <c r="Z261" s="36"/>
      <c r="AA261" s="36"/>
      <c r="AB261" s="41">
        <v>3754</v>
      </c>
      <c r="AC261" s="36"/>
      <c r="AD261" s="36"/>
      <c r="AE261" s="36"/>
      <c r="AF261" s="41">
        <v>411612</v>
      </c>
      <c r="AG261" s="36"/>
      <c r="AH261" s="41">
        <v>68770</v>
      </c>
      <c r="AI261" s="36"/>
      <c r="AJ261" s="36"/>
      <c r="AK261" s="41">
        <v>32747</v>
      </c>
      <c r="AL261" s="36"/>
      <c r="AM261" s="36"/>
    </row>
    <row r="262" spans="1:39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45">
        <v>1800</v>
      </c>
      <c r="G262" s="45">
        <v>10331</v>
      </c>
      <c r="H262" s="45">
        <v>640</v>
      </c>
      <c r="I262" s="45">
        <v>0</v>
      </c>
      <c r="J262" s="45">
        <v>0</v>
      </c>
      <c r="K262" s="45">
        <v>0</v>
      </c>
      <c r="L262" s="45">
        <v>67120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W262" s="44" t="s">
        <v>333</v>
      </c>
      <c r="X262" s="40" t="s">
        <v>1873</v>
      </c>
      <c r="Y262" s="41">
        <v>3560</v>
      </c>
      <c r="Z262" s="41">
        <v>26820</v>
      </c>
      <c r="AA262" s="36"/>
      <c r="AB262" s="36"/>
      <c r="AC262" s="41">
        <v>1</v>
      </c>
      <c r="AD262" s="36"/>
      <c r="AE262" s="36"/>
      <c r="AF262" s="41">
        <v>9170</v>
      </c>
      <c r="AG262" s="41">
        <v>48581</v>
      </c>
      <c r="AH262" s="36"/>
      <c r="AI262" s="36"/>
      <c r="AJ262" s="36"/>
      <c r="AK262" s="36"/>
      <c r="AL262" s="41">
        <v>311990</v>
      </c>
      <c r="AM262" s="36"/>
    </row>
    <row r="263" spans="1:39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45">
        <v>7806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8110</v>
      </c>
      <c r="T263" s="45">
        <v>35674</v>
      </c>
      <c r="W263" s="44" t="s">
        <v>336</v>
      </c>
      <c r="X263" s="40" t="s">
        <v>1872</v>
      </c>
      <c r="Y263" s="41">
        <v>2318</v>
      </c>
      <c r="Z263" s="36"/>
      <c r="AA263" s="36"/>
      <c r="AB263" s="36"/>
      <c r="AC263" s="36"/>
      <c r="AD263" s="36"/>
      <c r="AE263" s="36"/>
      <c r="AF263" s="41">
        <v>30266</v>
      </c>
      <c r="AG263" s="36"/>
      <c r="AH263" s="36"/>
      <c r="AI263" s="36"/>
      <c r="AJ263" s="36"/>
      <c r="AK263" s="36"/>
      <c r="AL263" s="36"/>
      <c r="AM263" s="36"/>
    </row>
    <row r="264" spans="1:39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W264" s="44" t="s">
        <v>339</v>
      </c>
      <c r="X264" s="40" t="s">
        <v>1871</v>
      </c>
      <c r="Y264" s="41">
        <v>140</v>
      </c>
      <c r="Z264" s="36"/>
      <c r="AA264" s="36"/>
      <c r="AB264" s="36"/>
      <c r="AC264" s="41">
        <v>38124</v>
      </c>
      <c r="AD264" s="36"/>
      <c r="AE264" s="36"/>
      <c r="AF264" s="41">
        <v>160858</v>
      </c>
      <c r="AG264" s="36"/>
      <c r="AH264" s="36"/>
      <c r="AI264" s="36"/>
      <c r="AJ264" s="36"/>
      <c r="AK264" s="36"/>
      <c r="AL264" s="41">
        <v>725830</v>
      </c>
      <c r="AM264" s="41">
        <v>1704</v>
      </c>
    </row>
    <row r="265" spans="1:39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W265" s="44" t="s">
        <v>345</v>
      </c>
      <c r="X265" s="40" t="s">
        <v>1870</v>
      </c>
      <c r="Y265" s="41">
        <v>49404</v>
      </c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41">
        <v>2640</v>
      </c>
    </row>
    <row r="266" spans="1:39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10125</v>
      </c>
      <c r="T266" s="45">
        <v>0</v>
      </c>
      <c r="W266" s="44" t="s">
        <v>348</v>
      </c>
      <c r="X266" s="40" t="s">
        <v>1869</v>
      </c>
      <c r="Y266" s="36"/>
      <c r="Z266" s="36"/>
      <c r="AA266" s="36"/>
      <c r="AB266" s="36"/>
      <c r="AC266" s="36"/>
      <c r="AD266" s="36"/>
      <c r="AE266" s="36"/>
      <c r="AF266" s="41">
        <v>87352</v>
      </c>
      <c r="AG266" s="36"/>
      <c r="AH266" s="36"/>
      <c r="AI266" s="36"/>
      <c r="AJ266" s="36"/>
      <c r="AK266" s="36"/>
      <c r="AL266" s="36"/>
      <c r="AM266" s="36"/>
    </row>
    <row r="267" spans="1:39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W267" s="44" t="s">
        <v>351</v>
      </c>
      <c r="X267" s="40" t="s">
        <v>1868</v>
      </c>
      <c r="Y267" s="41">
        <v>75726</v>
      </c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41">
        <v>1120996</v>
      </c>
      <c r="AM267" s="41">
        <v>3211</v>
      </c>
    </row>
    <row r="268" spans="1:39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37838</v>
      </c>
      <c r="T268" s="45">
        <v>0</v>
      </c>
      <c r="W268" s="44" t="s">
        <v>354</v>
      </c>
      <c r="X268" s="40" t="s">
        <v>1867</v>
      </c>
      <c r="Y268" s="41">
        <v>159414</v>
      </c>
      <c r="Z268" s="41">
        <v>24499</v>
      </c>
      <c r="AA268" s="36"/>
      <c r="AB268" s="36"/>
      <c r="AC268" s="36"/>
      <c r="AD268" s="36"/>
      <c r="AE268" s="36"/>
      <c r="AF268" s="41">
        <v>161433</v>
      </c>
      <c r="AG268" s="36"/>
      <c r="AH268" s="36"/>
      <c r="AI268" s="36"/>
      <c r="AJ268" s="36"/>
      <c r="AK268" s="36"/>
      <c r="AL268" s="41">
        <v>4000</v>
      </c>
      <c r="AM268" s="41">
        <v>3430</v>
      </c>
    </row>
    <row r="269" spans="1:39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1732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2428</v>
      </c>
      <c r="W269" s="44" t="s">
        <v>357</v>
      </c>
      <c r="X269" s="40" t="s">
        <v>2129</v>
      </c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41">
        <v>220</v>
      </c>
    </row>
    <row r="270" spans="1:39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1389</v>
      </c>
      <c r="F270" s="45">
        <v>11437</v>
      </c>
      <c r="G270" s="45">
        <v>0</v>
      </c>
      <c r="H270" s="45">
        <v>0</v>
      </c>
      <c r="I270" s="45">
        <v>0</v>
      </c>
      <c r="J270" s="45">
        <v>8638</v>
      </c>
      <c r="K270" s="45">
        <v>0</v>
      </c>
      <c r="L270" s="45">
        <v>0</v>
      </c>
      <c r="M270" s="45">
        <v>190378</v>
      </c>
      <c r="N270" s="45">
        <v>0</v>
      </c>
      <c r="O270" s="45">
        <v>0</v>
      </c>
      <c r="P270" s="45">
        <v>0</v>
      </c>
      <c r="Q270" s="45">
        <v>0</v>
      </c>
      <c r="R270" s="45">
        <v>58005</v>
      </c>
      <c r="S270" s="45">
        <v>26280</v>
      </c>
      <c r="T270" s="45">
        <v>7842</v>
      </c>
      <c r="W270" s="44" t="s">
        <v>363</v>
      </c>
      <c r="X270" s="40" t="s">
        <v>1866</v>
      </c>
      <c r="Y270" s="36"/>
      <c r="Z270" s="41">
        <v>6992</v>
      </c>
      <c r="AA270" s="36"/>
      <c r="AB270" s="36"/>
      <c r="AC270" s="36"/>
      <c r="AD270" s="36"/>
      <c r="AE270" s="36"/>
      <c r="AF270" s="41">
        <v>156970</v>
      </c>
      <c r="AG270" s="36"/>
      <c r="AH270" s="36"/>
      <c r="AI270" s="36"/>
      <c r="AJ270" s="36"/>
      <c r="AK270" s="36"/>
      <c r="AL270" s="41">
        <v>443562</v>
      </c>
      <c r="AM270" s="41">
        <v>3610</v>
      </c>
    </row>
    <row r="271" spans="1:39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W271" s="44" t="s">
        <v>367</v>
      </c>
      <c r="X271" s="40" t="s">
        <v>2179</v>
      </c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41">
        <v>613</v>
      </c>
    </row>
    <row r="272" spans="1:39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120</v>
      </c>
      <c r="W272" s="44" t="s">
        <v>373</v>
      </c>
      <c r="X272" s="40" t="s">
        <v>2130</v>
      </c>
      <c r="Y272" s="41">
        <v>3185</v>
      </c>
      <c r="Z272" s="36"/>
      <c r="AA272" s="36"/>
      <c r="AB272" s="41">
        <v>7000</v>
      </c>
      <c r="AC272" s="41">
        <v>11</v>
      </c>
      <c r="AD272" s="36"/>
      <c r="AE272" s="36"/>
      <c r="AF272" s="41">
        <v>44667</v>
      </c>
      <c r="AG272" s="36"/>
      <c r="AH272" s="41">
        <v>11</v>
      </c>
      <c r="AI272" s="36"/>
      <c r="AJ272" s="36"/>
      <c r="AK272" s="36"/>
      <c r="AL272" s="36"/>
      <c r="AM272" s="41">
        <v>486</v>
      </c>
    </row>
    <row r="273" spans="1:39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65164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W273" s="44" t="s">
        <v>376</v>
      </c>
      <c r="X273" s="40" t="s">
        <v>2039</v>
      </c>
      <c r="Y273" s="41">
        <v>17933</v>
      </c>
      <c r="Z273" s="36"/>
      <c r="AA273" s="36"/>
      <c r="AB273" s="36"/>
      <c r="AC273" s="36"/>
      <c r="AD273" s="36"/>
      <c r="AE273" s="36"/>
      <c r="AF273" s="41">
        <v>17776</v>
      </c>
      <c r="AG273" s="41">
        <v>1703</v>
      </c>
      <c r="AH273" s="36"/>
      <c r="AI273" s="36"/>
      <c r="AJ273" s="36"/>
      <c r="AK273" s="36"/>
      <c r="AL273" s="36"/>
      <c r="AM273" s="41">
        <v>485</v>
      </c>
    </row>
    <row r="274" spans="1:39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313</v>
      </c>
      <c r="W274" s="44" t="s">
        <v>379</v>
      </c>
      <c r="X274" s="40" t="s">
        <v>1865</v>
      </c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41">
        <v>3454</v>
      </c>
    </row>
    <row r="275" spans="1:39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W275" s="44" t="s">
        <v>382</v>
      </c>
      <c r="X275" s="40" t="s">
        <v>1864</v>
      </c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41">
        <v>918</v>
      </c>
    </row>
    <row r="276" spans="1:39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45">
        <v>14480</v>
      </c>
      <c r="G276" s="45">
        <v>2680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30400</v>
      </c>
      <c r="T276" s="45">
        <v>4420</v>
      </c>
      <c r="W276" s="44" t="s">
        <v>385</v>
      </c>
      <c r="X276" s="40" t="s">
        <v>2180</v>
      </c>
      <c r="Y276" s="36"/>
      <c r="Z276" s="36"/>
      <c r="AA276" s="36"/>
      <c r="AB276" s="36"/>
      <c r="AC276" s="41">
        <v>368</v>
      </c>
      <c r="AD276" s="36"/>
      <c r="AE276" s="36"/>
      <c r="AF276" s="36"/>
      <c r="AG276" s="36"/>
      <c r="AH276" s="36"/>
      <c r="AI276" s="36"/>
      <c r="AJ276" s="36"/>
      <c r="AK276" s="36"/>
      <c r="AL276" s="36"/>
      <c r="AM276" s="41">
        <v>504</v>
      </c>
    </row>
    <row r="277" spans="1:39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152838</v>
      </c>
      <c r="N277" s="45">
        <v>0</v>
      </c>
      <c r="O277" s="45">
        <v>0</v>
      </c>
      <c r="P277" s="45">
        <v>53200</v>
      </c>
      <c r="Q277" s="45">
        <v>0</v>
      </c>
      <c r="R277" s="45">
        <v>0</v>
      </c>
      <c r="S277" s="45">
        <v>0</v>
      </c>
      <c r="T277" s="45">
        <v>0</v>
      </c>
      <c r="W277" s="44" t="s">
        <v>388</v>
      </c>
      <c r="X277" s="40" t="s">
        <v>1863</v>
      </c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41">
        <v>1383</v>
      </c>
    </row>
    <row r="278" spans="1:39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W278" s="44" t="s">
        <v>391</v>
      </c>
      <c r="X278" s="40" t="s">
        <v>1862</v>
      </c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41">
        <v>11</v>
      </c>
      <c r="AJ278" s="36"/>
      <c r="AK278" s="36"/>
      <c r="AL278" s="41">
        <v>410</v>
      </c>
      <c r="AM278" s="41">
        <v>2640</v>
      </c>
    </row>
    <row r="279" spans="1:39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59077</v>
      </c>
      <c r="O279" s="45">
        <v>47515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W279" s="44" t="s">
        <v>397</v>
      </c>
      <c r="X279" s="40" t="s">
        <v>1861</v>
      </c>
      <c r="Y279" s="36"/>
      <c r="Z279" s="41">
        <v>35962</v>
      </c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</row>
    <row r="280" spans="1:39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45">
        <v>11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56843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11</v>
      </c>
      <c r="W280" s="44" t="s">
        <v>400</v>
      </c>
      <c r="X280" s="40" t="s">
        <v>1860</v>
      </c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41">
        <v>3</v>
      </c>
    </row>
    <row r="281" spans="1:39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45">
        <v>0</v>
      </c>
      <c r="G281" s="45">
        <v>0</v>
      </c>
      <c r="H281" s="45">
        <v>0</v>
      </c>
      <c r="I281" s="45">
        <v>272</v>
      </c>
      <c r="J281" s="45">
        <v>0</v>
      </c>
      <c r="K281" s="45">
        <v>0</v>
      </c>
      <c r="L281" s="45">
        <v>0</v>
      </c>
      <c r="M281" s="45">
        <v>1028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W281" s="44" t="s">
        <v>406</v>
      </c>
      <c r="X281" s="40" t="s">
        <v>2131</v>
      </c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41">
        <v>5314</v>
      </c>
    </row>
    <row r="282" spans="1:39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45">
        <v>42935</v>
      </c>
      <c r="G282" s="45">
        <v>93252</v>
      </c>
      <c r="H282" s="45">
        <v>0</v>
      </c>
      <c r="I282" s="45">
        <v>0</v>
      </c>
      <c r="J282" s="45">
        <v>0</v>
      </c>
      <c r="K282" s="45">
        <v>1</v>
      </c>
      <c r="L282" s="45">
        <v>1</v>
      </c>
      <c r="M282" s="45">
        <v>4639791</v>
      </c>
      <c r="N282" s="45">
        <v>92206</v>
      </c>
      <c r="O282" s="45">
        <v>16307</v>
      </c>
      <c r="P282" s="45">
        <v>0</v>
      </c>
      <c r="Q282" s="45">
        <v>0</v>
      </c>
      <c r="R282" s="45">
        <v>0</v>
      </c>
      <c r="S282" s="45">
        <v>166132</v>
      </c>
      <c r="T282" s="45">
        <v>0</v>
      </c>
      <c r="W282" s="44" t="s">
        <v>409</v>
      </c>
      <c r="X282" s="40" t="s">
        <v>1859</v>
      </c>
      <c r="Y282" s="41">
        <v>5040</v>
      </c>
      <c r="Z282" s="36"/>
      <c r="AA282" s="36"/>
      <c r="AB282" s="36"/>
      <c r="AC282" s="36"/>
      <c r="AD282" s="36"/>
      <c r="AE282" s="36"/>
      <c r="AF282" s="36"/>
      <c r="AG282" s="36"/>
      <c r="AH282" s="41">
        <v>42692</v>
      </c>
      <c r="AI282" s="36"/>
      <c r="AJ282" s="36"/>
      <c r="AK282" s="36"/>
      <c r="AL282" s="41">
        <v>2000</v>
      </c>
      <c r="AM282" s="41">
        <v>1428</v>
      </c>
    </row>
    <row r="283" spans="1:39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45">
        <v>0</v>
      </c>
      <c r="G283" s="45">
        <v>422245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99038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189447</v>
      </c>
      <c r="T283" s="45">
        <v>0</v>
      </c>
      <c r="W283" s="44" t="s">
        <v>412</v>
      </c>
      <c r="X283" s="40" t="s">
        <v>1858</v>
      </c>
      <c r="Y283" s="41">
        <v>57624</v>
      </c>
      <c r="Z283" s="41">
        <v>8000</v>
      </c>
      <c r="AA283" s="36"/>
      <c r="AB283" s="41">
        <v>11257</v>
      </c>
      <c r="AC283" s="41">
        <v>7467</v>
      </c>
      <c r="AD283" s="36"/>
      <c r="AE283" s="36"/>
      <c r="AF283" s="36"/>
      <c r="AG283" s="36"/>
      <c r="AH283" s="36"/>
      <c r="AI283" s="36"/>
      <c r="AJ283" s="36"/>
      <c r="AK283" s="41">
        <v>96895</v>
      </c>
      <c r="AL283" s="36"/>
      <c r="AM283" s="41">
        <v>17359</v>
      </c>
    </row>
    <row r="284" spans="1:39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2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W284" s="44" t="s">
        <v>415</v>
      </c>
      <c r="X284" s="40" t="s">
        <v>2181</v>
      </c>
      <c r="Y284" s="41">
        <v>3281</v>
      </c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</row>
    <row r="285" spans="1:39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45">
        <v>2010</v>
      </c>
      <c r="G285" s="45">
        <v>1784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759545</v>
      </c>
      <c r="N285" s="45">
        <v>0</v>
      </c>
      <c r="O285" s="45">
        <v>473742</v>
      </c>
      <c r="P285" s="45">
        <v>0</v>
      </c>
      <c r="Q285" s="45">
        <v>0</v>
      </c>
      <c r="R285" s="45">
        <v>0</v>
      </c>
      <c r="S285" s="45">
        <v>243811</v>
      </c>
      <c r="T285" s="45">
        <v>0</v>
      </c>
      <c r="W285" s="44" t="s">
        <v>418</v>
      </c>
      <c r="X285" s="40" t="s">
        <v>2053</v>
      </c>
      <c r="Y285" s="36"/>
      <c r="Z285" s="36"/>
      <c r="AA285" s="36"/>
      <c r="AB285" s="41">
        <v>1092</v>
      </c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</row>
    <row r="286" spans="1:39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258714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W286" s="44" t="s">
        <v>421</v>
      </c>
      <c r="X286" s="40" t="s">
        <v>1857</v>
      </c>
      <c r="Y286" s="36"/>
      <c r="Z286" s="41">
        <v>33822</v>
      </c>
      <c r="AA286" s="36"/>
      <c r="AB286" s="41">
        <v>7304</v>
      </c>
      <c r="AC286" s="36"/>
      <c r="AD286" s="36"/>
      <c r="AE286" s="36"/>
      <c r="AF286" s="36"/>
      <c r="AG286" s="36"/>
      <c r="AH286" s="36"/>
      <c r="AI286" s="41">
        <v>4013</v>
      </c>
      <c r="AJ286" s="36"/>
      <c r="AK286" s="36"/>
      <c r="AL286" s="41">
        <v>30657</v>
      </c>
      <c r="AM286" s="41">
        <v>47334</v>
      </c>
    </row>
    <row r="287" spans="1:39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16775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W287" s="44" t="s">
        <v>430</v>
      </c>
      <c r="X287" s="40" t="s">
        <v>2083</v>
      </c>
      <c r="Y287" s="41">
        <v>1775</v>
      </c>
      <c r="Z287" s="41">
        <v>3600</v>
      </c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</row>
    <row r="288" spans="1:39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45">
        <v>0</v>
      </c>
      <c r="G288" s="45">
        <v>0</v>
      </c>
      <c r="H288" s="45">
        <v>0</v>
      </c>
      <c r="I288" s="45">
        <v>1332</v>
      </c>
      <c r="J288" s="45">
        <v>0</v>
      </c>
      <c r="K288" s="45">
        <v>0</v>
      </c>
      <c r="L288" s="45">
        <v>0</v>
      </c>
      <c r="M288" s="45">
        <v>260471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W288" s="44" t="s">
        <v>439</v>
      </c>
      <c r="X288" s="40" t="s">
        <v>1856</v>
      </c>
      <c r="Y288" s="36"/>
      <c r="Z288" s="36"/>
      <c r="AA288" s="36"/>
      <c r="AB288" s="36"/>
      <c r="AC288" s="36"/>
      <c r="AD288" s="36"/>
      <c r="AE288" s="36"/>
      <c r="AF288" s="41">
        <v>15105</v>
      </c>
      <c r="AG288" s="36"/>
      <c r="AH288" s="36"/>
      <c r="AI288" s="36"/>
      <c r="AJ288" s="36"/>
      <c r="AK288" s="36"/>
      <c r="AL288" s="41">
        <v>640</v>
      </c>
      <c r="AM288" s="41">
        <v>15724</v>
      </c>
    </row>
    <row r="289" spans="1:39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39155</v>
      </c>
      <c r="W289" s="44" t="s">
        <v>442</v>
      </c>
      <c r="X289" s="40" t="s">
        <v>1855</v>
      </c>
      <c r="Y289" s="41">
        <v>6320</v>
      </c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</row>
    <row r="290" spans="1:39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1</v>
      </c>
      <c r="T290" s="45">
        <v>12799</v>
      </c>
      <c r="W290" s="44" t="s">
        <v>445</v>
      </c>
      <c r="X290" s="40" t="s">
        <v>1854</v>
      </c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41">
        <v>1</v>
      </c>
    </row>
    <row r="291" spans="1:39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265</v>
      </c>
      <c r="W291" s="44" t="s">
        <v>448</v>
      </c>
      <c r="X291" s="40" t="s">
        <v>1853</v>
      </c>
      <c r="Y291" s="41">
        <v>6523</v>
      </c>
      <c r="Z291" s="41">
        <v>23514</v>
      </c>
      <c r="AA291" s="36"/>
      <c r="AB291" s="36"/>
      <c r="AC291" s="36"/>
      <c r="AD291" s="36"/>
      <c r="AE291" s="36"/>
      <c r="AF291" s="41">
        <v>43401</v>
      </c>
      <c r="AG291" s="36"/>
      <c r="AH291" s="36"/>
      <c r="AI291" s="41">
        <v>8420</v>
      </c>
      <c r="AJ291" s="36"/>
      <c r="AK291" s="36"/>
      <c r="AL291" s="41">
        <v>97870</v>
      </c>
      <c r="AM291" s="41">
        <v>12320</v>
      </c>
    </row>
    <row r="292" spans="1:39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W292" s="44" t="s">
        <v>451</v>
      </c>
      <c r="X292" s="40" t="s">
        <v>1852</v>
      </c>
      <c r="Y292" s="41">
        <v>60</v>
      </c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</row>
    <row r="293" spans="1:39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W293" s="44" t="s">
        <v>454</v>
      </c>
      <c r="X293" s="40" t="s">
        <v>1851</v>
      </c>
      <c r="Y293" s="41">
        <v>4710</v>
      </c>
      <c r="Z293" s="36"/>
      <c r="AA293" s="36"/>
      <c r="AB293" s="36"/>
      <c r="AC293" s="41">
        <v>17079</v>
      </c>
      <c r="AD293" s="41">
        <v>27410</v>
      </c>
      <c r="AE293" s="36"/>
      <c r="AF293" s="41">
        <v>446921</v>
      </c>
      <c r="AG293" s="36"/>
      <c r="AH293" s="36"/>
      <c r="AI293" s="36"/>
      <c r="AJ293" s="36"/>
      <c r="AK293" s="36"/>
      <c r="AL293" s="36"/>
      <c r="AM293" s="41">
        <v>4853</v>
      </c>
    </row>
    <row r="294" spans="1:39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45">
        <v>2242</v>
      </c>
      <c r="G294" s="45">
        <v>9476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153112</v>
      </c>
      <c r="T294" s="45">
        <v>13485</v>
      </c>
      <c r="W294" s="44" t="s">
        <v>457</v>
      </c>
      <c r="X294" s="40" t="s">
        <v>1850</v>
      </c>
      <c r="Y294" s="41">
        <v>3484</v>
      </c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41">
        <v>1200</v>
      </c>
      <c r="AM294" s="41">
        <v>2097</v>
      </c>
    </row>
    <row r="295" spans="1:39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7584</v>
      </c>
      <c r="T295" s="45">
        <v>2792</v>
      </c>
      <c r="W295" s="44" t="s">
        <v>460</v>
      </c>
      <c r="X295" s="40" t="s">
        <v>1849</v>
      </c>
      <c r="Y295" s="41">
        <v>9254</v>
      </c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41">
        <v>37928</v>
      </c>
    </row>
    <row r="296" spans="1:39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8100</v>
      </c>
      <c r="P296" s="45">
        <v>0</v>
      </c>
      <c r="Q296" s="45">
        <v>0</v>
      </c>
      <c r="R296" s="45">
        <v>0</v>
      </c>
      <c r="S296" s="45">
        <v>0</v>
      </c>
      <c r="T296" s="45">
        <v>12868</v>
      </c>
      <c r="W296" s="44" t="s">
        <v>463</v>
      </c>
      <c r="X296" s="40" t="s">
        <v>1848</v>
      </c>
      <c r="Y296" s="36"/>
      <c r="Z296" s="36"/>
      <c r="AA296" s="41">
        <v>3308</v>
      </c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41">
        <v>560</v>
      </c>
    </row>
    <row r="297" spans="1:39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45">
        <v>0</v>
      </c>
      <c r="G297" s="45">
        <v>0</v>
      </c>
      <c r="H297" s="45">
        <v>0</v>
      </c>
      <c r="I297" s="45">
        <v>8518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W297" s="44" t="s">
        <v>466</v>
      </c>
      <c r="X297" s="40" t="s">
        <v>1847</v>
      </c>
      <c r="Y297" s="41">
        <v>5350</v>
      </c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41">
        <v>299845</v>
      </c>
      <c r="AL297" s="36"/>
      <c r="AM297" s="36"/>
    </row>
    <row r="298" spans="1:39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4368</v>
      </c>
      <c r="T298" s="45">
        <v>5782</v>
      </c>
      <c r="W298" s="44" t="s">
        <v>469</v>
      </c>
      <c r="X298" s="40" t="s">
        <v>2084</v>
      </c>
      <c r="Y298" s="36"/>
      <c r="Z298" s="36"/>
      <c r="AA298" s="36"/>
      <c r="AB298" s="36"/>
      <c r="AC298" s="36"/>
      <c r="AD298" s="36"/>
      <c r="AE298" s="36"/>
      <c r="AF298" s="41">
        <v>744</v>
      </c>
      <c r="AG298" s="36"/>
      <c r="AH298" s="36"/>
      <c r="AI298" s="36"/>
      <c r="AJ298" s="36"/>
      <c r="AK298" s="36"/>
      <c r="AL298" s="36"/>
      <c r="AM298" s="41">
        <v>901</v>
      </c>
    </row>
    <row r="299" spans="1:39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W299" s="44" t="s">
        <v>475</v>
      </c>
      <c r="X299" s="40" t="s">
        <v>1809</v>
      </c>
      <c r="Y299" s="36"/>
      <c r="Z299" s="36"/>
      <c r="AA299" s="36"/>
      <c r="AB299" s="36"/>
      <c r="AC299" s="36"/>
      <c r="AD299" s="36"/>
      <c r="AE299" s="36"/>
      <c r="AF299" s="36"/>
      <c r="AG299" s="36"/>
      <c r="AH299" s="41">
        <v>5150</v>
      </c>
      <c r="AI299" s="36"/>
      <c r="AJ299" s="36"/>
      <c r="AK299" s="36"/>
      <c r="AL299" s="41">
        <v>29080</v>
      </c>
      <c r="AM299" s="41">
        <v>4554</v>
      </c>
    </row>
    <row r="300" spans="1:39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2</v>
      </c>
      <c r="W300" s="44" t="s">
        <v>478</v>
      </c>
      <c r="X300" s="40" t="s">
        <v>2054</v>
      </c>
      <c r="Y300" s="36"/>
      <c r="Z300" s="36"/>
      <c r="AA300" s="36"/>
      <c r="AB300" s="36"/>
      <c r="AC300" s="36"/>
      <c r="AD300" s="36"/>
      <c r="AE300" s="36"/>
      <c r="AF300" s="36"/>
      <c r="AG300" s="41">
        <v>576</v>
      </c>
      <c r="AH300" s="36"/>
      <c r="AI300" s="36"/>
      <c r="AJ300" s="36"/>
      <c r="AK300" s="36"/>
      <c r="AL300" s="41">
        <v>4160</v>
      </c>
      <c r="AM300" s="36"/>
    </row>
    <row r="301" spans="1:39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1</v>
      </c>
      <c r="W301" s="44" t="s">
        <v>481</v>
      </c>
      <c r="X301" s="40" t="s">
        <v>2106</v>
      </c>
      <c r="Y301" s="36"/>
      <c r="Z301" s="41">
        <v>57438</v>
      </c>
      <c r="AA301" s="36"/>
      <c r="AB301" s="36"/>
      <c r="AC301" s="36"/>
      <c r="AD301" s="36"/>
      <c r="AE301" s="36"/>
      <c r="AF301" s="36"/>
      <c r="AG301" s="36"/>
      <c r="AH301" s="41">
        <v>5362</v>
      </c>
      <c r="AI301" s="36"/>
      <c r="AJ301" s="36"/>
      <c r="AK301" s="36"/>
      <c r="AL301" s="36"/>
      <c r="AM301" s="36"/>
    </row>
    <row r="302" spans="1:39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W302" s="44" t="s">
        <v>484</v>
      </c>
      <c r="X302" s="40" t="s">
        <v>1846</v>
      </c>
      <c r="Y302" s="41">
        <v>194158</v>
      </c>
      <c r="Z302" s="36"/>
      <c r="AA302" s="36"/>
      <c r="AB302" s="36"/>
      <c r="AC302" s="36"/>
      <c r="AD302" s="36"/>
      <c r="AE302" s="36"/>
      <c r="AF302" s="41">
        <v>1303</v>
      </c>
      <c r="AG302" s="36"/>
      <c r="AH302" s="36"/>
      <c r="AI302" s="36"/>
      <c r="AJ302" s="36"/>
      <c r="AK302" s="36"/>
      <c r="AL302" s="36"/>
      <c r="AM302" s="41">
        <v>497</v>
      </c>
    </row>
    <row r="303" spans="1:39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2447</v>
      </c>
      <c r="T303" s="45">
        <v>4666</v>
      </c>
      <c r="W303" s="44" t="s">
        <v>492</v>
      </c>
      <c r="X303" s="40" t="s">
        <v>2182</v>
      </c>
      <c r="Y303" s="36"/>
      <c r="Z303" s="36"/>
      <c r="AA303" s="41">
        <v>1200</v>
      </c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</row>
    <row r="304" spans="1:39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4428</v>
      </c>
      <c r="W304" s="44" t="s">
        <v>495</v>
      </c>
      <c r="X304" s="40" t="s">
        <v>2132</v>
      </c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41">
        <v>463</v>
      </c>
    </row>
    <row r="305" spans="1:39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1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200</v>
      </c>
      <c r="W305" s="44" t="s">
        <v>498</v>
      </c>
      <c r="X305" s="40" t="s">
        <v>1845</v>
      </c>
      <c r="Y305" s="36"/>
      <c r="Z305" s="36"/>
      <c r="AA305" s="36"/>
      <c r="AB305" s="36"/>
      <c r="AC305" s="41">
        <v>21308</v>
      </c>
      <c r="AD305" s="36"/>
      <c r="AE305" s="36"/>
      <c r="AF305" s="36"/>
      <c r="AG305" s="36"/>
      <c r="AH305" s="36"/>
      <c r="AI305" s="36"/>
      <c r="AJ305" s="36"/>
      <c r="AK305" s="36"/>
      <c r="AL305" s="36"/>
      <c r="AM305" s="41">
        <v>1123</v>
      </c>
    </row>
    <row r="306" spans="1:39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W306" s="44" t="s">
        <v>501</v>
      </c>
      <c r="X306" s="40" t="s">
        <v>2183</v>
      </c>
      <c r="Y306" s="41">
        <v>4200</v>
      </c>
      <c r="Z306" s="41">
        <v>83544</v>
      </c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</row>
    <row r="307" spans="1:39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5361</v>
      </c>
      <c r="W307" s="44" t="s">
        <v>507</v>
      </c>
      <c r="X307" s="40" t="s">
        <v>2184</v>
      </c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41">
        <v>192</v>
      </c>
    </row>
    <row r="308" spans="1:39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427</v>
      </c>
      <c r="W308" s="44" t="s">
        <v>509</v>
      </c>
      <c r="X308" s="40" t="s">
        <v>1844</v>
      </c>
      <c r="Y308" s="36"/>
      <c r="Z308" s="41">
        <v>3338</v>
      </c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41">
        <v>1563</v>
      </c>
    </row>
    <row r="309" spans="1:39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45">
        <v>0</v>
      </c>
      <c r="G309" s="45">
        <v>131077</v>
      </c>
      <c r="H309" s="45">
        <v>0</v>
      </c>
      <c r="I309" s="45">
        <v>7292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93651</v>
      </c>
      <c r="T309" s="45">
        <v>11882</v>
      </c>
      <c r="W309" s="44" t="s">
        <v>512</v>
      </c>
      <c r="X309" s="40" t="s">
        <v>1843</v>
      </c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41">
        <v>637</v>
      </c>
    </row>
    <row r="310" spans="1:39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45">
        <v>8001</v>
      </c>
      <c r="G310" s="45">
        <v>10055</v>
      </c>
      <c r="H310" s="45">
        <v>0</v>
      </c>
      <c r="I310" s="45">
        <v>0</v>
      </c>
      <c r="J310" s="45">
        <v>1522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30721</v>
      </c>
      <c r="W310" s="44" t="s">
        <v>517</v>
      </c>
      <c r="X310" s="40" t="s">
        <v>1842</v>
      </c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41">
        <v>720</v>
      </c>
      <c r="AJ310" s="36"/>
      <c r="AK310" s="36"/>
      <c r="AL310" s="36"/>
      <c r="AM310" s="41">
        <v>8714</v>
      </c>
    </row>
    <row r="311" spans="1:39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W311" s="44" t="s">
        <v>520</v>
      </c>
      <c r="X311" s="40" t="s">
        <v>1841</v>
      </c>
      <c r="Y311" s="41">
        <v>22849</v>
      </c>
      <c r="Z311" s="41">
        <v>14281</v>
      </c>
      <c r="AA311" s="36"/>
      <c r="AB311" s="41">
        <v>4741</v>
      </c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41">
        <v>8739</v>
      </c>
    </row>
    <row r="312" spans="1:39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4692</v>
      </c>
      <c r="W312" s="44" t="s">
        <v>523</v>
      </c>
      <c r="X312" s="40" t="s">
        <v>1840</v>
      </c>
      <c r="Y312" s="41">
        <v>28655</v>
      </c>
      <c r="Z312" s="41">
        <v>2736</v>
      </c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41">
        <v>1720</v>
      </c>
    </row>
    <row r="313" spans="1:39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1933</v>
      </c>
      <c r="W313" s="44" t="s">
        <v>527</v>
      </c>
      <c r="X313" s="40" t="s">
        <v>2085</v>
      </c>
      <c r="Y313" s="36"/>
      <c r="Z313" s="36"/>
      <c r="AA313" s="36"/>
      <c r="AB313" s="36"/>
      <c r="AC313" s="36"/>
      <c r="AD313" s="36"/>
      <c r="AE313" s="36"/>
      <c r="AF313" s="41">
        <v>481931</v>
      </c>
      <c r="AG313" s="36"/>
      <c r="AH313" s="36"/>
      <c r="AI313" s="36"/>
      <c r="AJ313" s="36"/>
      <c r="AK313" s="36"/>
      <c r="AL313" s="36"/>
      <c r="AM313" s="41">
        <v>906</v>
      </c>
    </row>
    <row r="314" spans="1:39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11318</v>
      </c>
      <c r="T314" s="45">
        <v>14956</v>
      </c>
      <c r="W314" s="44" t="s">
        <v>533</v>
      </c>
      <c r="X314" s="40" t="s">
        <v>1839</v>
      </c>
      <c r="Y314" s="41">
        <v>9568</v>
      </c>
      <c r="Z314" s="36"/>
      <c r="AA314" s="36"/>
      <c r="AB314" s="36"/>
      <c r="AC314" s="41">
        <v>7857</v>
      </c>
      <c r="AD314" s="36"/>
      <c r="AE314" s="36"/>
      <c r="AF314" s="41">
        <v>28194</v>
      </c>
      <c r="AG314" s="36"/>
      <c r="AH314" s="36"/>
      <c r="AI314" s="36"/>
      <c r="AJ314" s="36"/>
      <c r="AK314" s="36"/>
      <c r="AL314" s="41">
        <v>9000</v>
      </c>
      <c r="AM314" s="41">
        <v>1440</v>
      </c>
    </row>
    <row r="315" spans="1:39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154</v>
      </c>
      <c r="W315" s="44" t="s">
        <v>536</v>
      </c>
      <c r="X315" s="40" t="s">
        <v>1838</v>
      </c>
      <c r="Y315" s="36"/>
      <c r="Z315" s="36"/>
      <c r="AA315" s="36"/>
      <c r="AB315" s="36"/>
      <c r="AC315" s="36"/>
      <c r="AD315" s="36"/>
      <c r="AE315" s="36"/>
      <c r="AF315" s="36"/>
      <c r="AG315" s="36"/>
      <c r="AH315" s="41">
        <v>11816</v>
      </c>
      <c r="AI315" s="36"/>
      <c r="AJ315" s="36"/>
      <c r="AK315" s="36"/>
      <c r="AL315" s="36"/>
      <c r="AM315" s="41">
        <v>7670</v>
      </c>
    </row>
    <row r="316" spans="1:39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45">
        <v>46807</v>
      </c>
      <c r="G316" s="45">
        <v>11401</v>
      </c>
      <c r="H316" s="45">
        <v>0</v>
      </c>
      <c r="I316" s="45">
        <v>2972</v>
      </c>
      <c r="J316" s="45">
        <v>14787</v>
      </c>
      <c r="K316" s="45">
        <v>0</v>
      </c>
      <c r="L316" s="45">
        <v>0</v>
      </c>
      <c r="M316" s="45">
        <v>88417</v>
      </c>
      <c r="N316" s="45">
        <v>0</v>
      </c>
      <c r="O316" s="45">
        <v>0</v>
      </c>
      <c r="P316" s="45">
        <v>0</v>
      </c>
      <c r="Q316" s="45">
        <v>0</v>
      </c>
      <c r="R316" s="45">
        <v>3997</v>
      </c>
      <c r="S316" s="45">
        <v>16597</v>
      </c>
      <c r="T316" s="45">
        <v>342</v>
      </c>
      <c r="W316" s="44" t="s">
        <v>539</v>
      </c>
      <c r="X316" s="40" t="s">
        <v>1837</v>
      </c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41">
        <v>3940</v>
      </c>
      <c r="AM316" s="36"/>
    </row>
    <row r="317" spans="1:39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1160</v>
      </c>
      <c r="F317" s="45">
        <v>97214</v>
      </c>
      <c r="G317" s="45">
        <v>33500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3000</v>
      </c>
      <c r="T317" s="45">
        <v>0</v>
      </c>
      <c r="W317" s="44" t="s">
        <v>542</v>
      </c>
      <c r="X317" s="40" t="s">
        <v>2185</v>
      </c>
      <c r="Y317" s="41">
        <v>200</v>
      </c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</row>
    <row r="318" spans="1:39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3224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W318" s="44" t="s">
        <v>545</v>
      </c>
      <c r="X318" s="40" t="s">
        <v>1836</v>
      </c>
      <c r="Y318" s="36"/>
      <c r="Z318" s="36"/>
      <c r="AA318" s="41">
        <v>22715</v>
      </c>
      <c r="AB318" s="36"/>
      <c r="AC318" s="36"/>
      <c r="AD318" s="36"/>
      <c r="AE318" s="41">
        <v>0</v>
      </c>
      <c r="AF318" s="36"/>
      <c r="AG318" s="36"/>
      <c r="AH318" s="36"/>
      <c r="AI318" s="36"/>
      <c r="AJ318" s="36"/>
      <c r="AK318" s="36"/>
      <c r="AL318" s="36"/>
      <c r="AM318" s="41">
        <v>7518</v>
      </c>
    </row>
    <row r="319" spans="1:39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45">
        <v>0</v>
      </c>
      <c r="G319" s="45">
        <v>0</v>
      </c>
      <c r="H319" s="45">
        <v>0</v>
      </c>
      <c r="I319" s="45">
        <v>800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W319" s="44" t="s">
        <v>548</v>
      </c>
      <c r="X319" s="40" t="s">
        <v>1835</v>
      </c>
      <c r="Y319" s="41">
        <v>2425</v>
      </c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41">
        <v>1728</v>
      </c>
    </row>
    <row r="320" spans="1:39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4735</v>
      </c>
      <c r="N320" s="45">
        <v>0</v>
      </c>
      <c r="O320" s="45">
        <v>20584</v>
      </c>
      <c r="P320" s="45">
        <v>0</v>
      </c>
      <c r="Q320" s="45">
        <v>0</v>
      </c>
      <c r="R320" s="45">
        <v>0</v>
      </c>
      <c r="S320" s="45">
        <v>0</v>
      </c>
      <c r="T320" s="45">
        <v>13635</v>
      </c>
      <c r="W320" s="44" t="s">
        <v>551</v>
      </c>
      <c r="X320" s="40" t="s">
        <v>2086</v>
      </c>
      <c r="Y320" s="36"/>
      <c r="Z320" s="36"/>
      <c r="AA320" s="36"/>
      <c r="AB320" s="36"/>
      <c r="AC320" s="36"/>
      <c r="AD320" s="36"/>
      <c r="AE320" s="36"/>
      <c r="AF320" s="41">
        <v>50</v>
      </c>
      <c r="AG320" s="36"/>
      <c r="AH320" s="36"/>
      <c r="AI320" s="36"/>
      <c r="AJ320" s="36"/>
      <c r="AK320" s="36"/>
      <c r="AL320" s="36"/>
      <c r="AM320" s="36"/>
    </row>
    <row r="321" spans="1:39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1706</v>
      </c>
      <c r="F321" s="45">
        <v>96969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720</v>
      </c>
      <c r="W321" s="44" t="s">
        <v>554</v>
      </c>
      <c r="X321" s="40" t="s">
        <v>2186</v>
      </c>
      <c r="Y321" s="41">
        <v>1</v>
      </c>
      <c r="Z321" s="36"/>
      <c r="AA321" s="36"/>
      <c r="AB321" s="36"/>
      <c r="AC321" s="41">
        <v>400</v>
      </c>
      <c r="AD321" s="36"/>
      <c r="AE321" s="36"/>
      <c r="AF321" s="36"/>
      <c r="AG321" s="36"/>
      <c r="AH321" s="36"/>
      <c r="AI321" s="36"/>
      <c r="AJ321" s="36"/>
      <c r="AK321" s="36"/>
      <c r="AL321" s="41">
        <v>54722</v>
      </c>
      <c r="AM321" s="36"/>
    </row>
    <row r="322" spans="1:39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1292</v>
      </c>
      <c r="P322" s="45">
        <v>0</v>
      </c>
      <c r="Q322" s="45">
        <v>0</v>
      </c>
      <c r="R322" s="45">
        <v>0</v>
      </c>
      <c r="S322" s="45">
        <v>0</v>
      </c>
      <c r="T322" s="45">
        <v>4150</v>
      </c>
      <c r="W322" s="44" t="s">
        <v>557</v>
      </c>
      <c r="X322" s="40" t="s">
        <v>1834</v>
      </c>
      <c r="Y322" s="41">
        <v>154069</v>
      </c>
      <c r="Z322" s="36"/>
      <c r="AA322" s="36"/>
      <c r="AB322" s="41">
        <v>22175</v>
      </c>
      <c r="AC322" s="41">
        <v>5358</v>
      </c>
      <c r="AD322" s="36"/>
      <c r="AE322" s="36"/>
      <c r="AF322" s="36"/>
      <c r="AG322" s="41">
        <v>108657</v>
      </c>
      <c r="AH322" s="36"/>
      <c r="AI322" s="36"/>
      <c r="AJ322" s="36"/>
      <c r="AK322" s="36"/>
      <c r="AL322" s="36"/>
      <c r="AM322" s="41">
        <v>745</v>
      </c>
    </row>
    <row r="323" spans="1:39" ht="15">
      <c r="A323" s="4">
        <v>293</v>
      </c>
      <c r="B323" s="7" t="s">
        <v>278</v>
      </c>
      <c r="C323" s="43" t="s">
        <v>279</v>
      </c>
      <c r="D323" s="7" t="s">
        <v>256</v>
      </c>
      <c r="E323" s="7" t="s">
        <v>280</v>
      </c>
      <c r="F323" s="89" t="s">
        <v>2095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W323" s="44" t="s">
        <v>560</v>
      </c>
      <c r="X323" s="40" t="s">
        <v>1833</v>
      </c>
      <c r="Y323" s="41">
        <v>20579</v>
      </c>
      <c r="Z323" s="41">
        <v>6901</v>
      </c>
      <c r="AA323" s="36"/>
      <c r="AB323" s="41">
        <v>10150</v>
      </c>
      <c r="AC323" s="36"/>
      <c r="AD323" s="36"/>
      <c r="AE323" s="36"/>
      <c r="AF323" s="36"/>
      <c r="AG323" s="36"/>
      <c r="AH323" s="36"/>
      <c r="AI323" s="36"/>
      <c r="AJ323" s="36"/>
      <c r="AK323" s="36"/>
      <c r="AL323" s="41">
        <v>4560</v>
      </c>
      <c r="AM323" s="41">
        <v>192</v>
      </c>
    </row>
    <row r="324" spans="1:39" s="2" customFormat="1" ht="15">
      <c r="A324" s="4">
        <v>294</v>
      </c>
      <c r="B324" s="7" t="s">
        <v>281</v>
      </c>
      <c r="C324" s="43" t="s">
        <v>282</v>
      </c>
      <c r="D324" s="7" t="s">
        <v>256</v>
      </c>
      <c r="E324" s="7" t="s">
        <v>2096</v>
      </c>
      <c r="F324" s="45">
        <v>16692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31564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16591</v>
      </c>
      <c r="W324" s="44" t="s">
        <v>563</v>
      </c>
      <c r="X324" s="40" t="s">
        <v>1832</v>
      </c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41">
        <v>72441</v>
      </c>
    </row>
    <row r="325" spans="1:39" ht="15">
      <c r="A325" s="4">
        <v>295</v>
      </c>
      <c r="B325" s="7" t="s">
        <v>283</v>
      </c>
      <c r="C325" s="8" t="s">
        <v>284</v>
      </c>
      <c r="D325" s="7" t="s">
        <v>256</v>
      </c>
      <c r="E325" s="7" t="s">
        <v>285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W325" s="44" t="s">
        <v>566</v>
      </c>
      <c r="X325" s="40" t="s">
        <v>1831</v>
      </c>
      <c r="Y325" s="36"/>
      <c r="Z325" s="36"/>
      <c r="AA325" s="36"/>
      <c r="AB325" s="36"/>
      <c r="AC325" s="36"/>
      <c r="AD325" s="36"/>
      <c r="AE325" s="41">
        <v>4789</v>
      </c>
      <c r="AF325" s="36"/>
      <c r="AG325" s="36"/>
      <c r="AH325" s="36"/>
      <c r="AI325" s="36"/>
      <c r="AJ325" s="36"/>
      <c r="AK325" s="36"/>
      <c r="AL325" s="36"/>
      <c r="AM325" s="41">
        <v>8888</v>
      </c>
    </row>
    <row r="326" spans="1:39" ht="15">
      <c r="A326" s="4">
        <v>296</v>
      </c>
      <c r="B326" s="7" t="s">
        <v>286</v>
      </c>
      <c r="C326" s="8" t="s">
        <v>287</v>
      </c>
      <c r="D326" s="7" t="s">
        <v>256</v>
      </c>
      <c r="E326" s="7" t="s">
        <v>1724</v>
      </c>
      <c r="F326" s="45">
        <v>0</v>
      </c>
      <c r="G326" s="45">
        <v>0</v>
      </c>
      <c r="H326" s="45">
        <v>0</v>
      </c>
      <c r="I326" s="45">
        <v>0</v>
      </c>
      <c r="J326" s="45">
        <v>2294</v>
      </c>
      <c r="K326" s="45">
        <v>0</v>
      </c>
      <c r="L326" s="45">
        <v>0</v>
      </c>
      <c r="M326" s="45">
        <v>1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576</v>
      </c>
      <c r="W326" s="44" t="s">
        <v>569</v>
      </c>
      <c r="X326" s="40" t="s">
        <v>2055</v>
      </c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41">
        <v>1329</v>
      </c>
    </row>
    <row r="327" spans="1:39" ht="15">
      <c r="A327" s="4">
        <v>297</v>
      </c>
      <c r="B327" s="7" t="s">
        <v>288</v>
      </c>
      <c r="C327" s="8" t="s">
        <v>289</v>
      </c>
      <c r="D327" s="7" t="s">
        <v>256</v>
      </c>
      <c r="E327" s="7" t="s">
        <v>290</v>
      </c>
      <c r="F327" s="45">
        <v>2183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416</v>
      </c>
      <c r="W327" s="44" t="s">
        <v>575</v>
      </c>
      <c r="X327" s="40" t="s">
        <v>1830</v>
      </c>
      <c r="Y327" s="36"/>
      <c r="Z327" s="36"/>
      <c r="AA327" s="36"/>
      <c r="AB327" s="36"/>
      <c r="AC327" s="36"/>
      <c r="AD327" s="36"/>
      <c r="AE327" s="36"/>
      <c r="AF327" s="41">
        <v>882889</v>
      </c>
      <c r="AG327" s="36"/>
      <c r="AH327" s="41">
        <v>1</v>
      </c>
      <c r="AI327" s="36"/>
      <c r="AJ327" s="36"/>
      <c r="AK327" s="36"/>
      <c r="AL327" s="36"/>
      <c r="AM327" s="41">
        <v>206442</v>
      </c>
    </row>
    <row r="328" spans="1:39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45">
        <v>47935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70356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167566</v>
      </c>
      <c r="T328" s="45">
        <v>0</v>
      </c>
      <c r="W328" s="44" t="s">
        <v>581</v>
      </c>
      <c r="X328" s="40" t="s">
        <v>2133</v>
      </c>
      <c r="Y328" s="36"/>
      <c r="Z328" s="36"/>
      <c r="AA328" s="36"/>
      <c r="AB328" s="36"/>
      <c r="AC328" s="41">
        <v>11</v>
      </c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</row>
    <row r="329" spans="1:39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45">
        <v>0</v>
      </c>
      <c r="G329" s="45">
        <v>2850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8704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2608310</v>
      </c>
      <c r="T329" s="45">
        <v>7900</v>
      </c>
      <c r="W329" s="44" t="s">
        <v>584</v>
      </c>
      <c r="X329" s="40" t="s">
        <v>2187</v>
      </c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41">
        <v>24000</v>
      </c>
      <c r="AM329" s="36"/>
    </row>
    <row r="330" spans="1:39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W330" s="44" t="s">
        <v>587</v>
      </c>
      <c r="X330" s="40" t="s">
        <v>1829</v>
      </c>
      <c r="Y330" s="36"/>
      <c r="Z330" s="41">
        <v>15970</v>
      </c>
      <c r="AA330" s="36"/>
      <c r="AB330" s="36"/>
      <c r="AC330" s="41">
        <v>8324</v>
      </c>
      <c r="AD330" s="36"/>
      <c r="AE330" s="36"/>
      <c r="AF330" s="36"/>
      <c r="AG330" s="36"/>
      <c r="AH330" s="36"/>
      <c r="AI330" s="41">
        <v>13432</v>
      </c>
      <c r="AJ330" s="36"/>
      <c r="AK330" s="41">
        <v>36000</v>
      </c>
      <c r="AL330" s="41">
        <v>2856</v>
      </c>
      <c r="AM330" s="41">
        <v>6333</v>
      </c>
    </row>
    <row r="331" spans="1:39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847</v>
      </c>
      <c r="P331" s="45">
        <v>0</v>
      </c>
      <c r="Q331" s="45">
        <v>0</v>
      </c>
      <c r="R331" s="45">
        <v>0</v>
      </c>
      <c r="S331" s="45">
        <v>1</v>
      </c>
      <c r="T331" s="45">
        <v>1</v>
      </c>
      <c r="W331" s="44" t="s">
        <v>590</v>
      </c>
      <c r="X331" s="40" t="s">
        <v>1828</v>
      </c>
      <c r="Y331" s="41">
        <v>3064</v>
      </c>
      <c r="Z331" s="36"/>
      <c r="AA331" s="36"/>
      <c r="AB331" s="36"/>
      <c r="AC331" s="36"/>
      <c r="AD331" s="36"/>
      <c r="AE331" s="36"/>
      <c r="AF331" s="36"/>
      <c r="AG331" s="36"/>
      <c r="AH331" s="41">
        <v>7683</v>
      </c>
      <c r="AI331" s="41">
        <v>400</v>
      </c>
      <c r="AJ331" s="36"/>
      <c r="AK331" s="36"/>
      <c r="AL331" s="41">
        <v>84379</v>
      </c>
      <c r="AM331" s="41">
        <v>1849</v>
      </c>
    </row>
    <row r="332" spans="1:39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45">
        <v>289463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28750</v>
      </c>
      <c r="P332" s="45">
        <v>0</v>
      </c>
      <c r="Q332" s="45">
        <v>0</v>
      </c>
      <c r="R332" s="45">
        <v>0</v>
      </c>
      <c r="S332" s="45">
        <v>1256961</v>
      </c>
      <c r="T332" s="45">
        <v>0</v>
      </c>
      <c r="W332" s="44" t="s">
        <v>593</v>
      </c>
      <c r="X332" s="40" t="s">
        <v>2107</v>
      </c>
      <c r="Y332" s="36"/>
      <c r="Z332" s="36"/>
      <c r="AA332" s="36"/>
      <c r="AB332" s="36"/>
      <c r="AC332" s="36"/>
      <c r="AD332" s="36"/>
      <c r="AE332" s="36"/>
      <c r="AF332" s="41">
        <v>288262</v>
      </c>
      <c r="AG332" s="36"/>
      <c r="AH332" s="36"/>
      <c r="AI332" s="36"/>
      <c r="AJ332" s="36"/>
      <c r="AK332" s="36"/>
      <c r="AL332" s="36"/>
      <c r="AM332" s="36"/>
    </row>
    <row r="333" spans="1:39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W333" s="44" t="s">
        <v>596</v>
      </c>
      <c r="X333" s="40" t="s">
        <v>1827</v>
      </c>
      <c r="Y333" s="41">
        <v>69733</v>
      </c>
      <c r="Z333" s="36"/>
      <c r="AA333" s="36"/>
      <c r="AB333" s="36"/>
      <c r="AC333" s="36"/>
      <c r="AD333" s="36"/>
      <c r="AE333" s="36"/>
      <c r="AF333" s="41">
        <v>296205</v>
      </c>
      <c r="AG333" s="36"/>
      <c r="AH333" s="36"/>
      <c r="AI333" s="36"/>
      <c r="AJ333" s="36"/>
      <c r="AK333" s="36"/>
      <c r="AL333" s="36"/>
      <c r="AM333" s="36"/>
    </row>
    <row r="334" spans="1:39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W334" s="44" t="s">
        <v>599</v>
      </c>
      <c r="X334" s="40" t="s">
        <v>2188</v>
      </c>
      <c r="Y334" s="36"/>
      <c r="Z334" s="36"/>
      <c r="AA334" s="36"/>
      <c r="AB334" s="36"/>
      <c r="AC334" s="41">
        <v>864</v>
      </c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</row>
    <row r="335" spans="1:39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W335" s="44" t="s">
        <v>605</v>
      </c>
      <c r="X335" s="40" t="s">
        <v>1826</v>
      </c>
      <c r="Y335" s="41">
        <v>2452</v>
      </c>
      <c r="Z335" s="41">
        <v>6470</v>
      </c>
      <c r="AA335" s="36"/>
      <c r="AB335" s="36"/>
      <c r="AC335" s="36"/>
      <c r="AD335" s="36"/>
      <c r="AE335" s="36"/>
      <c r="AF335" s="41">
        <v>66342</v>
      </c>
      <c r="AG335" s="36"/>
      <c r="AH335" s="36"/>
      <c r="AI335" s="36"/>
      <c r="AJ335" s="36"/>
      <c r="AK335" s="36"/>
      <c r="AL335" s="36"/>
      <c r="AM335" s="41">
        <v>936</v>
      </c>
    </row>
    <row r="336" spans="1:39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45">
        <v>42541</v>
      </c>
      <c r="G336" s="45">
        <v>9620</v>
      </c>
      <c r="H336" s="45">
        <v>0</v>
      </c>
      <c r="I336" s="45">
        <v>6959</v>
      </c>
      <c r="J336" s="45">
        <v>132</v>
      </c>
      <c r="K336" s="45">
        <v>0</v>
      </c>
      <c r="L336" s="45">
        <v>0</v>
      </c>
      <c r="M336" s="45">
        <v>41141</v>
      </c>
      <c r="N336" s="45">
        <v>0</v>
      </c>
      <c r="O336" s="45">
        <v>0</v>
      </c>
      <c r="P336" s="45">
        <v>0</v>
      </c>
      <c r="Q336" s="45">
        <v>0</v>
      </c>
      <c r="R336" s="45">
        <v>7</v>
      </c>
      <c r="S336" s="45">
        <v>631680</v>
      </c>
      <c r="T336" s="45">
        <v>12678</v>
      </c>
      <c r="W336" s="44" t="s">
        <v>608</v>
      </c>
      <c r="X336" s="40" t="s">
        <v>2189</v>
      </c>
      <c r="Y336" s="36"/>
      <c r="Z336" s="36"/>
      <c r="AA336" s="36"/>
      <c r="AB336" s="36"/>
      <c r="AC336" s="36"/>
      <c r="AD336" s="36"/>
      <c r="AE336" s="36"/>
      <c r="AF336" s="41">
        <v>48</v>
      </c>
      <c r="AG336" s="36"/>
      <c r="AH336" s="36"/>
      <c r="AI336" s="36"/>
      <c r="AJ336" s="36"/>
      <c r="AK336" s="36"/>
      <c r="AL336" s="36"/>
      <c r="AM336" s="36"/>
    </row>
    <row r="337" spans="1:39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45">
        <v>0</v>
      </c>
      <c r="G337" s="45">
        <v>6269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128554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400</v>
      </c>
      <c r="W337" s="44" t="s">
        <v>611</v>
      </c>
      <c r="X337" s="40" t="s">
        <v>2040</v>
      </c>
      <c r="Y337" s="41">
        <v>51221</v>
      </c>
      <c r="Z337" s="41">
        <v>514</v>
      </c>
      <c r="AA337" s="36"/>
      <c r="AB337" s="36"/>
      <c r="AC337" s="41">
        <v>1350</v>
      </c>
      <c r="AD337" s="36"/>
      <c r="AE337" s="36"/>
      <c r="AF337" s="36"/>
      <c r="AG337" s="36"/>
      <c r="AH337" s="36"/>
      <c r="AI337" s="36"/>
      <c r="AJ337" s="36"/>
      <c r="AK337" s="36"/>
      <c r="AL337" s="36"/>
      <c r="AM337" s="41">
        <v>500</v>
      </c>
    </row>
    <row r="338" spans="1:39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45">
        <v>0</v>
      </c>
      <c r="G338" s="45">
        <v>0</v>
      </c>
      <c r="H338" s="45">
        <v>0</v>
      </c>
      <c r="I338" s="45">
        <v>0</v>
      </c>
      <c r="J338" s="45">
        <v>2572</v>
      </c>
      <c r="K338" s="45">
        <v>0</v>
      </c>
      <c r="L338" s="45">
        <v>0</v>
      </c>
      <c r="M338" s="45">
        <v>127108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1051</v>
      </c>
      <c r="W338" s="44" t="s">
        <v>617</v>
      </c>
      <c r="X338" s="40" t="s">
        <v>1825</v>
      </c>
      <c r="Y338" s="41">
        <v>1943</v>
      </c>
      <c r="Z338" s="36"/>
      <c r="AA338" s="36"/>
      <c r="AB338" s="41">
        <v>3027</v>
      </c>
      <c r="AC338" s="41">
        <v>6925</v>
      </c>
      <c r="AD338" s="36"/>
      <c r="AE338" s="36"/>
      <c r="AF338" s="36"/>
      <c r="AG338" s="36"/>
      <c r="AH338" s="41">
        <v>720</v>
      </c>
      <c r="AI338" s="36"/>
      <c r="AJ338" s="36"/>
      <c r="AK338" s="36"/>
      <c r="AL338" s="36"/>
      <c r="AM338" s="41">
        <v>1977</v>
      </c>
    </row>
    <row r="339" spans="1:39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W339" s="44" t="s">
        <v>620</v>
      </c>
      <c r="X339" s="40" t="s">
        <v>1824</v>
      </c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41">
        <v>537</v>
      </c>
    </row>
    <row r="340" spans="1:39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103</v>
      </c>
      <c r="F340" s="45">
        <v>20698</v>
      </c>
      <c r="G340" s="45">
        <v>4600</v>
      </c>
      <c r="H340" s="45">
        <v>0</v>
      </c>
      <c r="I340" s="45">
        <v>0</v>
      </c>
      <c r="J340" s="45">
        <v>25496</v>
      </c>
      <c r="K340" s="45">
        <v>0</v>
      </c>
      <c r="L340" s="45">
        <v>0</v>
      </c>
      <c r="M340" s="45">
        <v>87755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23721</v>
      </c>
      <c r="W340" s="44" t="s">
        <v>626</v>
      </c>
      <c r="X340" s="40" t="s">
        <v>2134</v>
      </c>
      <c r="Y340" s="41">
        <v>4713</v>
      </c>
      <c r="Z340" s="36"/>
      <c r="AA340" s="36"/>
      <c r="AB340" s="36"/>
      <c r="AC340" s="36"/>
      <c r="AD340" s="36"/>
      <c r="AE340" s="36"/>
      <c r="AF340" s="36"/>
      <c r="AG340" s="36"/>
      <c r="AH340" s="41">
        <v>1960</v>
      </c>
      <c r="AI340" s="41">
        <v>49600</v>
      </c>
      <c r="AJ340" s="36"/>
      <c r="AK340" s="36"/>
      <c r="AL340" s="36"/>
      <c r="AM340" s="41">
        <v>540</v>
      </c>
    </row>
    <row r="341" spans="1:39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824</v>
      </c>
      <c r="F341" s="45">
        <v>905</v>
      </c>
      <c r="G341" s="45">
        <v>0</v>
      </c>
      <c r="H341" s="45">
        <v>0</v>
      </c>
      <c r="I341" s="45">
        <v>3754</v>
      </c>
      <c r="J341" s="45">
        <v>0</v>
      </c>
      <c r="K341" s="45">
        <v>0</v>
      </c>
      <c r="L341" s="45">
        <v>0</v>
      </c>
      <c r="M341" s="45">
        <v>411612</v>
      </c>
      <c r="N341" s="45">
        <v>0</v>
      </c>
      <c r="O341" s="45">
        <v>68770</v>
      </c>
      <c r="P341" s="45">
        <v>0</v>
      </c>
      <c r="Q341" s="45">
        <v>0</v>
      </c>
      <c r="R341" s="45">
        <v>32747</v>
      </c>
      <c r="S341" s="45">
        <v>0</v>
      </c>
      <c r="T341" s="45">
        <v>0</v>
      </c>
      <c r="W341" s="44" t="s">
        <v>629</v>
      </c>
      <c r="X341" s="40" t="s">
        <v>1823</v>
      </c>
      <c r="Y341" s="36"/>
      <c r="Z341" s="36"/>
      <c r="AA341" s="36"/>
      <c r="AB341" s="36"/>
      <c r="AC341" s="36"/>
      <c r="AD341" s="36"/>
      <c r="AE341" s="36"/>
      <c r="AF341" s="41">
        <v>354574</v>
      </c>
      <c r="AG341" s="36"/>
      <c r="AH341" s="36"/>
      <c r="AI341" s="36"/>
      <c r="AJ341" s="36"/>
      <c r="AK341" s="36"/>
      <c r="AL341" s="36"/>
      <c r="AM341" s="41">
        <v>17080</v>
      </c>
    </row>
    <row r="342" spans="1:39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45">
        <v>3560</v>
      </c>
      <c r="G342" s="45">
        <v>26820</v>
      </c>
      <c r="H342" s="45">
        <v>0</v>
      </c>
      <c r="I342" s="45">
        <v>0</v>
      </c>
      <c r="J342" s="45">
        <v>1</v>
      </c>
      <c r="K342" s="45">
        <v>0</v>
      </c>
      <c r="L342" s="45">
        <v>0</v>
      </c>
      <c r="M342" s="45">
        <v>9170</v>
      </c>
      <c r="N342" s="45">
        <v>48581</v>
      </c>
      <c r="O342" s="45">
        <v>0</v>
      </c>
      <c r="P342" s="45">
        <v>0</v>
      </c>
      <c r="Q342" s="45">
        <v>0</v>
      </c>
      <c r="R342" s="45">
        <v>0</v>
      </c>
      <c r="S342" s="45">
        <v>311990</v>
      </c>
      <c r="T342" s="45">
        <v>0</v>
      </c>
      <c r="W342" s="44" t="s">
        <v>632</v>
      </c>
      <c r="X342" s="40" t="s">
        <v>1822</v>
      </c>
      <c r="Y342" s="41">
        <v>6150</v>
      </c>
      <c r="Z342" s="36"/>
      <c r="AA342" s="36"/>
      <c r="AB342" s="36"/>
      <c r="AC342" s="36"/>
      <c r="AD342" s="36"/>
      <c r="AE342" s="36"/>
      <c r="AF342" s="36"/>
      <c r="AG342" s="36"/>
      <c r="AH342" s="36"/>
      <c r="AI342" s="41">
        <v>3200</v>
      </c>
      <c r="AJ342" s="36"/>
      <c r="AK342" s="36"/>
      <c r="AL342" s="36"/>
      <c r="AM342" s="41">
        <v>288</v>
      </c>
    </row>
    <row r="343" spans="1:39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45">
        <v>2318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30266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W343" s="44" t="s">
        <v>638</v>
      </c>
      <c r="X343" s="40" t="s">
        <v>1736</v>
      </c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41">
        <v>192</v>
      </c>
    </row>
    <row r="344" spans="1:39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45">
        <v>140</v>
      </c>
      <c r="G344" s="45">
        <v>0</v>
      </c>
      <c r="H344" s="45">
        <v>0</v>
      </c>
      <c r="I344" s="45">
        <v>0</v>
      </c>
      <c r="J344" s="45">
        <v>38124</v>
      </c>
      <c r="K344" s="45">
        <v>0</v>
      </c>
      <c r="L344" s="45">
        <v>0</v>
      </c>
      <c r="M344" s="45">
        <v>160858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725830</v>
      </c>
      <c r="T344" s="45">
        <v>1704</v>
      </c>
      <c r="W344" s="44" t="s">
        <v>644</v>
      </c>
      <c r="X344" s="40" t="s">
        <v>1821</v>
      </c>
      <c r="Y344" s="36"/>
      <c r="Z344" s="36"/>
      <c r="AA344" s="36"/>
      <c r="AB344" s="41">
        <v>1576</v>
      </c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41">
        <v>208</v>
      </c>
    </row>
    <row r="345" spans="1:39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W345" s="44" t="s">
        <v>647</v>
      </c>
      <c r="X345" s="40" t="s">
        <v>2190</v>
      </c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41">
        <v>1147</v>
      </c>
    </row>
    <row r="346" spans="1:39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45">
        <v>49404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2640</v>
      </c>
      <c r="W346" s="44" t="s">
        <v>650</v>
      </c>
      <c r="X346" s="40" t="s">
        <v>1820</v>
      </c>
      <c r="Y346" s="41">
        <v>17860</v>
      </c>
      <c r="Z346" s="36"/>
      <c r="AA346" s="36"/>
      <c r="AB346" s="36"/>
      <c r="AC346" s="36"/>
      <c r="AD346" s="36"/>
      <c r="AE346" s="41">
        <v>1</v>
      </c>
      <c r="AF346" s="36"/>
      <c r="AG346" s="36"/>
      <c r="AH346" s="36"/>
      <c r="AI346" s="36"/>
      <c r="AJ346" s="36"/>
      <c r="AK346" s="36"/>
      <c r="AL346" s="36"/>
      <c r="AM346" s="41">
        <v>12</v>
      </c>
    </row>
    <row r="347" spans="1:39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87352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0</v>
      </c>
      <c r="W347" s="44" t="s">
        <v>653</v>
      </c>
      <c r="X347" s="40" t="s">
        <v>1819</v>
      </c>
      <c r="Y347" s="41">
        <v>329</v>
      </c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41">
        <v>9000</v>
      </c>
      <c r="AM347" s="41">
        <v>13294</v>
      </c>
    </row>
    <row r="348" spans="1:39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45">
        <v>75726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1120996</v>
      </c>
      <c r="T348" s="45">
        <v>3211</v>
      </c>
      <c r="W348" s="44" t="s">
        <v>656</v>
      </c>
      <c r="X348" s="40" t="s">
        <v>1818</v>
      </c>
      <c r="Y348" s="41">
        <v>1</v>
      </c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</row>
    <row r="349" spans="1:39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45">
        <v>159414</v>
      </c>
      <c r="G349" s="45">
        <v>24499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161433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4000</v>
      </c>
      <c r="T349" s="45">
        <v>3430</v>
      </c>
      <c r="W349" s="44" t="s">
        <v>659</v>
      </c>
      <c r="X349" s="40" t="s">
        <v>1817</v>
      </c>
      <c r="Y349" s="41">
        <v>4077</v>
      </c>
      <c r="Z349" s="41">
        <v>8772</v>
      </c>
      <c r="AA349" s="36"/>
      <c r="AB349" s="41">
        <v>53</v>
      </c>
      <c r="AC349" s="41">
        <v>2200</v>
      </c>
      <c r="AD349" s="36"/>
      <c r="AE349" s="36"/>
      <c r="AF349" s="36"/>
      <c r="AG349" s="36"/>
      <c r="AH349" s="36"/>
      <c r="AI349" s="41">
        <v>11250</v>
      </c>
      <c r="AJ349" s="36"/>
      <c r="AK349" s="36"/>
      <c r="AL349" s="36"/>
      <c r="AM349" s="41">
        <v>7100</v>
      </c>
    </row>
    <row r="350" spans="1:39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220</v>
      </c>
      <c r="W350" s="44" t="s">
        <v>662</v>
      </c>
      <c r="X350" s="40" t="s">
        <v>1816</v>
      </c>
      <c r="Y350" s="41">
        <v>49958</v>
      </c>
      <c r="Z350" s="41">
        <v>1</v>
      </c>
      <c r="AA350" s="36"/>
      <c r="AB350" s="41">
        <v>2258</v>
      </c>
      <c r="AC350" s="41">
        <v>5260</v>
      </c>
      <c r="AD350" s="36"/>
      <c r="AE350" s="36"/>
      <c r="AF350" s="41">
        <v>170044</v>
      </c>
      <c r="AG350" s="36"/>
      <c r="AH350" s="41">
        <v>45324</v>
      </c>
      <c r="AI350" s="36"/>
      <c r="AJ350" s="36"/>
      <c r="AK350" s="36"/>
      <c r="AL350" s="36"/>
      <c r="AM350" s="41">
        <v>6019</v>
      </c>
    </row>
    <row r="351" spans="1:39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W351" s="44" t="s">
        <v>664</v>
      </c>
      <c r="X351" s="40" t="s">
        <v>2108</v>
      </c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41">
        <v>6631</v>
      </c>
    </row>
    <row r="352" spans="1:39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45">
        <v>0</v>
      </c>
      <c r="G352" s="45">
        <v>6992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156970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443562</v>
      </c>
      <c r="T352" s="45">
        <v>3610</v>
      </c>
      <c r="W352" s="44" t="s">
        <v>667</v>
      </c>
      <c r="X352" s="40" t="s">
        <v>1815</v>
      </c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41">
        <v>2</v>
      </c>
    </row>
    <row r="353" spans="1:39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613</v>
      </c>
      <c r="W353" s="44" t="s">
        <v>670</v>
      </c>
      <c r="X353" s="40" t="s">
        <v>2109</v>
      </c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41">
        <v>1750</v>
      </c>
      <c r="AM353" s="41">
        <v>1664</v>
      </c>
    </row>
    <row r="354" spans="1:39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W354" s="44" t="s">
        <v>673</v>
      </c>
      <c r="X354" s="40" t="s">
        <v>1814</v>
      </c>
      <c r="Y354" s="41">
        <v>400</v>
      </c>
      <c r="Z354" s="36"/>
      <c r="AA354" s="36"/>
      <c r="AB354" s="36"/>
      <c r="AC354" s="36"/>
      <c r="AD354" s="36"/>
      <c r="AE354" s="41">
        <v>1</v>
      </c>
      <c r="AF354" s="41">
        <v>107890</v>
      </c>
      <c r="AG354" s="36"/>
      <c r="AH354" s="36"/>
      <c r="AI354" s="36"/>
      <c r="AJ354" s="36"/>
      <c r="AK354" s="36"/>
      <c r="AL354" s="41">
        <v>8908</v>
      </c>
      <c r="AM354" s="41">
        <v>7464</v>
      </c>
    </row>
    <row r="355" spans="1:39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45">
        <v>3185</v>
      </c>
      <c r="G355" s="45">
        <v>0</v>
      </c>
      <c r="H355" s="45">
        <v>0</v>
      </c>
      <c r="I355" s="45">
        <v>7000</v>
      </c>
      <c r="J355" s="45">
        <v>11</v>
      </c>
      <c r="K355" s="45">
        <v>0</v>
      </c>
      <c r="L355" s="45">
        <v>0</v>
      </c>
      <c r="M355" s="45">
        <v>44667</v>
      </c>
      <c r="N355" s="45">
        <v>0</v>
      </c>
      <c r="O355" s="45">
        <v>11</v>
      </c>
      <c r="P355" s="45">
        <v>0</v>
      </c>
      <c r="Q355" s="45">
        <v>0</v>
      </c>
      <c r="R355" s="45">
        <v>0</v>
      </c>
      <c r="S355" s="45">
        <v>0</v>
      </c>
      <c r="T355" s="45">
        <v>486</v>
      </c>
      <c r="W355" s="44" t="s">
        <v>676</v>
      </c>
      <c r="X355" s="40" t="s">
        <v>1813</v>
      </c>
      <c r="Y355" s="41">
        <v>4331</v>
      </c>
      <c r="Z355" s="36"/>
      <c r="AA355" s="36"/>
      <c r="AB355" s="41">
        <v>2129</v>
      </c>
      <c r="AC355" s="41">
        <v>1400</v>
      </c>
      <c r="AD355" s="36"/>
      <c r="AE355" s="36"/>
      <c r="AF355" s="36"/>
      <c r="AG355" s="36"/>
      <c r="AH355" s="36"/>
      <c r="AI355" s="36"/>
      <c r="AJ355" s="36"/>
      <c r="AK355" s="36"/>
      <c r="AL355" s="41">
        <v>720</v>
      </c>
      <c r="AM355" s="41">
        <v>2587</v>
      </c>
    </row>
    <row r="356" spans="1:39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45">
        <v>17933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17776</v>
      </c>
      <c r="N356" s="45">
        <v>1703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485</v>
      </c>
      <c r="W356" s="44" t="s">
        <v>682</v>
      </c>
      <c r="X356" s="40" t="s">
        <v>1812</v>
      </c>
      <c r="Y356" s="41">
        <v>153330</v>
      </c>
      <c r="Z356" s="41">
        <v>155777</v>
      </c>
      <c r="AA356" s="36"/>
      <c r="AB356" s="36"/>
      <c r="AC356" s="41">
        <v>191733</v>
      </c>
      <c r="AD356" s="36"/>
      <c r="AE356" s="36"/>
      <c r="AF356" s="41">
        <v>295235</v>
      </c>
      <c r="AG356" s="36"/>
      <c r="AH356" s="41">
        <v>109404</v>
      </c>
      <c r="AI356" s="41">
        <v>16900</v>
      </c>
      <c r="AJ356" s="36"/>
      <c r="AK356" s="36"/>
      <c r="AL356" s="41">
        <v>38000</v>
      </c>
      <c r="AM356" s="41">
        <v>11</v>
      </c>
    </row>
    <row r="357" spans="1:39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3454</v>
      </c>
      <c r="W357" s="44" t="s">
        <v>685</v>
      </c>
      <c r="X357" s="40" t="s">
        <v>1811</v>
      </c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41">
        <v>720</v>
      </c>
      <c r="AM357" s="41">
        <v>15</v>
      </c>
    </row>
    <row r="358" spans="1:39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918</v>
      </c>
      <c r="W358" s="44" t="s">
        <v>688</v>
      </c>
      <c r="X358" s="40" t="s">
        <v>1810</v>
      </c>
      <c r="Y358" s="41">
        <v>9237</v>
      </c>
      <c r="Z358" s="41">
        <v>159922</v>
      </c>
      <c r="AA358" s="36"/>
      <c r="AB358" s="36"/>
      <c r="AC358" s="36"/>
      <c r="AD358" s="36"/>
      <c r="AE358" s="36"/>
      <c r="AF358" s="41">
        <v>28177</v>
      </c>
      <c r="AG358" s="36"/>
      <c r="AH358" s="36"/>
      <c r="AI358" s="36"/>
      <c r="AJ358" s="36"/>
      <c r="AK358" s="36"/>
      <c r="AL358" s="36"/>
      <c r="AM358" s="41">
        <v>3228</v>
      </c>
    </row>
    <row r="359" spans="1:39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45">
        <v>0</v>
      </c>
      <c r="G359" s="45">
        <v>0</v>
      </c>
      <c r="H359" s="45">
        <v>0</v>
      </c>
      <c r="I359" s="45">
        <v>0</v>
      </c>
      <c r="J359" s="45">
        <v>368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504</v>
      </c>
      <c r="W359" s="44" t="s">
        <v>691</v>
      </c>
      <c r="X359" s="40" t="s">
        <v>2087</v>
      </c>
      <c r="Y359" s="36"/>
      <c r="Z359" s="41">
        <v>150</v>
      </c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41">
        <v>1514</v>
      </c>
    </row>
    <row r="360" spans="1:39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1383</v>
      </c>
      <c r="W360" s="44" t="s">
        <v>694</v>
      </c>
      <c r="X360" s="40" t="s">
        <v>2135</v>
      </c>
      <c r="Y360" s="36"/>
      <c r="Z360" s="36"/>
      <c r="AA360" s="36"/>
      <c r="AB360" s="36"/>
      <c r="AC360" s="36"/>
      <c r="AD360" s="36"/>
      <c r="AE360" s="36"/>
      <c r="AF360" s="41">
        <v>11</v>
      </c>
      <c r="AG360" s="36"/>
      <c r="AH360" s="36"/>
      <c r="AI360" s="36"/>
      <c r="AJ360" s="36"/>
      <c r="AK360" s="36"/>
      <c r="AL360" s="41">
        <v>16800</v>
      </c>
      <c r="AM360" s="41">
        <v>11</v>
      </c>
    </row>
    <row r="361" spans="1:39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11</v>
      </c>
      <c r="Q361" s="45">
        <v>0</v>
      </c>
      <c r="R361" s="45">
        <v>0</v>
      </c>
      <c r="S361" s="45">
        <v>410</v>
      </c>
      <c r="T361" s="45">
        <v>2640</v>
      </c>
      <c r="W361" s="44" t="s">
        <v>700</v>
      </c>
      <c r="X361" s="40" t="s">
        <v>1809</v>
      </c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41">
        <v>480</v>
      </c>
      <c r="AM361" s="41">
        <v>1348</v>
      </c>
    </row>
    <row r="362" spans="1:39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W362" s="44" t="s">
        <v>702</v>
      </c>
      <c r="X362" s="40" t="s">
        <v>2110</v>
      </c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41">
        <v>888</v>
      </c>
    </row>
    <row r="363" spans="1:39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45">
        <v>0</v>
      </c>
      <c r="G363" s="45">
        <v>35962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W363" s="44" t="s">
        <v>708</v>
      </c>
      <c r="X363" s="40" t="s">
        <v>1808</v>
      </c>
      <c r="Y363" s="41">
        <v>1710</v>
      </c>
      <c r="Z363" s="36"/>
      <c r="AA363" s="36"/>
      <c r="AB363" s="36"/>
      <c r="AC363" s="36"/>
      <c r="AD363" s="36"/>
      <c r="AE363" s="36"/>
      <c r="AF363" s="36"/>
      <c r="AG363" s="36"/>
      <c r="AH363" s="36"/>
      <c r="AI363" s="41">
        <v>1580</v>
      </c>
      <c r="AJ363" s="36"/>
      <c r="AK363" s="36"/>
      <c r="AL363" s="41">
        <v>9900</v>
      </c>
      <c r="AM363" s="41">
        <v>4768</v>
      </c>
    </row>
    <row r="364" spans="1:39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3</v>
      </c>
      <c r="W364" s="44" t="s">
        <v>711</v>
      </c>
      <c r="X364" s="40" t="s">
        <v>1807</v>
      </c>
      <c r="Y364" s="41">
        <v>49</v>
      </c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41">
        <v>1533</v>
      </c>
    </row>
    <row r="365" spans="1:39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W365" s="44" t="s">
        <v>717</v>
      </c>
      <c r="X365" s="40" t="s">
        <v>2191</v>
      </c>
      <c r="Y365" s="36"/>
      <c r="Z365" s="36"/>
      <c r="AA365" s="36"/>
      <c r="AB365" s="36"/>
      <c r="AC365" s="41">
        <v>25908</v>
      </c>
      <c r="AD365" s="36"/>
      <c r="AE365" s="36"/>
      <c r="AF365" s="36"/>
      <c r="AG365" s="36"/>
      <c r="AH365" s="36"/>
      <c r="AI365" s="36"/>
      <c r="AJ365" s="36"/>
      <c r="AK365" s="36"/>
      <c r="AL365" s="36"/>
      <c r="AM365" s="41">
        <v>3200</v>
      </c>
    </row>
    <row r="366" spans="1:39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5314</v>
      </c>
      <c r="W366" s="44" t="s">
        <v>720</v>
      </c>
      <c r="X366" s="40" t="s">
        <v>2111</v>
      </c>
      <c r="Y366" s="36"/>
      <c r="Z366" s="36"/>
      <c r="AA366" s="36"/>
      <c r="AB366" s="36"/>
      <c r="AC366" s="41">
        <v>720</v>
      </c>
      <c r="AD366" s="36"/>
      <c r="AE366" s="36"/>
      <c r="AF366" s="36"/>
      <c r="AG366" s="36"/>
      <c r="AH366" s="36"/>
      <c r="AI366" s="36"/>
      <c r="AJ366" s="36"/>
      <c r="AK366" s="36"/>
      <c r="AL366" s="36"/>
      <c r="AM366" s="41">
        <v>1</v>
      </c>
    </row>
    <row r="367" spans="1:39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45">
        <v>5040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42692</v>
      </c>
      <c r="P367" s="45">
        <v>0</v>
      </c>
      <c r="Q367" s="45">
        <v>0</v>
      </c>
      <c r="R367" s="45">
        <v>0</v>
      </c>
      <c r="S367" s="45">
        <v>2000</v>
      </c>
      <c r="T367" s="45">
        <v>1428</v>
      </c>
      <c r="W367" s="44" t="s">
        <v>723</v>
      </c>
      <c r="X367" s="40" t="s">
        <v>2041</v>
      </c>
      <c r="Y367" s="41">
        <v>245</v>
      </c>
      <c r="Z367" s="36"/>
      <c r="AA367" s="36"/>
      <c r="AB367" s="36"/>
      <c r="AC367" s="36"/>
      <c r="AD367" s="36"/>
      <c r="AE367" s="36"/>
      <c r="AF367" s="36"/>
      <c r="AG367" s="36"/>
      <c r="AH367" s="36"/>
      <c r="AI367" s="41">
        <v>1001</v>
      </c>
      <c r="AJ367" s="36"/>
      <c r="AK367" s="36"/>
      <c r="AL367" s="36"/>
      <c r="AM367" s="36"/>
    </row>
    <row r="368" spans="1:39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45">
        <v>57624</v>
      </c>
      <c r="G368" s="45">
        <v>8000</v>
      </c>
      <c r="H368" s="45">
        <v>0</v>
      </c>
      <c r="I368" s="45">
        <v>11257</v>
      </c>
      <c r="J368" s="45">
        <v>7467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96895</v>
      </c>
      <c r="S368" s="45">
        <v>0</v>
      </c>
      <c r="T368" s="45">
        <v>17359</v>
      </c>
      <c r="W368" s="44" t="s">
        <v>726</v>
      </c>
      <c r="X368" s="40" t="s">
        <v>1806</v>
      </c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41">
        <v>1932</v>
      </c>
    </row>
    <row r="369" spans="1:39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45">
        <v>3281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W369" s="44" t="s">
        <v>729</v>
      </c>
      <c r="X369" s="40" t="s">
        <v>1805</v>
      </c>
      <c r="Y369" s="41">
        <v>17127</v>
      </c>
      <c r="Z369" s="41">
        <v>11800</v>
      </c>
      <c r="AA369" s="36"/>
      <c r="AB369" s="36"/>
      <c r="AC369" s="36"/>
      <c r="AD369" s="36"/>
      <c r="AE369" s="36"/>
      <c r="AF369" s="36"/>
      <c r="AG369" s="36"/>
      <c r="AH369" s="41">
        <v>1</v>
      </c>
      <c r="AI369" s="36"/>
      <c r="AJ369" s="36"/>
      <c r="AK369" s="36"/>
      <c r="AL369" s="41">
        <v>1</v>
      </c>
      <c r="AM369" s="41">
        <v>53518</v>
      </c>
    </row>
    <row r="370" spans="1:39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45">
        <v>0</v>
      </c>
      <c r="G370" s="45">
        <v>0</v>
      </c>
      <c r="H370" s="45">
        <v>0</v>
      </c>
      <c r="I370" s="45">
        <v>1092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W370" s="44" t="s">
        <v>732</v>
      </c>
      <c r="X370" s="40" t="s">
        <v>1804</v>
      </c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41">
        <v>244</v>
      </c>
    </row>
    <row r="371" spans="1:39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45">
        <v>0</v>
      </c>
      <c r="G371" s="45">
        <v>33822</v>
      </c>
      <c r="H371" s="45">
        <v>0</v>
      </c>
      <c r="I371" s="45">
        <v>7304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4013</v>
      </c>
      <c r="Q371" s="45">
        <v>0</v>
      </c>
      <c r="R371" s="45">
        <v>0</v>
      </c>
      <c r="S371" s="45">
        <v>30657</v>
      </c>
      <c r="T371" s="45">
        <v>47334</v>
      </c>
      <c r="W371" s="44" t="s">
        <v>738</v>
      </c>
      <c r="X371" s="40" t="s">
        <v>1803</v>
      </c>
      <c r="Y371" s="41">
        <v>23742</v>
      </c>
      <c r="Z371" s="36"/>
      <c r="AA371" s="36"/>
      <c r="AB371" s="36"/>
      <c r="AC371" s="41">
        <v>9517</v>
      </c>
      <c r="AD371" s="36"/>
      <c r="AE371" s="36"/>
      <c r="AF371" s="41">
        <v>21124</v>
      </c>
      <c r="AG371" s="36"/>
      <c r="AH371" s="36"/>
      <c r="AI371" s="36"/>
      <c r="AJ371" s="36"/>
      <c r="AK371" s="36"/>
      <c r="AL371" s="36"/>
      <c r="AM371" s="41">
        <v>3008</v>
      </c>
    </row>
    <row r="372" spans="1:39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W372" s="44" t="s">
        <v>742</v>
      </c>
      <c r="X372" s="40" t="s">
        <v>1802</v>
      </c>
      <c r="Y372" s="41">
        <v>1330</v>
      </c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41">
        <v>498</v>
      </c>
    </row>
    <row r="373" spans="1:39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W373" s="44" t="s">
        <v>745</v>
      </c>
      <c r="X373" s="40" t="s">
        <v>1801</v>
      </c>
      <c r="Y373" s="41">
        <v>8099</v>
      </c>
      <c r="Z373" s="36"/>
      <c r="AA373" s="36"/>
      <c r="AB373" s="36"/>
      <c r="AC373" s="41">
        <v>1054</v>
      </c>
      <c r="AD373" s="36"/>
      <c r="AE373" s="36"/>
      <c r="AF373" s="41">
        <v>13800</v>
      </c>
      <c r="AG373" s="36"/>
      <c r="AH373" s="36"/>
      <c r="AI373" s="41">
        <v>16650</v>
      </c>
      <c r="AJ373" s="36"/>
      <c r="AK373" s="36"/>
      <c r="AL373" s="36"/>
      <c r="AM373" s="41">
        <v>3018</v>
      </c>
    </row>
    <row r="374" spans="1:39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45">
        <v>1775</v>
      </c>
      <c r="G374" s="45">
        <v>3600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W374" s="44" t="s">
        <v>751</v>
      </c>
      <c r="X374" s="40" t="s">
        <v>2042</v>
      </c>
      <c r="Y374" s="41">
        <v>1350</v>
      </c>
      <c r="Z374" s="36"/>
      <c r="AA374" s="36"/>
      <c r="AB374" s="36"/>
      <c r="AC374" s="36"/>
      <c r="AD374" s="36"/>
      <c r="AE374" s="36"/>
      <c r="AF374" s="41">
        <v>157700</v>
      </c>
      <c r="AG374" s="36"/>
      <c r="AH374" s="36"/>
      <c r="AI374" s="36"/>
      <c r="AJ374" s="36"/>
      <c r="AK374" s="36"/>
      <c r="AL374" s="36"/>
      <c r="AM374" s="41">
        <v>400</v>
      </c>
    </row>
    <row r="375" spans="1:39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W375" s="44" t="s">
        <v>754</v>
      </c>
      <c r="X375" s="40" t="s">
        <v>1800</v>
      </c>
      <c r="Y375" s="41">
        <v>54611</v>
      </c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41">
        <v>2800</v>
      </c>
    </row>
    <row r="376" spans="1:39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W376" s="44" t="s">
        <v>757</v>
      </c>
      <c r="X376" s="40" t="s">
        <v>2136</v>
      </c>
      <c r="Y376" s="36"/>
      <c r="Z376" s="36"/>
      <c r="AA376" s="41">
        <v>11</v>
      </c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</row>
    <row r="377" spans="1:39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15105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640</v>
      </c>
      <c r="T377" s="45">
        <v>15724</v>
      </c>
      <c r="W377" s="44" t="s">
        <v>763</v>
      </c>
      <c r="X377" s="40" t="s">
        <v>1799</v>
      </c>
      <c r="Y377" s="41">
        <v>83349</v>
      </c>
      <c r="Z377" s="36"/>
      <c r="AA377" s="36"/>
      <c r="AB377" s="36"/>
      <c r="AC377" s="36"/>
      <c r="AD377" s="36"/>
      <c r="AE377" s="36"/>
      <c r="AF377" s="41">
        <v>49260</v>
      </c>
      <c r="AG377" s="36"/>
      <c r="AH377" s="36"/>
      <c r="AI377" s="36"/>
      <c r="AJ377" s="36"/>
      <c r="AK377" s="36"/>
      <c r="AL377" s="36"/>
      <c r="AM377" s="36"/>
    </row>
    <row r="378" spans="1:39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45">
        <v>6320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W378" s="44" t="s">
        <v>766</v>
      </c>
      <c r="X378" s="40" t="s">
        <v>2192</v>
      </c>
      <c r="Y378" s="36"/>
      <c r="Z378" s="36"/>
      <c r="AA378" s="36"/>
      <c r="AB378" s="36"/>
      <c r="AC378" s="36"/>
      <c r="AD378" s="36"/>
      <c r="AE378" s="36"/>
      <c r="AF378" s="41">
        <v>641</v>
      </c>
      <c r="AG378" s="36"/>
      <c r="AH378" s="36"/>
      <c r="AI378" s="36"/>
      <c r="AJ378" s="36"/>
      <c r="AK378" s="36"/>
      <c r="AL378" s="36"/>
      <c r="AM378" s="36"/>
    </row>
    <row r="379" spans="1:39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1</v>
      </c>
      <c r="W379" s="44" t="s">
        <v>772</v>
      </c>
      <c r="X379" s="40" t="s">
        <v>1798</v>
      </c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41">
        <v>576</v>
      </c>
    </row>
    <row r="380" spans="1:39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45">
        <v>6523</v>
      </c>
      <c r="G380" s="45">
        <v>23514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43401</v>
      </c>
      <c r="N380" s="45">
        <v>0</v>
      </c>
      <c r="O380" s="45">
        <v>0</v>
      </c>
      <c r="P380" s="45">
        <v>8420</v>
      </c>
      <c r="Q380" s="45">
        <v>0</v>
      </c>
      <c r="R380" s="45">
        <v>0</v>
      </c>
      <c r="S380" s="45">
        <v>97870</v>
      </c>
      <c r="T380" s="45">
        <v>12320</v>
      </c>
      <c r="W380" s="44" t="s">
        <v>775</v>
      </c>
      <c r="X380" s="40" t="s">
        <v>2193</v>
      </c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41">
        <v>3898</v>
      </c>
      <c r="AJ380" s="36"/>
      <c r="AK380" s="36"/>
      <c r="AL380" s="36"/>
      <c r="AM380" s="36"/>
    </row>
    <row r="381" spans="1:39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45">
        <v>60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W381" s="44" t="s">
        <v>781</v>
      </c>
      <c r="X381" s="40" t="s">
        <v>2137</v>
      </c>
      <c r="Y381" s="36"/>
      <c r="Z381" s="36"/>
      <c r="AA381" s="36"/>
      <c r="AB381" s="36"/>
      <c r="AC381" s="36"/>
      <c r="AD381" s="36"/>
      <c r="AE381" s="36"/>
      <c r="AF381" s="36"/>
      <c r="AG381" s="41">
        <v>72485</v>
      </c>
      <c r="AH381" s="41">
        <v>120000</v>
      </c>
      <c r="AI381" s="36"/>
      <c r="AJ381" s="36"/>
      <c r="AK381" s="36"/>
      <c r="AL381" s="36"/>
      <c r="AM381" s="36"/>
    </row>
    <row r="382" spans="1:39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45">
        <v>4710</v>
      </c>
      <c r="G382" s="45">
        <v>0</v>
      </c>
      <c r="H382" s="45">
        <v>0</v>
      </c>
      <c r="I382" s="45">
        <v>0</v>
      </c>
      <c r="J382" s="45">
        <v>17079</v>
      </c>
      <c r="K382" s="45">
        <v>27410</v>
      </c>
      <c r="L382" s="45">
        <v>0</v>
      </c>
      <c r="M382" s="45">
        <v>446921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4853</v>
      </c>
      <c r="W382" s="44" t="s">
        <v>784</v>
      </c>
      <c r="X382" s="40" t="s">
        <v>1797</v>
      </c>
      <c r="Y382" s="36"/>
      <c r="Z382" s="36"/>
      <c r="AA382" s="36"/>
      <c r="AB382" s="36"/>
      <c r="AC382" s="41">
        <v>24864</v>
      </c>
      <c r="AD382" s="36"/>
      <c r="AE382" s="36"/>
      <c r="AF382" s="36"/>
      <c r="AG382" s="41">
        <v>9440</v>
      </c>
      <c r="AH382" s="36"/>
      <c r="AI382" s="36"/>
      <c r="AJ382" s="36"/>
      <c r="AK382" s="36"/>
      <c r="AL382" s="36"/>
      <c r="AM382" s="41">
        <v>10374</v>
      </c>
    </row>
    <row r="383" spans="1:39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45">
        <v>3484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1200</v>
      </c>
      <c r="T383" s="45">
        <v>2097</v>
      </c>
      <c r="W383" s="44" t="s">
        <v>790</v>
      </c>
      <c r="X383" s="40" t="s">
        <v>2112</v>
      </c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41">
        <v>4284</v>
      </c>
    </row>
    <row r="384" spans="1:39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45">
        <v>9254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37928</v>
      </c>
      <c r="W384" s="44" t="s">
        <v>793</v>
      </c>
      <c r="X384" s="40" t="s">
        <v>1796</v>
      </c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41">
        <v>4084</v>
      </c>
    </row>
    <row r="385" spans="1:39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45">
        <v>0</v>
      </c>
      <c r="G385" s="45">
        <v>0</v>
      </c>
      <c r="H385" s="45">
        <v>3308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560</v>
      </c>
      <c r="W385" s="44" t="s">
        <v>796</v>
      </c>
      <c r="X385" s="40" t="s">
        <v>1795</v>
      </c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41">
        <v>240</v>
      </c>
    </row>
    <row r="386" spans="1:39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45">
        <v>5350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299845</v>
      </c>
      <c r="S386" s="45">
        <v>0</v>
      </c>
      <c r="T386" s="45">
        <v>0</v>
      </c>
      <c r="W386" s="44" t="s">
        <v>799</v>
      </c>
      <c r="X386" s="40" t="s">
        <v>1794</v>
      </c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41">
        <v>9022</v>
      </c>
    </row>
    <row r="387" spans="1:39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744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901</v>
      </c>
      <c r="W387" s="44" t="s">
        <v>802</v>
      </c>
      <c r="X387" s="40" t="s">
        <v>1793</v>
      </c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41">
        <v>340101</v>
      </c>
      <c r="AM387" s="41">
        <v>148010</v>
      </c>
    </row>
    <row r="388" spans="1:39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W388" s="44" t="s">
        <v>805</v>
      </c>
      <c r="X388" s="40" t="s">
        <v>1792</v>
      </c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41">
        <v>655500</v>
      </c>
      <c r="AM388" s="41">
        <v>10276</v>
      </c>
    </row>
    <row r="389" spans="1:39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5150</v>
      </c>
      <c r="P389" s="45">
        <v>0</v>
      </c>
      <c r="Q389" s="45">
        <v>0</v>
      </c>
      <c r="R389" s="45">
        <v>0</v>
      </c>
      <c r="S389" s="45">
        <v>29080</v>
      </c>
      <c r="T389" s="45">
        <v>4554</v>
      </c>
      <c r="W389" s="44" t="s">
        <v>811</v>
      </c>
      <c r="X389" s="40" t="s">
        <v>1791</v>
      </c>
      <c r="Y389" s="41">
        <v>11</v>
      </c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41">
        <v>7764</v>
      </c>
    </row>
    <row r="390" spans="1:39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576</v>
      </c>
      <c r="O390" s="45">
        <v>0</v>
      </c>
      <c r="P390" s="45">
        <v>0</v>
      </c>
      <c r="Q390" s="45">
        <v>0</v>
      </c>
      <c r="R390" s="45">
        <v>0</v>
      </c>
      <c r="S390" s="45">
        <v>4160</v>
      </c>
      <c r="T390" s="45">
        <v>0</v>
      </c>
      <c r="W390" s="44" t="s">
        <v>814</v>
      </c>
      <c r="X390" s="40" t="s">
        <v>1790</v>
      </c>
      <c r="Y390" s="36"/>
      <c r="Z390" s="36"/>
      <c r="AA390" s="36"/>
      <c r="AB390" s="41">
        <v>363</v>
      </c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41">
        <v>8110</v>
      </c>
    </row>
    <row r="391" spans="1:39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45">
        <v>0</v>
      </c>
      <c r="G391" s="45">
        <v>57438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5362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W391" s="44" t="s">
        <v>817</v>
      </c>
      <c r="X391" s="40" t="s">
        <v>1789</v>
      </c>
      <c r="Y391" s="41">
        <v>5328</v>
      </c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41">
        <v>13164</v>
      </c>
    </row>
    <row r="392" spans="1:39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45">
        <v>194158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1303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497</v>
      </c>
      <c r="W392" s="44" t="s">
        <v>820</v>
      </c>
      <c r="X392" s="40" t="s">
        <v>2088</v>
      </c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41">
        <v>10860</v>
      </c>
    </row>
    <row r="393" spans="1:39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W393" s="44" t="s">
        <v>827</v>
      </c>
      <c r="X393" s="40" t="s">
        <v>2089</v>
      </c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41">
        <v>897</v>
      </c>
    </row>
    <row r="394" spans="1:39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45">
        <v>0</v>
      </c>
      <c r="G394" s="45">
        <v>0</v>
      </c>
      <c r="H394" s="45">
        <v>1200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W394" s="44" t="s">
        <v>830</v>
      </c>
      <c r="X394" s="40" t="s">
        <v>1788</v>
      </c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41">
        <v>648</v>
      </c>
    </row>
    <row r="395" spans="1:39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463</v>
      </c>
      <c r="W395" s="44" t="s">
        <v>833</v>
      </c>
      <c r="X395" s="40" t="s">
        <v>1787</v>
      </c>
      <c r="Y395" s="41">
        <v>2480</v>
      </c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41">
        <v>24940</v>
      </c>
    </row>
    <row r="396" spans="1:39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45">
        <v>0</v>
      </c>
      <c r="G396" s="45">
        <v>0</v>
      </c>
      <c r="H396" s="45">
        <v>0</v>
      </c>
      <c r="I396" s="45">
        <v>0</v>
      </c>
      <c r="J396" s="45">
        <v>21308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1123</v>
      </c>
      <c r="W396" s="44" t="s">
        <v>836</v>
      </c>
      <c r="X396" s="40" t="s">
        <v>2194</v>
      </c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41">
        <v>900</v>
      </c>
    </row>
    <row r="397" spans="1:39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45">
        <v>4200</v>
      </c>
      <c r="G397" s="45">
        <v>83544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W397" s="44" t="s">
        <v>840</v>
      </c>
      <c r="X397" s="40" t="s">
        <v>2043</v>
      </c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41">
        <v>3200</v>
      </c>
      <c r="AM397" s="41">
        <v>2480</v>
      </c>
    </row>
    <row r="398" spans="1:39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W398" s="44" t="s">
        <v>843</v>
      </c>
      <c r="X398" s="40" t="s">
        <v>1786</v>
      </c>
      <c r="Y398" s="41">
        <v>28950</v>
      </c>
      <c r="Z398" s="36"/>
      <c r="AA398" s="36"/>
      <c r="AB398" s="36"/>
      <c r="AC398" s="41">
        <v>29889</v>
      </c>
      <c r="AD398" s="36"/>
      <c r="AE398" s="36"/>
      <c r="AF398" s="36"/>
      <c r="AG398" s="36"/>
      <c r="AH398" s="36"/>
      <c r="AI398" s="36"/>
      <c r="AJ398" s="36"/>
      <c r="AK398" s="36"/>
      <c r="AL398" s="41">
        <v>22589</v>
      </c>
      <c r="AM398" s="41">
        <v>4479</v>
      </c>
    </row>
    <row r="399" spans="1:39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192</v>
      </c>
      <c r="W399" s="44" t="s">
        <v>846</v>
      </c>
      <c r="X399" s="40" t="s">
        <v>1785</v>
      </c>
      <c r="Y399" s="36"/>
      <c r="Z399" s="36"/>
      <c r="AA399" s="36"/>
      <c r="AB399" s="36"/>
      <c r="AC399" s="41">
        <v>3173</v>
      </c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</row>
    <row r="400" spans="1:39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45">
        <v>0</v>
      </c>
      <c r="G400" s="45">
        <v>3338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1563</v>
      </c>
      <c r="W400" s="44" t="s">
        <v>849</v>
      </c>
      <c r="X400" s="40" t="s">
        <v>2138</v>
      </c>
      <c r="Y400" s="36"/>
      <c r="Z400" s="41">
        <v>3500</v>
      </c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</row>
    <row r="401" spans="1:39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637</v>
      </c>
      <c r="W401" s="44" t="s">
        <v>852</v>
      </c>
      <c r="X401" s="40" t="s">
        <v>1784</v>
      </c>
      <c r="Y401" s="41">
        <v>146</v>
      </c>
      <c r="Z401" s="36"/>
      <c r="AA401" s="36"/>
      <c r="AB401" s="36"/>
      <c r="AC401" s="36"/>
      <c r="AD401" s="36"/>
      <c r="AE401" s="36"/>
      <c r="AF401" s="36"/>
      <c r="AG401" s="41">
        <v>1</v>
      </c>
      <c r="AH401" s="36"/>
      <c r="AI401" s="36"/>
      <c r="AJ401" s="36"/>
      <c r="AK401" s="36"/>
      <c r="AL401" s="36"/>
      <c r="AM401" s="41">
        <v>15192</v>
      </c>
    </row>
    <row r="402" spans="1:39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W402" s="44" t="s">
        <v>855</v>
      </c>
      <c r="X402" s="40" t="s">
        <v>1783</v>
      </c>
      <c r="Y402" s="41">
        <v>72960</v>
      </c>
      <c r="Z402" s="41">
        <v>180462</v>
      </c>
      <c r="AA402" s="36"/>
      <c r="AB402" s="36"/>
      <c r="AC402" s="36"/>
      <c r="AD402" s="36"/>
      <c r="AE402" s="36"/>
      <c r="AF402" s="36"/>
      <c r="AG402" s="36"/>
      <c r="AH402" s="41">
        <v>2159</v>
      </c>
      <c r="AI402" s="36"/>
      <c r="AJ402" s="36"/>
      <c r="AK402" s="36"/>
      <c r="AL402" s="36"/>
      <c r="AM402" s="41">
        <v>3542</v>
      </c>
    </row>
    <row r="403" spans="1:39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720</v>
      </c>
      <c r="Q403" s="45">
        <v>0</v>
      </c>
      <c r="R403" s="45">
        <v>0</v>
      </c>
      <c r="S403" s="45">
        <v>0</v>
      </c>
      <c r="T403" s="45">
        <v>8714</v>
      </c>
      <c r="W403" s="44" t="s">
        <v>861</v>
      </c>
      <c r="X403" s="40" t="s">
        <v>1749</v>
      </c>
      <c r="Y403" s="41">
        <v>876</v>
      </c>
      <c r="Z403" s="41">
        <v>11225</v>
      </c>
      <c r="AA403" s="36"/>
      <c r="AB403" s="41">
        <v>1</v>
      </c>
      <c r="AC403" s="41">
        <v>3301</v>
      </c>
      <c r="AD403" s="36"/>
      <c r="AE403" s="36"/>
      <c r="AF403" s="41">
        <v>221181</v>
      </c>
      <c r="AG403" s="36"/>
      <c r="AH403" s="41">
        <v>152151</v>
      </c>
      <c r="AI403" s="36"/>
      <c r="AJ403" s="36"/>
      <c r="AK403" s="36"/>
      <c r="AL403" s="36"/>
      <c r="AM403" s="41">
        <v>6359</v>
      </c>
    </row>
    <row r="404" spans="1:39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45">
        <v>22849</v>
      </c>
      <c r="G404" s="45">
        <v>14281</v>
      </c>
      <c r="H404" s="45">
        <v>0</v>
      </c>
      <c r="I404" s="45">
        <v>4741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8739</v>
      </c>
      <c r="W404" s="44" t="s">
        <v>883</v>
      </c>
      <c r="X404" s="40" t="s">
        <v>1782</v>
      </c>
      <c r="Y404" s="41">
        <v>7759</v>
      </c>
      <c r="Z404" s="36"/>
      <c r="AA404" s="36"/>
      <c r="AB404" s="41">
        <v>1851</v>
      </c>
      <c r="AC404" s="41">
        <v>16438</v>
      </c>
      <c r="AD404" s="36"/>
      <c r="AE404" s="36"/>
      <c r="AF404" s="41">
        <v>215266</v>
      </c>
      <c r="AG404" s="36"/>
      <c r="AH404" s="36"/>
      <c r="AI404" s="36"/>
      <c r="AJ404" s="36"/>
      <c r="AK404" s="41">
        <v>11</v>
      </c>
      <c r="AL404" s="41">
        <v>242</v>
      </c>
      <c r="AM404" s="41">
        <v>1970</v>
      </c>
    </row>
    <row r="405" spans="1:39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45">
        <v>28655</v>
      </c>
      <c r="G405" s="45">
        <v>2736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1720</v>
      </c>
      <c r="W405" s="44" t="s">
        <v>886</v>
      </c>
      <c r="X405" s="40" t="s">
        <v>2139</v>
      </c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41">
        <v>790</v>
      </c>
    </row>
    <row r="406" spans="1:39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481931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906</v>
      </c>
      <c r="W406" s="44" t="s">
        <v>892</v>
      </c>
      <c r="X406" s="40" t="s">
        <v>1781</v>
      </c>
      <c r="Y406" s="41">
        <v>1440</v>
      </c>
      <c r="Z406" s="36"/>
      <c r="AA406" s="36"/>
      <c r="AB406" s="36"/>
      <c r="AC406" s="36"/>
      <c r="AD406" s="36"/>
      <c r="AE406" s="36"/>
      <c r="AF406" s="36"/>
      <c r="AG406" s="36"/>
      <c r="AH406" s="41">
        <v>945</v>
      </c>
      <c r="AI406" s="36"/>
      <c r="AJ406" s="36"/>
      <c r="AK406" s="41">
        <v>28930</v>
      </c>
      <c r="AL406" s="36"/>
      <c r="AM406" s="41">
        <v>6752</v>
      </c>
    </row>
    <row r="407" spans="1:39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0</v>
      </c>
      <c r="W407" s="44" t="s">
        <v>895</v>
      </c>
      <c r="X407" s="40" t="s">
        <v>1780</v>
      </c>
      <c r="Y407" s="36"/>
      <c r="Z407" s="36"/>
      <c r="AA407" s="36"/>
      <c r="AB407" s="36"/>
      <c r="AC407" s="36"/>
      <c r="AD407" s="36"/>
      <c r="AE407" s="36"/>
      <c r="AF407" s="41">
        <v>3706</v>
      </c>
      <c r="AG407" s="36"/>
      <c r="AH407" s="36"/>
      <c r="AI407" s="36"/>
      <c r="AJ407" s="36"/>
      <c r="AK407" s="36"/>
      <c r="AL407" s="36"/>
      <c r="AM407" s="36"/>
    </row>
    <row r="408" spans="1:39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45">
        <v>9568</v>
      </c>
      <c r="G408" s="45">
        <v>0</v>
      </c>
      <c r="H408" s="45">
        <v>0</v>
      </c>
      <c r="I408" s="45">
        <v>0</v>
      </c>
      <c r="J408" s="45">
        <v>7857</v>
      </c>
      <c r="K408" s="45">
        <v>0</v>
      </c>
      <c r="L408" s="45">
        <v>0</v>
      </c>
      <c r="M408" s="45">
        <v>28194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9000</v>
      </c>
      <c r="T408" s="45">
        <v>1440</v>
      </c>
      <c r="W408" s="44" t="s">
        <v>898</v>
      </c>
      <c r="X408" s="40" t="s">
        <v>2140</v>
      </c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41">
        <v>3576</v>
      </c>
    </row>
    <row r="409" spans="1:39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11816</v>
      </c>
      <c r="P409" s="45">
        <v>0</v>
      </c>
      <c r="Q409" s="45">
        <v>0</v>
      </c>
      <c r="R409" s="45">
        <v>0</v>
      </c>
      <c r="S409" s="45">
        <v>0</v>
      </c>
      <c r="T409" s="45">
        <v>7670</v>
      </c>
      <c r="W409" s="44" t="s">
        <v>900</v>
      </c>
      <c r="X409" s="40" t="s">
        <v>1779</v>
      </c>
      <c r="Y409" s="41">
        <v>5502</v>
      </c>
      <c r="Z409" s="41">
        <v>71526</v>
      </c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</row>
    <row r="410" spans="1:39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3940</v>
      </c>
      <c r="T410" s="45">
        <v>0</v>
      </c>
      <c r="W410" s="44" t="s">
        <v>903</v>
      </c>
      <c r="X410" s="40" t="s">
        <v>2195</v>
      </c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41">
        <v>1</v>
      </c>
    </row>
    <row r="411" spans="1:39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45">
        <v>200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W411" s="44" t="s">
        <v>906</v>
      </c>
      <c r="X411" s="40" t="s">
        <v>2044</v>
      </c>
      <c r="Y411" s="41">
        <v>2534</v>
      </c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41">
        <v>23325</v>
      </c>
      <c r="AM411" s="41">
        <v>980</v>
      </c>
    </row>
    <row r="412" spans="1:39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45">
        <v>0</v>
      </c>
      <c r="G412" s="45">
        <v>0</v>
      </c>
      <c r="H412" s="45">
        <v>22715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7518</v>
      </c>
      <c r="W412" s="44" t="s">
        <v>911</v>
      </c>
      <c r="X412" s="40" t="s">
        <v>1778</v>
      </c>
      <c r="Y412" s="41">
        <v>7966</v>
      </c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41">
        <v>8608</v>
      </c>
    </row>
    <row r="413" spans="1:39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45">
        <v>2425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1728</v>
      </c>
      <c r="W413" s="44" t="s">
        <v>914</v>
      </c>
      <c r="X413" s="40" t="s">
        <v>1777</v>
      </c>
      <c r="Y413" s="36"/>
      <c r="Z413" s="36"/>
      <c r="AA413" s="36"/>
      <c r="AB413" s="36"/>
      <c r="AC413" s="36"/>
      <c r="AD413" s="36"/>
      <c r="AE413" s="36"/>
      <c r="AF413" s="41">
        <v>58481</v>
      </c>
      <c r="AG413" s="36"/>
      <c r="AH413" s="36"/>
      <c r="AI413" s="36"/>
      <c r="AJ413" s="36"/>
      <c r="AK413" s="36"/>
      <c r="AL413" s="36"/>
      <c r="AM413" s="41">
        <v>1556</v>
      </c>
    </row>
    <row r="414" spans="1:39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50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W414" s="44" t="s">
        <v>921</v>
      </c>
      <c r="X414" s="40" t="s">
        <v>1776</v>
      </c>
      <c r="Y414" s="41">
        <v>1602</v>
      </c>
      <c r="Z414" s="41">
        <v>3340</v>
      </c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41">
        <v>2359</v>
      </c>
    </row>
    <row r="415" spans="1:39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45">
        <v>1</v>
      </c>
      <c r="G415" s="45">
        <v>0</v>
      </c>
      <c r="H415" s="45">
        <v>0</v>
      </c>
      <c r="I415" s="45">
        <v>0</v>
      </c>
      <c r="J415" s="45">
        <v>400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54722</v>
      </c>
      <c r="T415" s="45">
        <v>0</v>
      </c>
      <c r="W415" s="44" t="s">
        <v>927</v>
      </c>
      <c r="X415" s="40" t="s">
        <v>2196</v>
      </c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41">
        <v>3826</v>
      </c>
    </row>
    <row r="416" spans="1:39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45">
        <v>154069</v>
      </c>
      <c r="G416" s="45">
        <v>0</v>
      </c>
      <c r="H416" s="45">
        <v>0</v>
      </c>
      <c r="I416" s="45">
        <v>22175</v>
      </c>
      <c r="J416" s="45">
        <v>5358</v>
      </c>
      <c r="K416" s="45">
        <v>0</v>
      </c>
      <c r="L416" s="45">
        <v>0</v>
      </c>
      <c r="M416" s="45">
        <v>0</v>
      </c>
      <c r="N416" s="45">
        <v>108657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745</v>
      </c>
      <c r="W416" s="44" t="s">
        <v>930</v>
      </c>
      <c r="X416" s="40" t="s">
        <v>1775</v>
      </c>
      <c r="Y416" s="41">
        <v>1</v>
      </c>
      <c r="Z416" s="41">
        <v>9101</v>
      </c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41">
        <v>3205</v>
      </c>
    </row>
    <row r="417" spans="1:39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45">
        <v>20579</v>
      </c>
      <c r="G417" s="45">
        <v>6901</v>
      </c>
      <c r="H417" s="45">
        <v>0</v>
      </c>
      <c r="I417" s="45">
        <v>10150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4560</v>
      </c>
      <c r="T417" s="45">
        <v>192</v>
      </c>
      <c r="W417" s="44" t="s">
        <v>933</v>
      </c>
      <c r="X417" s="40" t="s">
        <v>2045</v>
      </c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41">
        <v>1056</v>
      </c>
    </row>
    <row r="418" spans="1:39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72441</v>
      </c>
      <c r="W418" s="44" t="s">
        <v>936</v>
      </c>
      <c r="X418" s="40" t="s">
        <v>1774</v>
      </c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41">
        <v>1876</v>
      </c>
    </row>
    <row r="419" spans="1:39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4789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8888</v>
      </c>
      <c r="W419" s="44" t="s">
        <v>939</v>
      </c>
      <c r="X419" s="40" t="s">
        <v>1773</v>
      </c>
      <c r="Y419" s="36"/>
      <c r="Z419" s="41">
        <v>11952</v>
      </c>
      <c r="AA419" s="36"/>
      <c r="AB419" s="36"/>
      <c r="AC419" s="41">
        <v>24323</v>
      </c>
      <c r="AD419" s="36"/>
      <c r="AE419" s="36"/>
      <c r="AF419" s="36"/>
      <c r="AG419" s="36"/>
      <c r="AH419" s="36"/>
      <c r="AI419" s="36"/>
      <c r="AJ419" s="36"/>
      <c r="AK419" s="36"/>
      <c r="AL419" s="41">
        <v>3024</v>
      </c>
      <c r="AM419" s="41">
        <v>1831</v>
      </c>
    </row>
    <row r="420" spans="1:39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1329</v>
      </c>
      <c r="W420" s="44" t="s">
        <v>942</v>
      </c>
      <c r="X420" s="40" t="s">
        <v>2090</v>
      </c>
      <c r="Y420" s="41">
        <v>1475</v>
      </c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41">
        <v>150</v>
      </c>
    </row>
    <row r="421" spans="1:39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W421" s="44" t="s">
        <v>945</v>
      </c>
      <c r="X421" s="40" t="s">
        <v>1772</v>
      </c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41">
        <v>13814</v>
      </c>
    </row>
    <row r="422" spans="1:39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882889</v>
      </c>
      <c r="N422" s="45">
        <v>0</v>
      </c>
      <c r="O422" s="45">
        <v>1</v>
      </c>
      <c r="P422" s="45">
        <v>0</v>
      </c>
      <c r="Q422" s="45">
        <v>0</v>
      </c>
      <c r="R422" s="45">
        <v>0</v>
      </c>
      <c r="S422" s="45">
        <v>0</v>
      </c>
      <c r="T422" s="45">
        <v>206442</v>
      </c>
      <c r="W422" s="44" t="s">
        <v>948</v>
      </c>
      <c r="X422" s="40" t="s">
        <v>1771</v>
      </c>
      <c r="Y422" s="36"/>
      <c r="Z422" s="36"/>
      <c r="AA422" s="36"/>
      <c r="AB422" s="36"/>
      <c r="AC422" s="41">
        <v>8964</v>
      </c>
      <c r="AD422" s="36"/>
      <c r="AE422" s="36"/>
      <c r="AF422" s="36"/>
      <c r="AG422" s="36"/>
      <c r="AH422" s="36"/>
      <c r="AI422" s="36"/>
      <c r="AJ422" s="36"/>
      <c r="AK422" s="36"/>
      <c r="AL422" s="36"/>
      <c r="AM422" s="41">
        <v>1351</v>
      </c>
    </row>
    <row r="423" spans="1:39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W423" s="44" t="s">
        <v>951</v>
      </c>
      <c r="X423" s="40" t="s">
        <v>1770</v>
      </c>
      <c r="Y423" s="36"/>
      <c r="Z423" s="36"/>
      <c r="AA423" s="36"/>
      <c r="AB423" s="36"/>
      <c r="AC423" s="36"/>
      <c r="AD423" s="36"/>
      <c r="AE423" s="36"/>
      <c r="AF423" s="41">
        <v>19928</v>
      </c>
      <c r="AG423" s="36"/>
      <c r="AH423" s="36"/>
      <c r="AI423" s="36"/>
      <c r="AJ423" s="36"/>
      <c r="AK423" s="36"/>
      <c r="AL423" s="36"/>
      <c r="AM423" s="41">
        <v>2533</v>
      </c>
    </row>
    <row r="424" spans="1:39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45">
        <v>0</v>
      </c>
      <c r="G424" s="45">
        <v>0</v>
      </c>
      <c r="H424" s="45">
        <v>0</v>
      </c>
      <c r="I424" s="45">
        <v>0</v>
      </c>
      <c r="J424" s="45">
        <v>11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W424" s="44" t="s">
        <v>954</v>
      </c>
      <c r="X424" s="40" t="s">
        <v>1769</v>
      </c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41">
        <v>1156</v>
      </c>
    </row>
    <row r="425" spans="1:39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24000</v>
      </c>
      <c r="T425" s="45">
        <v>0</v>
      </c>
      <c r="W425" s="44" t="s">
        <v>960</v>
      </c>
      <c r="X425" s="40" t="s">
        <v>1768</v>
      </c>
      <c r="Y425" s="36"/>
      <c r="Z425" s="36"/>
      <c r="AA425" s="36"/>
      <c r="AB425" s="41">
        <v>2045</v>
      </c>
      <c r="AC425" s="36"/>
      <c r="AD425" s="36"/>
      <c r="AE425" s="36"/>
      <c r="AF425" s="41">
        <v>17758</v>
      </c>
      <c r="AG425" s="36"/>
      <c r="AH425" s="36"/>
      <c r="AI425" s="36"/>
      <c r="AJ425" s="36"/>
      <c r="AK425" s="36"/>
      <c r="AL425" s="36"/>
      <c r="AM425" s="41">
        <v>1456</v>
      </c>
    </row>
    <row r="426" spans="1:39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45">
        <v>0</v>
      </c>
      <c r="G426" s="45">
        <v>15970</v>
      </c>
      <c r="H426" s="45">
        <v>0</v>
      </c>
      <c r="I426" s="45">
        <v>0</v>
      </c>
      <c r="J426" s="45">
        <v>8324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13432</v>
      </c>
      <c r="Q426" s="45">
        <v>0</v>
      </c>
      <c r="R426" s="45">
        <v>36000</v>
      </c>
      <c r="S426" s="45">
        <v>2856</v>
      </c>
      <c r="T426" s="45">
        <v>6333</v>
      </c>
      <c r="W426" s="44" t="s">
        <v>963</v>
      </c>
      <c r="X426" s="40" t="s">
        <v>1767</v>
      </c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41">
        <v>1186</v>
      </c>
    </row>
    <row r="427" spans="1:39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45">
        <v>3064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7683</v>
      </c>
      <c r="P427" s="45">
        <v>400</v>
      </c>
      <c r="Q427" s="45">
        <v>0</v>
      </c>
      <c r="R427" s="45">
        <v>0</v>
      </c>
      <c r="S427" s="45">
        <v>84379</v>
      </c>
      <c r="T427" s="45">
        <v>1849</v>
      </c>
      <c r="W427" s="44" t="s">
        <v>966</v>
      </c>
      <c r="X427" s="40" t="s">
        <v>1766</v>
      </c>
      <c r="Y427" s="41">
        <v>379</v>
      </c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41">
        <v>8192</v>
      </c>
    </row>
    <row r="428" spans="1:39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288262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W428" s="44" t="s">
        <v>969</v>
      </c>
      <c r="X428" s="40" t="s">
        <v>1765</v>
      </c>
      <c r="Y428" s="41">
        <v>13958</v>
      </c>
      <c r="Z428" s="36"/>
      <c r="AA428" s="41">
        <v>1024</v>
      </c>
      <c r="AB428" s="41">
        <v>773</v>
      </c>
      <c r="AC428" s="36"/>
      <c r="AD428" s="36"/>
      <c r="AE428" s="36"/>
      <c r="AF428" s="36"/>
      <c r="AG428" s="36"/>
      <c r="AH428" s="36"/>
      <c r="AI428" s="36"/>
      <c r="AJ428" s="36"/>
      <c r="AK428" s="36"/>
      <c r="AL428" s="41">
        <v>28000</v>
      </c>
      <c r="AM428" s="41">
        <v>5510</v>
      </c>
    </row>
    <row r="429" spans="1:39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45">
        <v>69733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296205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W429" s="44" t="s">
        <v>975</v>
      </c>
      <c r="X429" s="40" t="s">
        <v>1764</v>
      </c>
      <c r="Y429" s="41">
        <v>224</v>
      </c>
      <c r="Z429" s="36"/>
      <c r="AA429" s="36"/>
      <c r="AB429" s="41">
        <v>132</v>
      </c>
      <c r="AC429" s="36"/>
      <c r="AD429" s="36"/>
      <c r="AE429" s="36"/>
      <c r="AF429" s="36"/>
      <c r="AG429" s="36"/>
      <c r="AH429" s="41">
        <v>268</v>
      </c>
      <c r="AI429" s="36"/>
      <c r="AJ429" s="36"/>
      <c r="AK429" s="36"/>
      <c r="AL429" s="36"/>
      <c r="AM429" s="41">
        <v>4960</v>
      </c>
    </row>
    <row r="430" spans="1:39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45">
        <v>0</v>
      </c>
      <c r="G430" s="45">
        <v>0</v>
      </c>
      <c r="H430" s="45">
        <v>0</v>
      </c>
      <c r="I430" s="45">
        <v>0</v>
      </c>
      <c r="J430" s="45">
        <v>864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W430" s="44" t="s">
        <v>978</v>
      </c>
      <c r="X430" s="40" t="s">
        <v>2141</v>
      </c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41">
        <v>900</v>
      </c>
    </row>
    <row r="431" spans="1:39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0</v>
      </c>
      <c r="W431" s="44" t="s">
        <v>981</v>
      </c>
      <c r="X431" s="40" t="s">
        <v>1763</v>
      </c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41">
        <v>2016</v>
      </c>
      <c r="AM431" s="41">
        <v>3415</v>
      </c>
    </row>
    <row r="432" spans="1:39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45">
        <v>2452</v>
      </c>
      <c r="G432" s="45">
        <v>6470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66342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936</v>
      </c>
      <c r="W432" s="44" t="s">
        <v>995</v>
      </c>
      <c r="X432" s="40" t="s">
        <v>1762</v>
      </c>
      <c r="Y432" s="41">
        <v>672</v>
      </c>
      <c r="Z432" s="36"/>
      <c r="AA432" s="36"/>
      <c r="AB432" s="36"/>
      <c r="AC432" s="36"/>
      <c r="AD432" s="36"/>
      <c r="AE432" s="36"/>
      <c r="AF432" s="41">
        <v>29563</v>
      </c>
      <c r="AG432" s="36"/>
      <c r="AH432" s="36"/>
      <c r="AI432" s="36"/>
      <c r="AJ432" s="36"/>
      <c r="AK432" s="36"/>
      <c r="AL432" s="36"/>
      <c r="AM432" s="41">
        <v>50049</v>
      </c>
    </row>
    <row r="433" spans="1:39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48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W433" s="44" t="s">
        <v>997</v>
      </c>
      <c r="X433" s="40" t="s">
        <v>2142</v>
      </c>
      <c r="Y433" s="41">
        <v>2361</v>
      </c>
      <c r="Z433" s="36"/>
      <c r="AA433" s="36"/>
      <c r="AB433" s="41">
        <v>346</v>
      </c>
      <c r="AC433" s="36"/>
      <c r="AD433" s="36"/>
      <c r="AE433" s="36"/>
      <c r="AF433" s="36"/>
      <c r="AG433" s="36"/>
      <c r="AH433" s="36"/>
      <c r="AI433" s="36"/>
      <c r="AJ433" s="36"/>
      <c r="AK433" s="36"/>
      <c r="AL433" s="41">
        <v>2375</v>
      </c>
      <c r="AM433" s="36"/>
    </row>
    <row r="434" spans="1:39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45">
        <v>51221</v>
      </c>
      <c r="G434" s="45">
        <v>514</v>
      </c>
      <c r="H434" s="45">
        <v>0</v>
      </c>
      <c r="I434" s="45">
        <v>0</v>
      </c>
      <c r="J434" s="45">
        <v>1350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500</v>
      </c>
      <c r="W434" s="44" t="s">
        <v>1004</v>
      </c>
      <c r="X434" s="40" t="s">
        <v>1761</v>
      </c>
      <c r="Y434" s="41">
        <v>4038</v>
      </c>
      <c r="Z434" s="36"/>
      <c r="AA434" s="36"/>
      <c r="AB434" s="41">
        <v>446</v>
      </c>
      <c r="AC434" s="36"/>
      <c r="AD434" s="36"/>
      <c r="AE434" s="36"/>
      <c r="AF434" s="41">
        <v>12183</v>
      </c>
      <c r="AG434" s="36"/>
      <c r="AH434" s="36"/>
      <c r="AI434" s="41">
        <v>3651</v>
      </c>
      <c r="AJ434" s="36"/>
      <c r="AK434" s="36"/>
      <c r="AL434" s="36"/>
      <c r="AM434" s="41">
        <v>224</v>
      </c>
    </row>
    <row r="435" spans="1:39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W435" s="44" t="s">
        <v>1007</v>
      </c>
      <c r="X435" s="40" t="s">
        <v>1760</v>
      </c>
      <c r="Y435" s="41">
        <v>78951</v>
      </c>
      <c r="Z435" s="36"/>
      <c r="AA435" s="36"/>
      <c r="AB435" s="36"/>
      <c r="AC435" s="36"/>
      <c r="AD435" s="36"/>
      <c r="AE435" s="36"/>
      <c r="AF435" s="41">
        <v>146320</v>
      </c>
      <c r="AG435" s="36"/>
      <c r="AH435" s="41">
        <v>80614</v>
      </c>
      <c r="AI435" s="41">
        <v>12772</v>
      </c>
      <c r="AJ435" s="41">
        <v>11</v>
      </c>
      <c r="AK435" s="36"/>
      <c r="AL435" s="41">
        <v>6000</v>
      </c>
      <c r="AM435" s="41">
        <v>380</v>
      </c>
    </row>
    <row r="436" spans="1:39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45">
        <v>1943</v>
      </c>
      <c r="G436" s="45">
        <v>0</v>
      </c>
      <c r="H436" s="45">
        <v>0</v>
      </c>
      <c r="I436" s="45">
        <v>3027</v>
      </c>
      <c r="J436" s="45">
        <v>6925</v>
      </c>
      <c r="K436" s="45">
        <v>0</v>
      </c>
      <c r="L436" s="45">
        <v>0</v>
      </c>
      <c r="M436" s="45">
        <v>0</v>
      </c>
      <c r="N436" s="45">
        <v>0</v>
      </c>
      <c r="O436" s="45">
        <v>720</v>
      </c>
      <c r="P436" s="45">
        <v>0</v>
      </c>
      <c r="Q436" s="45">
        <v>0</v>
      </c>
      <c r="R436" s="45">
        <v>0</v>
      </c>
      <c r="S436" s="45">
        <v>0</v>
      </c>
      <c r="T436" s="45">
        <v>1977</v>
      </c>
      <c r="W436" s="44" t="s">
        <v>1010</v>
      </c>
      <c r="X436" s="40" t="s">
        <v>1759</v>
      </c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41">
        <v>660</v>
      </c>
    </row>
    <row r="437" spans="1:39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537</v>
      </c>
      <c r="W437" s="44" t="s">
        <v>1013</v>
      </c>
      <c r="X437" s="40" t="s">
        <v>2197</v>
      </c>
      <c r="Y437" s="36"/>
      <c r="Z437" s="36"/>
      <c r="AA437" s="36"/>
      <c r="AB437" s="36"/>
      <c r="AC437" s="41">
        <v>1523</v>
      </c>
      <c r="AD437" s="36"/>
      <c r="AE437" s="36"/>
      <c r="AF437" s="36"/>
      <c r="AG437" s="36"/>
      <c r="AH437" s="36"/>
      <c r="AI437" s="36"/>
      <c r="AJ437" s="36"/>
      <c r="AK437" s="36"/>
      <c r="AL437" s="36"/>
      <c r="AM437" s="41">
        <v>280</v>
      </c>
    </row>
    <row r="438" spans="1:39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W438" s="44" t="s">
        <v>1022</v>
      </c>
      <c r="X438" s="40" t="s">
        <v>1758</v>
      </c>
      <c r="Y438" s="41">
        <v>2872</v>
      </c>
      <c r="Z438" s="36"/>
      <c r="AA438" s="36"/>
      <c r="AB438" s="36"/>
      <c r="AC438" s="36"/>
      <c r="AD438" s="36"/>
      <c r="AE438" s="36"/>
      <c r="AF438" s="36"/>
      <c r="AG438" s="36"/>
      <c r="AH438" s="36"/>
      <c r="AI438" s="41">
        <v>167</v>
      </c>
      <c r="AJ438" s="36"/>
      <c r="AK438" s="36"/>
      <c r="AL438" s="36"/>
      <c r="AM438" s="41">
        <v>8139</v>
      </c>
    </row>
    <row r="439" spans="1:39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45">
        <v>4713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1960</v>
      </c>
      <c r="P439" s="45">
        <v>49600</v>
      </c>
      <c r="Q439" s="45">
        <v>0</v>
      </c>
      <c r="R439" s="45">
        <v>0</v>
      </c>
      <c r="S439" s="45">
        <v>0</v>
      </c>
      <c r="T439" s="45">
        <v>540</v>
      </c>
      <c r="W439" s="44" t="s">
        <v>1025</v>
      </c>
      <c r="X439" s="40" t="s">
        <v>2143</v>
      </c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41">
        <v>113557</v>
      </c>
      <c r="AL439" s="36"/>
      <c r="AM439" s="41">
        <v>408</v>
      </c>
    </row>
    <row r="440" spans="1:39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354574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17080</v>
      </c>
      <c r="W440" s="44" t="s">
        <v>1028</v>
      </c>
      <c r="X440" s="40" t="s">
        <v>1757</v>
      </c>
      <c r="Y440" s="41">
        <v>2867</v>
      </c>
      <c r="Z440" s="36"/>
      <c r="AA440" s="36"/>
      <c r="AB440" s="36"/>
      <c r="AC440" s="36"/>
      <c r="AD440" s="36"/>
      <c r="AE440" s="36"/>
      <c r="AF440" s="41">
        <v>86700</v>
      </c>
      <c r="AG440" s="36"/>
      <c r="AH440" s="36"/>
      <c r="AI440" s="41">
        <v>1200</v>
      </c>
      <c r="AJ440" s="36"/>
      <c r="AK440" s="36"/>
      <c r="AL440" s="36"/>
      <c r="AM440" s="41">
        <v>930</v>
      </c>
    </row>
    <row r="441" spans="1:39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45">
        <v>6150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3200</v>
      </c>
      <c r="Q441" s="45">
        <v>0</v>
      </c>
      <c r="R441" s="45">
        <v>0</v>
      </c>
      <c r="S441" s="45">
        <v>0</v>
      </c>
      <c r="T441" s="45">
        <v>288</v>
      </c>
      <c r="W441" s="44" t="s">
        <v>1031</v>
      </c>
      <c r="X441" s="40" t="s">
        <v>2091</v>
      </c>
      <c r="Y441" s="36"/>
      <c r="Z441" s="36"/>
      <c r="AA441" s="36"/>
      <c r="AB441" s="36"/>
      <c r="AC441" s="36"/>
      <c r="AD441" s="36"/>
      <c r="AE441" s="36"/>
      <c r="AF441" s="36"/>
      <c r="AG441" s="36"/>
      <c r="AH441" s="41">
        <v>7872</v>
      </c>
      <c r="AI441" s="36"/>
      <c r="AJ441" s="36"/>
      <c r="AK441" s="36"/>
      <c r="AL441" s="36"/>
      <c r="AM441" s="36"/>
    </row>
    <row r="442" spans="1:39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W442" s="44" t="s">
        <v>1034</v>
      </c>
      <c r="X442" s="40" t="s">
        <v>1756</v>
      </c>
      <c r="Y442" s="36"/>
      <c r="Z442" s="41">
        <v>5051</v>
      </c>
      <c r="AA442" s="36"/>
      <c r="AB442" s="36"/>
      <c r="AC442" s="36"/>
      <c r="AD442" s="36"/>
      <c r="AE442" s="36"/>
      <c r="AF442" s="41">
        <v>74257</v>
      </c>
      <c r="AG442" s="36"/>
      <c r="AH442" s="36"/>
      <c r="AI442" s="36"/>
      <c r="AJ442" s="36"/>
      <c r="AK442" s="36"/>
      <c r="AL442" s="36"/>
      <c r="AM442" s="41">
        <v>1056</v>
      </c>
    </row>
    <row r="443" spans="1:39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1389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192</v>
      </c>
      <c r="W443" s="44" t="s">
        <v>1037</v>
      </c>
      <c r="X443" s="40" t="s">
        <v>2092</v>
      </c>
      <c r="Y443" s="36"/>
      <c r="Z443" s="41">
        <v>2316</v>
      </c>
      <c r="AA443" s="36"/>
      <c r="AB443" s="41">
        <v>71</v>
      </c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41">
        <v>384</v>
      </c>
    </row>
    <row r="444" spans="1:39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W444" s="44" t="s">
        <v>1040</v>
      </c>
      <c r="X444" s="40" t="s">
        <v>2093</v>
      </c>
      <c r="Y444" s="36"/>
      <c r="Z444" s="41">
        <v>2310</v>
      </c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</row>
    <row r="445" spans="1:39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45">
        <v>0</v>
      </c>
      <c r="G445" s="45">
        <v>0</v>
      </c>
      <c r="H445" s="45">
        <v>0</v>
      </c>
      <c r="I445" s="45">
        <v>1576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208</v>
      </c>
      <c r="W445" s="44" t="s">
        <v>1043</v>
      </c>
      <c r="X445" s="40" t="s">
        <v>1755</v>
      </c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41">
        <v>8284</v>
      </c>
    </row>
    <row r="446" spans="1:39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1147</v>
      </c>
      <c r="W446" s="44" t="s">
        <v>1046</v>
      </c>
      <c r="X446" s="40" t="s">
        <v>1754</v>
      </c>
      <c r="Y446" s="41">
        <v>3626</v>
      </c>
      <c r="Z446" s="36"/>
      <c r="AA446" s="36"/>
      <c r="AB446" s="36"/>
      <c r="AC446" s="41">
        <v>36622</v>
      </c>
      <c r="AD446" s="36"/>
      <c r="AE446" s="36"/>
      <c r="AF446" s="41">
        <v>4148</v>
      </c>
      <c r="AG446" s="36"/>
      <c r="AH446" s="36"/>
      <c r="AI446" s="36"/>
      <c r="AJ446" s="36"/>
      <c r="AK446" s="36"/>
      <c r="AL446" s="36"/>
      <c r="AM446" s="36"/>
    </row>
    <row r="447" spans="1:39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45">
        <v>17860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1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12</v>
      </c>
      <c r="W447" s="44" t="s">
        <v>1051</v>
      </c>
      <c r="X447" s="40" t="s">
        <v>1753</v>
      </c>
      <c r="Y447" s="41">
        <v>14282</v>
      </c>
      <c r="Z447" s="41">
        <v>84204</v>
      </c>
      <c r="AA447" s="36"/>
      <c r="AB447" s="41">
        <v>1</v>
      </c>
      <c r="AC447" s="36"/>
      <c r="AD447" s="36"/>
      <c r="AE447" s="36"/>
      <c r="AF447" s="36"/>
      <c r="AG447" s="36"/>
      <c r="AH447" s="41">
        <v>17160</v>
      </c>
      <c r="AI447" s="36"/>
      <c r="AJ447" s="36"/>
      <c r="AK447" s="41">
        <v>7422</v>
      </c>
      <c r="AL447" s="41">
        <v>8415</v>
      </c>
      <c r="AM447" s="41">
        <v>1857</v>
      </c>
    </row>
    <row r="448" spans="1:39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45">
        <v>329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9000</v>
      </c>
      <c r="T448" s="45">
        <v>13294</v>
      </c>
      <c r="W448" s="44" t="s">
        <v>1053</v>
      </c>
      <c r="X448" s="40" t="s">
        <v>1752</v>
      </c>
      <c r="Y448" s="36"/>
      <c r="Z448" s="36"/>
      <c r="AA448" s="36"/>
      <c r="AB448" s="36"/>
      <c r="AC448" s="41">
        <v>1</v>
      </c>
      <c r="AD448" s="36"/>
      <c r="AE448" s="36"/>
      <c r="AF448" s="36"/>
      <c r="AG448" s="36"/>
      <c r="AH448" s="36"/>
      <c r="AI448" s="36"/>
      <c r="AJ448" s="36"/>
      <c r="AK448" s="36"/>
      <c r="AL448" s="36"/>
      <c r="AM448" s="41">
        <v>1077</v>
      </c>
    </row>
    <row r="449" spans="1:39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45">
        <v>1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W449" s="44" t="s">
        <v>1059</v>
      </c>
      <c r="X449" s="40" t="s">
        <v>1751</v>
      </c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41">
        <v>1669</v>
      </c>
    </row>
    <row r="450" spans="1:39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45">
        <v>4077</v>
      </c>
      <c r="G450" s="45">
        <v>8772</v>
      </c>
      <c r="H450" s="45">
        <v>0</v>
      </c>
      <c r="I450" s="45">
        <v>53</v>
      </c>
      <c r="J450" s="45">
        <v>2200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11250</v>
      </c>
      <c r="Q450" s="45">
        <v>0</v>
      </c>
      <c r="R450" s="45">
        <v>0</v>
      </c>
      <c r="S450" s="45">
        <v>0</v>
      </c>
      <c r="T450" s="45">
        <v>7100</v>
      </c>
      <c r="W450" s="44" t="s">
        <v>1060</v>
      </c>
      <c r="X450" s="40" t="s">
        <v>2198</v>
      </c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41">
        <v>976</v>
      </c>
    </row>
    <row r="451" spans="1:39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2</v>
      </c>
      <c r="F451" s="45">
        <v>49958</v>
      </c>
      <c r="G451" s="45">
        <v>1</v>
      </c>
      <c r="H451" s="45">
        <v>0</v>
      </c>
      <c r="I451" s="45">
        <v>2258</v>
      </c>
      <c r="J451" s="45">
        <v>5260</v>
      </c>
      <c r="K451" s="45">
        <v>0</v>
      </c>
      <c r="L451" s="45">
        <v>0</v>
      </c>
      <c r="M451" s="45">
        <v>170044</v>
      </c>
      <c r="N451" s="45">
        <v>0</v>
      </c>
      <c r="O451" s="45">
        <v>45324</v>
      </c>
      <c r="P451" s="45">
        <v>0</v>
      </c>
      <c r="Q451" s="45">
        <v>0</v>
      </c>
      <c r="R451" s="45">
        <v>0</v>
      </c>
      <c r="S451" s="45">
        <v>0</v>
      </c>
      <c r="T451" s="45">
        <v>6019</v>
      </c>
      <c r="W451" s="44" t="s">
        <v>1062</v>
      </c>
      <c r="X451" s="40" t="s">
        <v>1750</v>
      </c>
      <c r="Y451" s="36"/>
      <c r="Z451" s="36"/>
      <c r="AA451" s="36"/>
      <c r="AB451" s="36"/>
      <c r="AC451" s="36"/>
      <c r="AD451" s="36"/>
      <c r="AE451" s="41">
        <v>1</v>
      </c>
      <c r="AF451" s="36"/>
      <c r="AG451" s="36"/>
      <c r="AH451" s="36"/>
      <c r="AI451" s="36"/>
      <c r="AJ451" s="36"/>
      <c r="AK451" s="36"/>
      <c r="AL451" s="36"/>
      <c r="AM451" s="41">
        <v>4279</v>
      </c>
    </row>
    <row r="452" spans="1:39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6631</v>
      </c>
      <c r="W452" s="44" t="s">
        <v>1066</v>
      </c>
      <c r="X452" s="40" t="s">
        <v>1749</v>
      </c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41">
        <v>1</v>
      </c>
      <c r="AM452" s="41">
        <v>1</v>
      </c>
    </row>
    <row r="453" spans="1:39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2</v>
      </c>
      <c r="W453" s="44" t="s">
        <v>1069</v>
      </c>
      <c r="X453" s="40" t="s">
        <v>1748</v>
      </c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41">
        <v>1444</v>
      </c>
    </row>
    <row r="454" spans="1:39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1750</v>
      </c>
      <c r="T454" s="45">
        <v>1664</v>
      </c>
      <c r="W454" s="44" t="s">
        <v>1072</v>
      </c>
      <c r="X454" s="40" t="s">
        <v>1747</v>
      </c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41">
        <v>2400</v>
      </c>
      <c r="AM454" s="41">
        <v>2495</v>
      </c>
    </row>
    <row r="455" spans="1:39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45">
        <v>400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1</v>
      </c>
      <c r="M455" s="45">
        <v>107890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8908</v>
      </c>
      <c r="T455" s="45">
        <v>7464</v>
      </c>
      <c r="W455" s="44" t="s">
        <v>1075</v>
      </c>
      <c r="X455" s="40" t="s">
        <v>1746</v>
      </c>
      <c r="Y455" s="36"/>
      <c r="Z455" s="41">
        <v>5585</v>
      </c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41">
        <v>1880</v>
      </c>
    </row>
    <row r="456" spans="1:39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45">
        <v>4331</v>
      </c>
      <c r="G456" s="45">
        <v>0</v>
      </c>
      <c r="H456" s="45">
        <v>0</v>
      </c>
      <c r="I456" s="45">
        <v>2129</v>
      </c>
      <c r="J456" s="45">
        <v>1400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720</v>
      </c>
      <c r="T456" s="45">
        <v>2587</v>
      </c>
      <c r="W456" s="44" t="s">
        <v>1077</v>
      </c>
      <c r="X456" s="40" t="s">
        <v>2056</v>
      </c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41">
        <v>864</v>
      </c>
      <c r="AM456" s="41">
        <v>136</v>
      </c>
    </row>
    <row r="457" spans="1:39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W457" s="44" t="s">
        <v>1080</v>
      </c>
      <c r="X457" s="40" t="s">
        <v>1745</v>
      </c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41">
        <v>7041</v>
      </c>
      <c r="AM457" s="41">
        <v>5811</v>
      </c>
    </row>
    <row r="458" spans="1:39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45">
        <v>153330</v>
      </c>
      <c r="G458" s="45">
        <v>155777</v>
      </c>
      <c r="H458" s="45">
        <v>0</v>
      </c>
      <c r="I458" s="45">
        <v>0</v>
      </c>
      <c r="J458" s="45">
        <v>191733</v>
      </c>
      <c r="K458" s="45">
        <v>0</v>
      </c>
      <c r="L458" s="45">
        <v>0</v>
      </c>
      <c r="M458" s="45">
        <v>295235</v>
      </c>
      <c r="N458" s="45">
        <v>0</v>
      </c>
      <c r="O458" s="45">
        <v>109404</v>
      </c>
      <c r="P458" s="45">
        <v>16900</v>
      </c>
      <c r="Q458" s="45">
        <v>0</v>
      </c>
      <c r="R458" s="45">
        <v>0</v>
      </c>
      <c r="S458" s="45">
        <v>38000</v>
      </c>
      <c r="T458" s="45">
        <v>11</v>
      </c>
      <c r="W458" s="44" t="s">
        <v>1082</v>
      </c>
      <c r="X458" s="40" t="s">
        <v>1744</v>
      </c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41">
        <v>2544</v>
      </c>
    </row>
    <row r="459" spans="1:39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720</v>
      </c>
      <c r="T459" s="45">
        <v>15</v>
      </c>
      <c r="W459" s="44" t="s">
        <v>1085</v>
      </c>
      <c r="X459" s="40" t="s">
        <v>1743</v>
      </c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41">
        <v>1740</v>
      </c>
    </row>
    <row r="460" spans="1:39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45">
        <v>9237</v>
      </c>
      <c r="G460" s="45">
        <v>159922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28177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3228</v>
      </c>
      <c r="W460" s="44" t="s">
        <v>1088</v>
      </c>
      <c r="X460" s="40" t="s">
        <v>1742</v>
      </c>
      <c r="Y460" s="36"/>
      <c r="Z460" s="36"/>
      <c r="AA460" s="36"/>
      <c r="AB460" s="41">
        <v>11038</v>
      </c>
      <c r="AC460" s="36"/>
      <c r="AD460" s="36"/>
      <c r="AE460" s="36"/>
      <c r="AF460" s="36"/>
      <c r="AG460" s="36"/>
      <c r="AH460" s="36"/>
      <c r="AI460" s="36"/>
      <c r="AJ460" s="36"/>
      <c r="AK460" s="36"/>
      <c r="AL460" s="41">
        <v>3180</v>
      </c>
      <c r="AM460" s="41">
        <v>2023</v>
      </c>
    </row>
    <row r="461" spans="1:39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45">
        <v>0</v>
      </c>
      <c r="G461" s="45">
        <v>150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1514</v>
      </c>
      <c r="W461" s="44" t="s">
        <v>1091</v>
      </c>
      <c r="X461" s="40" t="s">
        <v>1741</v>
      </c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41">
        <v>5000</v>
      </c>
    </row>
    <row r="462" spans="1:39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11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16800</v>
      </c>
      <c r="T462" s="45">
        <v>11</v>
      </c>
      <c r="W462" s="44" t="s">
        <v>1094</v>
      </c>
      <c r="X462" s="40" t="s">
        <v>1740</v>
      </c>
      <c r="Y462" s="36"/>
      <c r="Z462" s="36"/>
      <c r="AA462" s="36"/>
      <c r="AB462" s="36"/>
      <c r="AC462" s="36"/>
      <c r="AD462" s="36"/>
      <c r="AE462" s="36"/>
      <c r="AF462" s="41">
        <v>1824</v>
      </c>
      <c r="AG462" s="36"/>
      <c r="AH462" s="36"/>
      <c r="AI462" s="36"/>
      <c r="AJ462" s="36"/>
      <c r="AK462" s="41">
        <v>21507</v>
      </c>
      <c r="AL462" s="41">
        <v>103130</v>
      </c>
      <c r="AM462" s="41">
        <v>5431</v>
      </c>
    </row>
    <row r="463" spans="1:39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W463" s="44" t="s">
        <v>1100</v>
      </c>
      <c r="X463" s="40" t="s">
        <v>1738</v>
      </c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41">
        <v>3</v>
      </c>
    </row>
    <row r="464" spans="1:39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480</v>
      </c>
      <c r="T464" s="45">
        <v>1348</v>
      </c>
      <c r="W464" s="44" t="s">
        <v>1106</v>
      </c>
      <c r="X464" s="40" t="s">
        <v>2113</v>
      </c>
      <c r="Y464" s="36"/>
      <c r="Z464" s="41">
        <v>19422</v>
      </c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41">
        <v>2</v>
      </c>
    </row>
    <row r="465" spans="1:39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888</v>
      </c>
      <c r="W465" s="44" t="s">
        <v>1108</v>
      </c>
      <c r="X465" s="40" t="s">
        <v>1737</v>
      </c>
      <c r="Y465" s="36"/>
      <c r="Z465" s="41">
        <v>7175</v>
      </c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41">
        <v>592</v>
      </c>
    </row>
    <row r="466" spans="1:39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W466" s="44" t="s">
        <v>1111</v>
      </c>
      <c r="X466" s="40" t="s">
        <v>1736</v>
      </c>
      <c r="Y466" s="41">
        <v>20567</v>
      </c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41">
        <v>12927</v>
      </c>
    </row>
    <row r="467" spans="1:39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45">
        <v>1710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1580</v>
      </c>
      <c r="Q467" s="45">
        <v>0</v>
      </c>
      <c r="R467" s="45">
        <v>0</v>
      </c>
      <c r="S467" s="45">
        <v>9900</v>
      </c>
      <c r="T467" s="45">
        <v>4768</v>
      </c>
      <c r="W467" s="44" t="s">
        <v>1114</v>
      </c>
      <c r="X467" s="40" t="s">
        <v>1735</v>
      </c>
      <c r="Y467" s="41">
        <v>7200</v>
      </c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41">
        <v>195785</v>
      </c>
    </row>
    <row r="468" spans="1:39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45">
        <v>49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1533</v>
      </c>
      <c r="W468" s="44" t="s">
        <v>1117</v>
      </c>
      <c r="X468" s="40" t="s">
        <v>1734</v>
      </c>
      <c r="Y468" s="41">
        <v>171507</v>
      </c>
      <c r="Z468" s="36"/>
      <c r="AA468" s="36"/>
      <c r="AB468" s="41">
        <v>22470</v>
      </c>
      <c r="AC468" s="36"/>
      <c r="AD468" s="36"/>
      <c r="AE468" s="36"/>
      <c r="AF468" s="36"/>
      <c r="AG468" s="36"/>
      <c r="AH468" s="41">
        <v>222159</v>
      </c>
      <c r="AI468" s="36"/>
      <c r="AJ468" s="36"/>
      <c r="AK468" s="36"/>
      <c r="AL468" s="41">
        <v>97500</v>
      </c>
      <c r="AM468" s="41">
        <v>1363</v>
      </c>
    </row>
    <row r="469" spans="1:39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W469" s="44"/>
      <c r="X469" s="40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41"/>
      <c r="AM469" s="41"/>
    </row>
    <row r="470" spans="1:39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45">
        <v>0</v>
      </c>
      <c r="G470" s="45">
        <v>0</v>
      </c>
      <c r="H470" s="45">
        <v>0</v>
      </c>
      <c r="I470" s="45">
        <v>0</v>
      </c>
      <c r="J470" s="45">
        <v>25908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3200</v>
      </c>
      <c r="W470" s="44"/>
      <c r="X470" s="40"/>
      <c r="Y470" s="41"/>
      <c r="Z470" s="36"/>
      <c r="AA470" s="36"/>
      <c r="AB470" s="36"/>
      <c r="AC470" s="36"/>
      <c r="AD470" s="36"/>
      <c r="AE470" s="36"/>
      <c r="AF470" s="41"/>
      <c r="AG470" s="36"/>
      <c r="AH470" s="36"/>
      <c r="AI470" s="36"/>
      <c r="AJ470" s="36"/>
      <c r="AK470" s="36"/>
      <c r="AL470" s="36"/>
      <c r="AM470" s="41"/>
    </row>
    <row r="471" spans="1:39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45">
        <v>0</v>
      </c>
      <c r="G471" s="45">
        <v>0</v>
      </c>
      <c r="H471" s="45">
        <v>0</v>
      </c>
      <c r="I471" s="45">
        <v>0</v>
      </c>
      <c r="J471" s="45">
        <v>720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1</v>
      </c>
      <c r="W471" s="44"/>
      <c r="X471" s="40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41"/>
    </row>
    <row r="472" spans="1:39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45">
        <v>245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1001</v>
      </c>
      <c r="Q472" s="45">
        <v>0</v>
      </c>
      <c r="R472" s="45">
        <v>0</v>
      </c>
      <c r="S472" s="45">
        <v>0</v>
      </c>
      <c r="T472" s="45">
        <v>0</v>
      </c>
      <c r="W472" s="44"/>
      <c r="X472" s="40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41"/>
      <c r="AJ472" s="36"/>
      <c r="AK472" s="36"/>
      <c r="AL472" s="36"/>
      <c r="AM472" s="41"/>
    </row>
    <row r="473" spans="1:39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1932</v>
      </c>
      <c r="W473" s="44"/>
      <c r="X473" s="40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41"/>
    </row>
    <row r="474" spans="1:39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45">
        <v>17127</v>
      </c>
      <c r="G474" s="45">
        <v>11800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1</v>
      </c>
      <c r="P474" s="45">
        <v>0</v>
      </c>
      <c r="Q474" s="45">
        <v>0</v>
      </c>
      <c r="R474" s="45">
        <v>0</v>
      </c>
      <c r="S474" s="45">
        <v>1</v>
      </c>
      <c r="T474" s="45">
        <v>53518</v>
      </c>
      <c r="W474" s="44"/>
      <c r="X474" s="40"/>
      <c r="Y474" s="41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41"/>
    </row>
    <row r="475" spans="1:39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244</v>
      </c>
      <c r="W475" s="44"/>
      <c r="X475" s="40"/>
      <c r="Y475" s="41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41"/>
    </row>
    <row r="476" spans="1:39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W476" s="44"/>
      <c r="X476" s="40"/>
      <c r="Y476" s="41"/>
      <c r="Z476" s="36"/>
      <c r="AA476" s="36"/>
      <c r="AB476" s="41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41"/>
    </row>
    <row r="477" spans="1:39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45">
        <v>23742</v>
      </c>
      <c r="G477" s="45">
        <v>0</v>
      </c>
      <c r="H477" s="45">
        <v>0</v>
      </c>
      <c r="I477" s="45">
        <v>0</v>
      </c>
      <c r="J477" s="45">
        <v>9517</v>
      </c>
      <c r="K477" s="45">
        <v>0</v>
      </c>
      <c r="L477" s="45">
        <v>0</v>
      </c>
      <c r="M477" s="45">
        <v>21124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3008</v>
      </c>
      <c r="W477" s="44"/>
      <c r="X477" s="40"/>
      <c r="Y477" s="41"/>
      <c r="Z477" s="41"/>
      <c r="AA477" s="36"/>
      <c r="AB477" s="41"/>
      <c r="AC477" s="41"/>
      <c r="AD477" s="36"/>
      <c r="AE477" s="36"/>
      <c r="AF477" s="41"/>
      <c r="AG477" s="36"/>
      <c r="AH477" s="41"/>
      <c r="AI477" s="36"/>
      <c r="AJ477" s="36"/>
      <c r="AK477" s="36"/>
      <c r="AL477" s="41"/>
      <c r="AM477" s="41"/>
    </row>
    <row r="478" spans="1:39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45">
        <v>1330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498</v>
      </c>
      <c r="W478" s="44"/>
      <c r="X478" s="40"/>
      <c r="Y478" s="36"/>
      <c r="Z478" s="36"/>
      <c r="AA478" s="41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</row>
    <row r="479" spans="1:39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45">
        <v>8099</v>
      </c>
      <c r="G479" s="45">
        <v>0</v>
      </c>
      <c r="H479" s="45">
        <v>0</v>
      </c>
      <c r="I479" s="45">
        <v>0</v>
      </c>
      <c r="J479" s="45">
        <v>1054</v>
      </c>
      <c r="K479" s="45">
        <v>0</v>
      </c>
      <c r="L479" s="45">
        <v>0</v>
      </c>
      <c r="M479" s="45">
        <v>13800</v>
      </c>
      <c r="N479" s="45">
        <v>0</v>
      </c>
      <c r="O479" s="45">
        <v>0</v>
      </c>
      <c r="P479" s="45">
        <v>16650</v>
      </c>
      <c r="Q479" s="45">
        <v>0</v>
      </c>
      <c r="R479" s="45">
        <v>0</v>
      </c>
      <c r="S479" s="45">
        <v>0</v>
      </c>
      <c r="T479" s="45">
        <v>3018</v>
      </c>
      <c r="W479" s="44"/>
      <c r="X479" s="40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41"/>
    </row>
    <row r="480" spans="1:39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W480" s="44"/>
      <c r="X480" s="40"/>
      <c r="Y480" s="36"/>
      <c r="Z480" s="41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41"/>
    </row>
    <row r="481" spans="1:39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45">
        <v>1350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157700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400</v>
      </c>
      <c r="W481" s="44"/>
      <c r="X481" s="40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41"/>
    </row>
    <row r="482" spans="1:39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45">
        <v>54611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2800</v>
      </c>
      <c r="W482" s="44"/>
      <c r="X482" s="40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41"/>
    </row>
    <row r="483" spans="1:39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45">
        <v>0</v>
      </c>
      <c r="G483" s="45">
        <v>0</v>
      </c>
      <c r="H483" s="45">
        <v>11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0</v>
      </c>
      <c r="W483" s="44"/>
      <c r="X483" s="40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41"/>
    </row>
    <row r="484" spans="1:39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W484" s="44"/>
      <c r="X484" s="40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41"/>
    </row>
    <row r="485" spans="1:39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45">
        <v>83349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49260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W485" s="44"/>
      <c r="X485" s="40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41"/>
      <c r="AM485" s="41"/>
    </row>
    <row r="486" spans="1:39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641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W486" s="44"/>
      <c r="X486" s="40"/>
      <c r="Y486" s="36"/>
      <c r="Z486" s="36"/>
      <c r="AA486" s="36"/>
      <c r="AB486" s="36"/>
      <c r="AC486" s="36"/>
      <c r="AD486" s="36"/>
      <c r="AE486" s="36"/>
      <c r="AF486" s="41"/>
      <c r="AG486" s="36"/>
      <c r="AH486" s="36"/>
      <c r="AI486" s="36"/>
      <c r="AJ486" s="36"/>
      <c r="AK486" s="36"/>
      <c r="AL486" s="36"/>
      <c r="AM486" s="41"/>
    </row>
    <row r="487" spans="1:39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W487" s="44"/>
      <c r="X487" s="40"/>
      <c r="Y487" s="36"/>
      <c r="Z487" s="41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41"/>
      <c r="AM487" s="41"/>
    </row>
    <row r="488" spans="1:39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576</v>
      </c>
      <c r="W488" s="44"/>
      <c r="X488" s="40"/>
      <c r="Y488" s="36"/>
      <c r="Z488" s="36"/>
      <c r="AA488" s="36"/>
      <c r="AB488" s="41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41"/>
    </row>
    <row r="489" spans="1:39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3898</v>
      </c>
      <c r="Q489" s="45">
        <v>0</v>
      </c>
      <c r="R489" s="45">
        <v>0</v>
      </c>
      <c r="S489" s="45">
        <v>0</v>
      </c>
      <c r="T489" s="45">
        <v>0</v>
      </c>
      <c r="W489" s="44"/>
      <c r="X489" s="40"/>
      <c r="Y489" s="41"/>
      <c r="Z489" s="41"/>
      <c r="AA489" s="41"/>
      <c r="AB489" s="41"/>
      <c r="AC489" s="41"/>
      <c r="AD489" s="36"/>
      <c r="AE489" s="36"/>
      <c r="AF489" s="36"/>
      <c r="AG489" s="36"/>
      <c r="AH489" s="41"/>
      <c r="AI489" s="41"/>
      <c r="AJ489" s="36"/>
      <c r="AK489" s="36"/>
      <c r="AL489" s="41"/>
      <c r="AM489" s="41"/>
    </row>
    <row r="490" spans="1:39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0</v>
      </c>
      <c r="W490" s="44"/>
      <c r="X490" s="40"/>
      <c r="Y490" s="41"/>
      <c r="Z490" s="41"/>
      <c r="AA490" s="41"/>
      <c r="AB490" s="41"/>
      <c r="AC490" s="41"/>
      <c r="AD490" s="36"/>
      <c r="AE490" s="36"/>
      <c r="AF490" s="36"/>
      <c r="AG490" s="36"/>
      <c r="AH490" s="41"/>
      <c r="AI490" s="41"/>
      <c r="AJ490" s="36"/>
      <c r="AK490" s="36"/>
      <c r="AL490" s="41"/>
      <c r="AM490" s="41"/>
    </row>
    <row r="491" spans="1:20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72485</v>
      </c>
      <c r="O491" s="45">
        <v>120000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</row>
    <row r="492" spans="1:20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45">
        <v>0</v>
      </c>
      <c r="G492" s="45">
        <v>0</v>
      </c>
      <c r="H492" s="45">
        <v>0</v>
      </c>
      <c r="I492" s="45">
        <v>0</v>
      </c>
      <c r="J492" s="45">
        <v>24864</v>
      </c>
      <c r="K492" s="45">
        <v>0</v>
      </c>
      <c r="L492" s="45">
        <v>0</v>
      </c>
      <c r="M492" s="45">
        <v>0</v>
      </c>
      <c r="N492" s="45">
        <v>9440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10374</v>
      </c>
    </row>
    <row r="493" spans="1:20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</row>
    <row r="494" spans="1:20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4284</v>
      </c>
    </row>
    <row r="495" spans="1:20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4084</v>
      </c>
    </row>
    <row r="496" spans="1:20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240</v>
      </c>
    </row>
    <row r="497" spans="1:20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9022</v>
      </c>
    </row>
    <row r="498" spans="1:20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340101</v>
      </c>
      <c r="T498" s="45">
        <v>148010</v>
      </c>
    </row>
    <row r="499" spans="1:20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655500</v>
      </c>
      <c r="T499" s="45">
        <v>10276</v>
      </c>
    </row>
    <row r="500" spans="1:20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</row>
    <row r="501" spans="1:20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45">
        <v>11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7764</v>
      </c>
    </row>
    <row r="502" spans="1:20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45">
        <v>0</v>
      </c>
      <c r="G502" s="45">
        <v>0</v>
      </c>
      <c r="H502" s="45">
        <v>0</v>
      </c>
      <c r="I502" s="45">
        <v>363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8110</v>
      </c>
    </row>
    <row r="503" spans="1:20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45">
        <v>5328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13164</v>
      </c>
    </row>
    <row r="504" spans="1:20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825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10860</v>
      </c>
    </row>
    <row r="505" spans="1:20" ht="15">
      <c r="A505" s="4">
        <v>475</v>
      </c>
      <c r="B505" s="7" t="s">
        <v>826</v>
      </c>
      <c r="C505" s="8" t="s">
        <v>827</v>
      </c>
      <c r="D505" s="7" t="s">
        <v>788</v>
      </c>
      <c r="E505" s="7" t="s">
        <v>828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897</v>
      </c>
    </row>
    <row r="506" spans="1:20" ht="15">
      <c r="A506" s="4">
        <v>476</v>
      </c>
      <c r="B506" s="7" t="s">
        <v>829</v>
      </c>
      <c r="C506" s="8" t="s">
        <v>830</v>
      </c>
      <c r="D506" s="7" t="s">
        <v>788</v>
      </c>
      <c r="E506" s="7" t="s">
        <v>831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648</v>
      </c>
    </row>
    <row r="507" spans="1:20" ht="15">
      <c r="A507" s="4">
        <v>477</v>
      </c>
      <c r="B507" s="7" t="s">
        <v>832</v>
      </c>
      <c r="C507" s="8" t="s">
        <v>833</v>
      </c>
      <c r="D507" s="7" t="s">
        <v>788</v>
      </c>
      <c r="E507" s="7" t="s">
        <v>834</v>
      </c>
      <c r="F507" s="45">
        <v>2480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24940</v>
      </c>
    </row>
    <row r="508" spans="1:20" ht="15">
      <c r="A508" s="4">
        <v>478</v>
      </c>
      <c r="B508" s="7" t="s">
        <v>835</v>
      </c>
      <c r="C508" s="8" t="s">
        <v>836</v>
      </c>
      <c r="D508" s="7" t="s">
        <v>788</v>
      </c>
      <c r="E508" s="7" t="s">
        <v>837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900</v>
      </c>
    </row>
    <row r="509" spans="1:20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3200</v>
      </c>
      <c r="T509" s="45">
        <v>2480</v>
      </c>
    </row>
    <row r="510" spans="1:20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45">
        <v>28950</v>
      </c>
      <c r="G510" s="45">
        <v>0</v>
      </c>
      <c r="H510" s="45">
        <v>0</v>
      </c>
      <c r="I510" s="45">
        <v>0</v>
      </c>
      <c r="J510" s="45">
        <v>29889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22589</v>
      </c>
      <c r="T510" s="45">
        <v>4479</v>
      </c>
    </row>
    <row r="511" spans="1:20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45">
        <v>0</v>
      </c>
      <c r="G511" s="45">
        <v>0</v>
      </c>
      <c r="H511" s="45">
        <v>0</v>
      </c>
      <c r="I511" s="45">
        <v>0</v>
      </c>
      <c r="J511" s="45">
        <v>3173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</row>
    <row r="512" spans="1:20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45">
        <v>0</v>
      </c>
      <c r="G512" s="45">
        <v>3500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</row>
    <row r="513" spans="1:20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45">
        <v>146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1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15192</v>
      </c>
    </row>
    <row r="514" spans="1:20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45">
        <v>72960</v>
      </c>
      <c r="G514" s="45">
        <v>180462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2159</v>
      </c>
      <c r="P514" s="45">
        <v>0</v>
      </c>
      <c r="Q514" s="45">
        <v>0</v>
      </c>
      <c r="R514" s="45">
        <v>0</v>
      </c>
      <c r="S514" s="45">
        <v>0</v>
      </c>
      <c r="T514" s="45">
        <v>3542</v>
      </c>
    </row>
    <row r="515" spans="1:20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</row>
    <row r="516" spans="1:20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86</v>
      </c>
      <c r="F516" s="45">
        <v>876</v>
      </c>
      <c r="G516" s="45">
        <v>11225</v>
      </c>
      <c r="H516" s="45">
        <v>0</v>
      </c>
      <c r="I516" s="45">
        <v>1</v>
      </c>
      <c r="J516" s="45">
        <v>3301</v>
      </c>
      <c r="K516" s="45">
        <v>0</v>
      </c>
      <c r="L516" s="45">
        <v>0</v>
      </c>
      <c r="M516" s="45">
        <v>221181</v>
      </c>
      <c r="N516" s="45">
        <v>0</v>
      </c>
      <c r="O516" s="45">
        <v>152151</v>
      </c>
      <c r="P516" s="45">
        <v>0</v>
      </c>
      <c r="Q516" s="45">
        <v>0</v>
      </c>
      <c r="R516" s="45">
        <v>0</v>
      </c>
      <c r="S516" s="45">
        <v>0</v>
      </c>
      <c r="T516" s="45">
        <v>6359</v>
      </c>
    </row>
    <row r="517" spans="1:20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</row>
    <row r="518" spans="1:20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45">
        <v>7759</v>
      </c>
      <c r="G518" s="45">
        <v>0</v>
      </c>
      <c r="H518" s="45">
        <v>0</v>
      </c>
      <c r="I518" s="45">
        <v>1851</v>
      </c>
      <c r="J518" s="45">
        <v>16438</v>
      </c>
      <c r="K518" s="45">
        <v>0</v>
      </c>
      <c r="L518" s="45">
        <v>0</v>
      </c>
      <c r="M518" s="45">
        <v>215266</v>
      </c>
      <c r="N518" s="45">
        <v>0</v>
      </c>
      <c r="O518" s="45">
        <v>0</v>
      </c>
      <c r="P518" s="45">
        <v>0</v>
      </c>
      <c r="Q518" s="45">
        <v>0</v>
      </c>
      <c r="R518" s="45">
        <v>11</v>
      </c>
      <c r="S518" s="45">
        <v>242</v>
      </c>
      <c r="T518" s="45">
        <v>1970</v>
      </c>
    </row>
    <row r="519" spans="1:20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790</v>
      </c>
    </row>
    <row r="520" spans="1:20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</row>
    <row r="521" spans="1:20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45">
        <v>1440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945</v>
      </c>
      <c r="P521" s="45">
        <v>0</v>
      </c>
      <c r="Q521" s="45">
        <v>0</v>
      </c>
      <c r="R521" s="45">
        <v>28930</v>
      </c>
      <c r="S521" s="45">
        <v>0</v>
      </c>
      <c r="T521" s="45">
        <v>6752</v>
      </c>
    </row>
    <row r="522" spans="1:20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3706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</row>
    <row r="523" spans="1:20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1733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3576</v>
      </c>
    </row>
    <row r="524" spans="1:20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45">
        <v>5502</v>
      </c>
      <c r="G524" s="45">
        <v>71526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</row>
    <row r="525" spans="1:20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1</v>
      </c>
    </row>
    <row r="526" spans="1:20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45">
        <v>2534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23325</v>
      </c>
      <c r="T526" s="45">
        <v>980</v>
      </c>
    </row>
    <row r="527" spans="1:20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</row>
    <row r="528" spans="1:20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45">
        <v>7966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8608</v>
      </c>
    </row>
    <row r="529" spans="1:20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58481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1556</v>
      </c>
    </row>
    <row r="530" spans="1:20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</row>
    <row r="531" spans="1:20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45">
        <v>1602</v>
      </c>
      <c r="G531" s="45">
        <v>3340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2359</v>
      </c>
    </row>
    <row r="532" spans="1:20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</row>
    <row r="533" spans="1:20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3826</v>
      </c>
    </row>
    <row r="534" spans="1:20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45">
        <v>1</v>
      </c>
      <c r="G534" s="45">
        <v>9101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3205</v>
      </c>
    </row>
    <row r="535" spans="1:20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1056</v>
      </c>
    </row>
    <row r="536" spans="1:20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1876</v>
      </c>
    </row>
    <row r="537" spans="1:20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45">
        <v>0</v>
      </c>
      <c r="G537" s="45">
        <v>11952</v>
      </c>
      <c r="H537" s="45">
        <v>0</v>
      </c>
      <c r="I537" s="45">
        <v>0</v>
      </c>
      <c r="J537" s="45">
        <v>24323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3024</v>
      </c>
      <c r="T537" s="45">
        <v>1831</v>
      </c>
    </row>
    <row r="538" spans="1:20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45">
        <v>1475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150</v>
      </c>
    </row>
    <row r="539" spans="1:20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13814</v>
      </c>
    </row>
    <row r="540" spans="1:20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45">
        <v>0</v>
      </c>
      <c r="G540" s="45">
        <v>0</v>
      </c>
      <c r="H540" s="45">
        <v>0</v>
      </c>
      <c r="I540" s="45">
        <v>0</v>
      </c>
      <c r="J540" s="45">
        <v>8964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1351</v>
      </c>
    </row>
    <row r="541" spans="1:20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19928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2533</v>
      </c>
    </row>
    <row r="542" spans="1:20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1156</v>
      </c>
    </row>
    <row r="543" spans="1:20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</row>
    <row r="544" spans="1:20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45">
        <v>0</v>
      </c>
      <c r="G544" s="45">
        <v>0</v>
      </c>
      <c r="H544" s="45">
        <v>0</v>
      </c>
      <c r="I544" s="45">
        <v>2045</v>
      </c>
      <c r="J544" s="45">
        <v>0</v>
      </c>
      <c r="K544" s="45">
        <v>0</v>
      </c>
      <c r="L544" s="45">
        <v>0</v>
      </c>
      <c r="M544" s="45">
        <v>17758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1456</v>
      </c>
    </row>
    <row r="545" spans="1:20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1186</v>
      </c>
    </row>
    <row r="546" spans="1:20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45">
        <v>379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8192</v>
      </c>
    </row>
    <row r="547" spans="1:20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45">
        <v>13958</v>
      </c>
      <c r="G547" s="45">
        <v>0</v>
      </c>
      <c r="H547" s="45">
        <v>1024</v>
      </c>
      <c r="I547" s="45">
        <v>773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28000</v>
      </c>
      <c r="T547" s="45">
        <v>5510</v>
      </c>
    </row>
    <row r="548" spans="1:20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</row>
    <row r="549" spans="1:20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45">
        <v>224</v>
      </c>
      <c r="G549" s="45">
        <v>0</v>
      </c>
      <c r="H549" s="45">
        <v>0</v>
      </c>
      <c r="I549" s="45">
        <v>132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268</v>
      </c>
      <c r="P549" s="45">
        <v>0</v>
      </c>
      <c r="Q549" s="45">
        <v>0</v>
      </c>
      <c r="R549" s="45">
        <v>0</v>
      </c>
      <c r="S549" s="45">
        <v>0</v>
      </c>
      <c r="T549" s="45">
        <v>4960</v>
      </c>
    </row>
    <row r="550" spans="1:20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900</v>
      </c>
    </row>
    <row r="551" spans="1:20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2016</v>
      </c>
      <c r="T551" s="45">
        <v>3415</v>
      </c>
    </row>
    <row r="552" spans="1:20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</row>
    <row r="553" spans="1:20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45">
        <v>672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29563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50049</v>
      </c>
    </row>
    <row r="554" spans="1:20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45">
        <v>2361</v>
      </c>
      <c r="G554" s="45">
        <v>0</v>
      </c>
      <c r="H554" s="45">
        <v>0</v>
      </c>
      <c r="I554" s="45">
        <v>346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2375</v>
      </c>
      <c r="T554" s="45">
        <v>0</v>
      </c>
    </row>
    <row r="555" spans="1:20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0</v>
      </c>
    </row>
    <row r="556" spans="1:20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45">
        <v>4038</v>
      </c>
      <c r="G556" s="45">
        <v>0</v>
      </c>
      <c r="H556" s="45">
        <v>0</v>
      </c>
      <c r="I556" s="45">
        <v>446</v>
      </c>
      <c r="J556" s="45">
        <v>0</v>
      </c>
      <c r="K556" s="45">
        <v>0</v>
      </c>
      <c r="L556" s="45">
        <v>0</v>
      </c>
      <c r="M556" s="45">
        <v>12183</v>
      </c>
      <c r="N556" s="45">
        <v>0</v>
      </c>
      <c r="O556" s="45">
        <v>0</v>
      </c>
      <c r="P556" s="45">
        <v>3651</v>
      </c>
      <c r="Q556" s="45">
        <v>0</v>
      </c>
      <c r="R556" s="45">
        <v>0</v>
      </c>
      <c r="S556" s="45">
        <v>0</v>
      </c>
      <c r="T556" s="45">
        <v>224</v>
      </c>
    </row>
    <row r="557" spans="1:20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45">
        <v>78951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146320</v>
      </c>
      <c r="N557" s="45">
        <v>0</v>
      </c>
      <c r="O557" s="45">
        <v>80614</v>
      </c>
      <c r="P557" s="45">
        <v>12772</v>
      </c>
      <c r="Q557" s="45">
        <v>11</v>
      </c>
      <c r="R557" s="45">
        <v>0</v>
      </c>
      <c r="S557" s="45">
        <v>6000</v>
      </c>
      <c r="T557" s="45">
        <v>380</v>
      </c>
    </row>
    <row r="558" spans="1:20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660</v>
      </c>
    </row>
    <row r="559" spans="1:20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45">
        <v>0</v>
      </c>
      <c r="G559" s="45">
        <v>0</v>
      </c>
      <c r="H559" s="45">
        <v>0</v>
      </c>
      <c r="I559" s="45">
        <v>0</v>
      </c>
      <c r="J559" s="45">
        <v>1523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280</v>
      </c>
    </row>
    <row r="560" spans="1:20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0</v>
      </c>
    </row>
    <row r="561" spans="1:20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0</v>
      </c>
    </row>
    <row r="562" spans="1:20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45">
        <v>2872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167</v>
      </c>
      <c r="Q562" s="45">
        <v>0</v>
      </c>
      <c r="R562" s="45">
        <v>0</v>
      </c>
      <c r="S562" s="45">
        <v>0</v>
      </c>
      <c r="T562" s="45">
        <v>8139</v>
      </c>
    </row>
    <row r="563" spans="1:20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113557</v>
      </c>
      <c r="S563" s="45">
        <v>0</v>
      </c>
      <c r="T563" s="45">
        <v>408</v>
      </c>
    </row>
    <row r="564" spans="1:20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45">
        <v>2867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86700</v>
      </c>
      <c r="N564" s="45">
        <v>0</v>
      </c>
      <c r="O564" s="45">
        <v>0</v>
      </c>
      <c r="P564" s="45">
        <v>1200</v>
      </c>
      <c r="Q564" s="45">
        <v>0</v>
      </c>
      <c r="R564" s="45">
        <v>0</v>
      </c>
      <c r="S564" s="45">
        <v>0</v>
      </c>
      <c r="T564" s="45">
        <v>930</v>
      </c>
    </row>
    <row r="565" spans="1:20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7872</v>
      </c>
      <c r="P565" s="45">
        <v>0</v>
      </c>
      <c r="Q565" s="45">
        <v>0</v>
      </c>
      <c r="R565" s="45">
        <v>0</v>
      </c>
      <c r="S565" s="45">
        <v>0</v>
      </c>
      <c r="T565" s="45">
        <v>0</v>
      </c>
    </row>
    <row r="566" spans="1:20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45">
        <v>0</v>
      </c>
      <c r="G566" s="45">
        <v>5051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74257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1056</v>
      </c>
    </row>
    <row r="567" spans="1:20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45">
        <v>0</v>
      </c>
      <c r="G567" s="45">
        <v>2316</v>
      </c>
      <c r="H567" s="45">
        <v>0</v>
      </c>
      <c r="I567" s="45">
        <v>71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384</v>
      </c>
    </row>
    <row r="568" spans="1:20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45">
        <v>0</v>
      </c>
      <c r="G568" s="45">
        <v>2310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</row>
    <row r="569" spans="1:20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8284</v>
      </c>
    </row>
    <row r="570" spans="1:20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1503</v>
      </c>
      <c r="F570" s="45">
        <v>3626</v>
      </c>
      <c r="G570" s="45">
        <v>0</v>
      </c>
      <c r="H570" s="45">
        <v>0</v>
      </c>
      <c r="I570" s="45">
        <v>0</v>
      </c>
      <c r="J570" s="45">
        <v>36622</v>
      </c>
      <c r="K570" s="45">
        <v>0</v>
      </c>
      <c r="L570" s="45">
        <v>0</v>
      </c>
      <c r="M570" s="45">
        <v>4148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</row>
    <row r="571" spans="1:20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</row>
    <row r="572" spans="1:20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252</v>
      </c>
      <c r="F572" s="45">
        <v>14282</v>
      </c>
      <c r="G572" s="45">
        <v>84204</v>
      </c>
      <c r="H572" s="45">
        <v>0</v>
      </c>
      <c r="I572" s="45">
        <v>1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17160</v>
      </c>
      <c r="P572" s="45">
        <v>0</v>
      </c>
      <c r="Q572" s="45">
        <v>0</v>
      </c>
      <c r="R572" s="45">
        <v>7422</v>
      </c>
      <c r="S572" s="45">
        <v>8415</v>
      </c>
      <c r="T572" s="45">
        <v>1857</v>
      </c>
    </row>
    <row r="573" spans="1:20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45">
        <v>0</v>
      </c>
      <c r="G573" s="45">
        <v>0</v>
      </c>
      <c r="H573" s="45">
        <v>0</v>
      </c>
      <c r="I573" s="45">
        <v>0</v>
      </c>
      <c r="J573" s="45">
        <v>1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1077</v>
      </c>
    </row>
    <row r="574" spans="1:20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</row>
    <row r="575" spans="1:20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1669</v>
      </c>
    </row>
    <row r="576" spans="1:20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976</v>
      </c>
    </row>
    <row r="577" spans="1:20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</row>
    <row r="578" spans="1:20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1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4279</v>
      </c>
    </row>
    <row r="579" spans="1:20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86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1</v>
      </c>
      <c r="T579" s="45">
        <v>1</v>
      </c>
    </row>
    <row r="580" spans="1:20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1444</v>
      </c>
    </row>
    <row r="581" spans="1:20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2400</v>
      </c>
      <c r="T581" s="45">
        <v>2495</v>
      </c>
    </row>
    <row r="582" spans="1:20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45">
        <v>0</v>
      </c>
      <c r="G582" s="45">
        <v>5585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1880</v>
      </c>
    </row>
    <row r="583" spans="1:20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864</v>
      </c>
      <c r="T583" s="45">
        <v>136</v>
      </c>
    </row>
    <row r="584" spans="1:20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7041</v>
      </c>
      <c r="T584" s="45">
        <v>5811</v>
      </c>
    </row>
    <row r="585" spans="1:20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2544</v>
      </c>
    </row>
    <row r="586" spans="1:20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1740</v>
      </c>
    </row>
    <row r="587" spans="1:20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45">
        <v>0</v>
      </c>
      <c r="G587" s="45">
        <v>0</v>
      </c>
      <c r="H587" s="45">
        <v>0</v>
      </c>
      <c r="I587" s="45">
        <v>11038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3180</v>
      </c>
      <c r="T587" s="45">
        <v>2023</v>
      </c>
    </row>
    <row r="588" spans="1:20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5000</v>
      </c>
    </row>
    <row r="589" spans="1:20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1824</v>
      </c>
      <c r="N589" s="45">
        <v>0</v>
      </c>
      <c r="O589" s="45">
        <v>0</v>
      </c>
      <c r="P589" s="45">
        <v>0</v>
      </c>
      <c r="Q589" s="45">
        <v>0</v>
      </c>
      <c r="R589" s="45">
        <v>21507</v>
      </c>
      <c r="S589" s="45">
        <v>103130</v>
      </c>
      <c r="T589" s="45">
        <v>5431</v>
      </c>
    </row>
    <row r="590" spans="1:20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</row>
    <row r="591" spans="1:20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3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988</v>
      </c>
      <c r="F592" s="46" t="s">
        <v>989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</row>
    <row r="593" spans="1:20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0</v>
      </c>
    </row>
    <row r="594" spans="1:20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45">
        <v>0</v>
      </c>
      <c r="G594" s="45">
        <v>19422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2</v>
      </c>
    </row>
    <row r="595" spans="1:20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45">
        <v>0</v>
      </c>
      <c r="G595" s="45">
        <v>7175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592</v>
      </c>
    </row>
    <row r="596" spans="1:20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1389</v>
      </c>
      <c r="F596" s="45">
        <v>20567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12927</v>
      </c>
    </row>
    <row r="597" spans="1:20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45">
        <v>7200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195785</v>
      </c>
    </row>
    <row r="598" spans="1:20" s="3" customFormat="1" ht="15.75">
      <c r="A598" s="12">
        <v>568</v>
      </c>
      <c r="B598" s="13"/>
      <c r="C598" s="8" t="s">
        <v>1117</v>
      </c>
      <c r="D598" s="7"/>
      <c r="E598" s="35" t="s">
        <v>987</v>
      </c>
      <c r="F598" s="45">
        <v>171507</v>
      </c>
      <c r="G598" s="45">
        <v>0</v>
      </c>
      <c r="H598" s="45">
        <v>0</v>
      </c>
      <c r="I598" s="45">
        <v>22470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222159</v>
      </c>
      <c r="P598" s="45">
        <v>0</v>
      </c>
      <c r="Q598" s="45">
        <v>0</v>
      </c>
      <c r="R598" s="45">
        <v>0</v>
      </c>
      <c r="S598" s="45">
        <v>97500</v>
      </c>
      <c r="T598" s="45">
        <v>1363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2019-07-24T20:54:17Z</cp:lastPrinted>
  <dcterms:created xsi:type="dcterms:W3CDTF">2002-03-27T21:40:16Z</dcterms:created>
  <dcterms:modified xsi:type="dcterms:W3CDTF">2019-07-24T20:55:16Z</dcterms:modified>
  <cp:category/>
  <cp:version/>
  <cp:contentType/>
  <cp:contentStatus/>
</cp:coreProperties>
</file>