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250" windowWidth="21600" windowHeight="1138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<sst xmlns="http://schemas.openxmlformats.org/spreadsheetml/2006/main" count="6435" uniqueCount="1889">
  <si>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</si>
  <si>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</si>
  <si>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</si>
  <si>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</si>
  <si>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</si>
  <si>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</si>
  <si>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</si>
  <si>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</si>
  <si>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</si>
  <si>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</si>
  <si>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</si>
  <si>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</si>
  <si>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</si>
  <si>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</si>
  <si>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</si>
  <si>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</si>
  <si>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</si>
  <si>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</si>
  <si>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</si>
  <si>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</si>
  <si>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</si>
  <si>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</si>
  <si>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</si>
  <si>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</si>
  <si>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</si>
  <si>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</si>
  <si>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</si>
  <si>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</si>
  <si>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</si>
  <si>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</si>
  <si>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</si>
  <si>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</si>
  <si>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</si>
  <si>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</si>
  <si>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</si>
  <si>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</si>
  <si>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</si>
  <si>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</si>
  <si>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</si>
  <si>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</si>
  <si>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</si>
  <si>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</si>
  <si>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</si>
  <si>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</si>
  <si>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</si>
  <si>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</si>
  <si>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</si>
  <si>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</si>
  <si>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</si>
  <si>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</si>
  <si>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</si>
  <si>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</si>
  <si>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</si>
  <si>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</si>
  <si>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</si>
  <si>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</si>
  <si>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</si>
  <si>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</si>
  <si>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</si>
  <si>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</si>
  <si>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</si>
  <si>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</si>
  <si>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</si>
  <si>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</si>
  <si>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</si>
  <si>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</si>
  <si>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</si>
  <si>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</si>
  <si>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</si>
  <si>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</si>
  <si>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</si>
  <si>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</si>
  <si>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</si>
  <si>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</si>
  <si>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</si>
  <si>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</si>
  <si>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</si>
  <si>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</si>
  <si>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</si>
  <si>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</si>
  <si>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</si>
  <si>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</si>
  <si>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</si>
  <si>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</si>
  <si>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</si>
  <si>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</si>
  <si>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</si>
  <si>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</si>
  <si>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</si>
  <si>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</si>
  <si>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</si>
  <si>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</si>
  <si>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</si>
  <si>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</si>
  <si>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</si>
  <si>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</si>
  <si>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</si>
  <si>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</si>
  <si>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</si>
  <si>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</si>
  <si>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</si>
  <si>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</si>
  <si>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</si>
  <si>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</si>
  <si>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</si>
  <si>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</si>
  <si>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</si>
  <si>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</si>
  <si>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</si>
  <si>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</si>
  <si>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</si>
  <si>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</si>
  <si>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</si>
  <si>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</si>
  <si>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</si>
  <si>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</si>
  <si>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</si>
  <si>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</si>
  <si>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</si>
  <si>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</si>
  <si>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</si>
  <si>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</si>
  <si>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</si>
  <si>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</si>
  <si>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</si>
  <si>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</si>
  <si>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</si>
  <si>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</si>
  <si>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</si>
  <si>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</si>
  <si>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</si>
  <si>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</si>
  <si>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</si>
  <si>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</si>
  <si>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</si>
  <si>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</si>
  <si>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</si>
  <si>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</si>
  <si>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</si>
  <si>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</si>
  <si>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</si>
  <si>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</si>
  <si>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</si>
  <si>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</si>
  <si>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</si>
  <si>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</si>
  <si>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</si>
  <si>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</si>
  <si>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</si>
  <si>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</si>
  <si>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</si>
  <si>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</si>
  <si>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</si>
  <si>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</si>
  <si>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</si>
  <si>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</si>
  <si>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</si>
  <si>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</si>
  <si>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</si>
  <si>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</si>
  <si>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</si>
  <si>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</si>
  <si>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</si>
  <si>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</si>
  <si>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</si>
  <si>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</si>
  <si>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</si>
  <si>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</si>
  <si>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</si>
  <si>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</si>
  <si>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</si>
  <si>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</si>
  <si>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</si>
  <si>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</si>
  <si>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</si>
  <si>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</si>
  <si>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</si>
  <si>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</si>
  <si>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</si>
  <si>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</si>
  <si>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</si>
  <si>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</si>
  <si>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</si>
  <si>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</si>
  <si>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</si>
  <si>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</si>
  <si>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</si>
  <si>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</si>
  <si>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</si>
  <si>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</si>
  <si>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</si>
  <si>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</si>
  <si>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</si>
  <si>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</si>
  <si>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</si>
  <si>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</si>
  <si>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</si>
  <si>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</si>
  <si>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</si>
  <si>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</si>
  <si>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</si>
  <si>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</si>
  <si>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</si>
  <si>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</si>
  <si>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</si>
  <si>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</si>
  <si>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</si>
  <si>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</si>
  <si>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</si>
  <si>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</si>
  <si>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</si>
  <si>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</si>
  <si>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</si>
  <si>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</si>
  <si>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</si>
  <si>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</si>
  <si>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</si>
  <si>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</si>
  <si>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</si>
  <si>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</si>
  <si>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</si>
  <si>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</si>
  <si>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</si>
  <si>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</si>
  <si>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</si>
  <si>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</si>
  <si>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</si>
  <si>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</si>
  <si>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</si>
  <si>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</si>
  <si>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</si>
  <si>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</si>
  <si>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</si>
  <si>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</si>
  <si>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</si>
  <si>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</si>
  <si>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</si>
  <si>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</si>
  <si>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</si>
  <si>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</si>
  <si>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</si>
  <si>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</si>
  <si>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</si>
  <si>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</si>
  <si>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</si>
  <si>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</si>
  <si>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</si>
  <si>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</si>
  <si>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</si>
  <si>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</si>
  <si>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</si>
  <si>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</si>
  <si>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</si>
  <si>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</si>
  <si>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</si>
  <si>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</si>
  <si>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</si>
  <si>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</si>
  <si>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</si>
  <si>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</si>
  <si>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</si>
  <si>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</si>
  <si>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</si>
  <si>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</si>
  <si>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</si>
  <si>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</si>
  <si>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</si>
  <si>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</si>
  <si>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</si>
  <si>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</si>
  <si>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</si>
  <si>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</si>
  <si>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</si>
  <si>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</si>
  <si>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</si>
  <si>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</si>
  <si>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</si>
  <si>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</si>
  <si>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</si>
  <si>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</si>
  <si>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</si>
  <si>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</si>
  <si>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</si>
  <si>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</si>
  <si>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</si>
  <si>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</si>
  <si>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</si>
  <si>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</si>
  <si>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</si>
  <si>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</si>
  <si>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</si>
  <si>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</si>
  <si>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</si>
  <si>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</si>
  <si>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</si>
  <si>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</si>
  <si>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</si>
  <si>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</si>
  <si>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</si>
  <si>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</si>
  <si>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</si>
  <si>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</si>
  <si>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</si>
  <si>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</si>
  <si>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</si>
  <si>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</si>
  <si>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</si>
  <si>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</si>
  <si>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</si>
  <si>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</si>
  <si>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</si>
  <si>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</si>
  <si>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</si>
  <si>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</si>
  <si>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</si>
  <si>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</si>
  <si>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</si>
  <si>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</si>
  <si>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</si>
  <si>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</si>
  <si>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</si>
  <si>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</si>
  <si>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</si>
  <si>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</si>
  <si>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</si>
  <si>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</si>
  <si>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</si>
  <si>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</si>
  <si>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</si>
  <si>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</si>
  <si>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</si>
  <si>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</si>
  <si>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</si>
  <si>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</si>
  <si>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</si>
  <si>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</si>
  <si>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</si>
  <si>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</si>
  <si>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</si>
  <si>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</si>
  <si>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</si>
  <si>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</si>
  <si>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</si>
  <si>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</si>
  <si>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</si>
  <si>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</si>
  <si>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</si>
  <si>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</si>
  <si>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</si>
  <si>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</si>
  <si>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</si>
  <si>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</si>
  <si>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</si>
  <si>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</si>
  <si>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</si>
  <si>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</si>
  <si>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</si>
  <si>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</si>
  <si>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</si>
  <si>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</si>
  <si>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</si>
  <si>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</si>
  <si>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</si>
  <si>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</si>
  <si>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</si>
  <si>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</si>
  <si>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</si>
  <si>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</si>
  <si>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</si>
  <si>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</si>
  <si>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</si>
  <si>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</si>
  <si>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</si>
  <si>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</si>
  <si>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</si>
  <si>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</si>
  <si>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</si>
  <si>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</si>
  <si>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</si>
  <si>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</si>
  <si>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</si>
  <si>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</si>
  <si>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</si>
  <si>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</si>
  <si>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</si>
  <si>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</si>
  <si>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</si>
  <si>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</si>
  <si>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</si>
  <si>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</si>
  <si>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</si>
  <si>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</si>
  <si>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</si>
  <si>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</si>
  <si>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</si>
  <si>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</si>
  <si>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</si>
  <si>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</si>
  <si>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</si>
  <si>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</si>
  <si>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</si>
  <si>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</si>
  <si>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</si>
  <si>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</si>
  <si>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</si>
  <si>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</si>
  <si>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</si>
  <si>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</si>
  <si>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</si>
  <si>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</si>
  <si>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</si>
  <si>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</si>
  <si>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</si>
  <si>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</si>
  <si>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</si>
  <si>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</si>
  <si>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</si>
  <si>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</si>
  <si>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</si>
  <si>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</si>
  <si>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</si>
  <si>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</si>
  <si>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</si>
  <si>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</si>
  <si>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</si>
  <si>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</si>
  <si>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</si>
  <si>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</si>
  <si>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</si>
  <si>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</si>
  <si>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</si>
  <si>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</si>
  <si>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</si>
  <si>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</si>
  <si>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</si>
  <si>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</si>
  <si>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</si>
  <si>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</si>
  <si>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</si>
  <si>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</si>
  <si>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</si>
  <si>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</si>
  <si>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</si>
  <si>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</si>
  <si>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</si>
  <si>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</si>
  <si>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</si>
  <si>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</si>
  <si>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</si>
  <si>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</si>
  <si>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</si>
  <si>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</si>
  <si>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</si>
  <si>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</si>
  <si>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</si>
  <si>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</si>
  <si>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</si>
  <si>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</si>
  <si>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</si>
  <si>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</si>
  <si>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</si>
  <si>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</si>
  <si>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</si>
  <si>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</si>
  <si>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</si>
  <si>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</si>
  <si>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</si>
  <si>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</si>
  <si>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</si>
  <si>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</si>
  <si>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</si>
  <si>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</si>
  <si>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</si>
  <si>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</si>
  <si>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</si>
  <si>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</si>
  <si>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</si>
  <si>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</si>
  <si>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</si>
  <si>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</si>
  <si>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</si>
  <si>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</si>
  <si>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</si>
  <si>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</si>
  <si>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</si>
  <si>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</si>
  <si>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</si>
  <si>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</si>
  <si>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</si>
  <si>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</si>
  <si>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</si>
  <si>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</si>
  <si>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</si>
  <si>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</si>
  <si>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</si>
  <si>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</si>
  <si>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</si>
  <si>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</si>
  <si>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</si>
  <si>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</si>
  <si>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</si>
  <si>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</si>
  <si>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</si>
  <si>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</si>
  <si>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</si>
  <si>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</si>
  <si>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</si>
  <si>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</si>
  <si>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</si>
  <si>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</si>
  <si>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</si>
  <si>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</si>
  <si>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</si>
  <si>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</si>
  <si>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</si>
  <si>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</si>
  <si>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</si>
  <si>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</si>
  <si>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</si>
  <si>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</si>
  <si>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</si>
  <si>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</si>
  <si>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</si>
  <si>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</si>
  <si>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</si>
  <si>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</si>
  <si>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</si>
  <si>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</si>
  <si>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</si>
  <si>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</si>
  <si>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</si>
  <si>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</si>
  <si>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</si>
  <si>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</si>
  <si>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</si>
  <si>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</si>
  <si>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</si>
  <si>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</si>
  <si>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</si>
  <si>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</si>
  <si>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</si>
  <si>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</si>
  <si>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</si>
  <si>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</si>
  <si>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</si>
  <si>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</si>
  <si>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</si>
  <si>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</si>
  <si>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</si>
  <si>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</si>
  <si>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</si>
  <si>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</si>
  <si>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</si>
  <si>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</si>
  <si>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</si>
  <si>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</si>
  <si>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</si>
  <si>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</si>
  <si>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</si>
  <si>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</si>
  <si>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</si>
  <si>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</si>
  <si>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</si>
  <si>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</si>
  <si>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</si>
  <si>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</si>
  <si>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</si>
  <si>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</si>
  <si>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</si>
  <si>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</si>
  <si>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</si>
  <si>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</si>
  <si>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</si>
  <si>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</si>
  <si>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</si>
  <si>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</si>
  <si>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</si>
  <si>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</si>
  <si>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</si>
  <si>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</si>
  <si>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</si>
  <si>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</si>
  <si>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</si>
  <si>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</si>
  <si>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</si>
  <si>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</si>
  <si>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</si>
  <si>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</si>
  <si>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</si>
  <si>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</si>
  <si>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</si>
  <si>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</si>
  <si>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</si>
  <si>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</si>
  <si>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</si>
  <si>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</si>
  <si>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</si>
  <si>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</si>
  <si>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</si>
  <si>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</si>
  <si>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</si>
  <si>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</si>
  <si>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</si>
  <si>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</si>
  <si>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</si>
  <si>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</si>
  <si>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</si>
  <si>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</si>
  <si>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</si>
  <si>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</si>
  <si>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</si>
  <si>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</si>
  <si>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</si>
  <si>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</si>
  <si>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</si>
  <si>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</si>
  <si>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</si>
  <si>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</si>
  <si>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</si>
  <si>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</si>
  <si>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</si>
  <si>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</si>
  <si>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</si>
  <si>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</si>
  <si>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</si>
  <si>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</si>
  <si>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</si>
  <si>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</si>
  <si>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</si>
  <si>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</si>
  <si>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</si>
  <si>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</si>
  <si>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</si>
  <si>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</si>
  <si>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</si>
  <si>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</si>
  <si>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</si>
  <si>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</si>
  <si>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</si>
  <si>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</si>
  <si>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</si>
  <si>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</si>
  <si>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</si>
  <si>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</si>
  <si>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</si>
  <si>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</si>
  <si>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</si>
  <si>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</si>
  <si>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</si>
  <si>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</si>
  <si>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</si>
  <si>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</si>
  <si>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</si>
  <si>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</si>
  <si>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</si>
  <si>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</si>
  <si>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</si>
  <si>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</si>
  <si>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</si>
  <si>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</si>
  <si>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</si>
  <si>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</si>
  <si>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</si>
  <si>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</si>
  <si>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</si>
  <si>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</si>
  <si>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</si>
  <si>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</si>
  <si>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</si>
  <si>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</si>
  <si>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</si>
  <si>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</si>
  <si>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</si>
  <si>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</si>
  <si>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</si>
  <si>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</si>
  <si>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</si>
  <si>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</si>
  <si>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</si>
  <si>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</si>
  <si>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</si>
  <si>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</si>
  <si>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</si>
  <si>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</si>
  <si>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</si>
  <si>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</si>
  <si>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</si>
  <si>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</si>
  <si>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</si>
  <si>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</si>
  <si>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</si>
  <si>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</si>
  <si>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</si>
  <si>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</si>
  <si>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</si>
  <si>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</si>
  <si>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</si>
  <si>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</si>
  <si>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</si>
  <si>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</si>
  <si>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</si>
  <si>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</si>
  <si>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</si>
  <si>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</si>
  <si>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</si>
  <si>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</si>
  <si>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</si>
  <si>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</si>
  <si>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</si>
  <si>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</si>
  <si>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</si>
  <si>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</si>
  <si>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</si>
  <si>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</si>
  <si>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</si>
  <si>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</si>
  <si>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</si>
  <si>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</si>
  <si>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</si>
  <si>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</si>
  <si>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</si>
  <si>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</si>
  <si>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</si>
  <si>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</si>
  <si>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</si>
  <si>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</si>
  <si>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</si>
  <si>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</si>
  <si>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</si>
  <si>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</si>
  <si>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</si>
  <si>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</si>
  <si>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</si>
  <si>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</si>
  <si>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</si>
  <si>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</si>
  <si>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</si>
  <si>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</si>
  <si>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</si>
  <si>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</si>
  <si>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</si>
  <si>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</si>
  <si>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</si>
  <si>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</si>
  <si>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</si>
  <si>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</si>
  <si>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</si>
  <si>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</si>
  <si>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</si>
  <si>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</si>
  <si>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</si>
  <si>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</si>
  <si>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</si>
  <si>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</si>
  <si>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</si>
  <si>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</si>
  <si>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</si>
  <si>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</si>
  <si>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</si>
  <si>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</si>
  <si>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</si>
  <si>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</si>
  <si>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</si>
  <si>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</si>
  <si>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</si>
  <si>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</si>
  <si>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</si>
  <si>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</si>
  <si>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</si>
  <si>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</si>
  <si>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</si>
  <si>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</si>
  <si>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</si>
  <si>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</si>
  <si>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</si>
  <si>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</si>
  <si>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</si>
  <si>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</si>
  <si>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</si>
  <si>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</si>
  <si>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</si>
  <si>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</si>
  <si>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</si>
  <si>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</si>
  <si>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</si>
  <si>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</si>
  <si>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</si>
  <si>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</si>
  <si>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</si>
  <si>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</si>
  <si>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</si>
  <si>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</si>
  <si>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</si>
  <si>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</si>
  <si>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</si>
  <si>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</si>
  <si>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</si>
  <si>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</si>
  <si>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</si>
  <si>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</si>
  <si>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</si>
  <si>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</si>
  <si>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</si>
  <si>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</si>
  <si>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</si>
  <si>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</si>
  <si>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</si>
  <si>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</si>
  <si>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</si>
  <si>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</si>
  <si>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</si>
  <si>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</si>
  <si>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</si>
  <si>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</si>
  <si>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</si>
  <si>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</si>
  <si>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</si>
  <si>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</si>
  <si>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</si>
  <si>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</si>
  <si>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</si>
  <si>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</si>
  <si>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</si>
  <si>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</si>
  <si>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</si>
  <si>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</si>
  <si>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</si>
  <si>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</si>
  <si>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</si>
  <si>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</si>
  <si>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</si>
  <si>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</si>
  <si>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</si>
  <si>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</si>
  <si>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</si>
  <si>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</si>
  <si>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</si>
  <si>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</si>
  <si>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</si>
  <si>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</si>
  <si>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</si>
  <si>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</si>
  <si>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</si>
  <si>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</si>
  <si>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</si>
  <si>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</si>
  <si>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</si>
  <si>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</si>
  <si>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</si>
  <si>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</si>
  <si>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</si>
  <si>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</si>
  <si>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</si>
  <si>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</si>
  <si>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</si>
  <si>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</si>
  <si>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</si>
  <si>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</si>
  <si>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</si>
  <si>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</si>
  <si>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</si>
  <si>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</si>
  <si>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</si>
  <si>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</si>
  <si>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</si>
  <si>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</si>
  <si>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</si>
  <si>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</si>
  <si>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</si>
  <si>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</si>
  <si>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</si>
  <si>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</si>
  <si>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</si>
  <si>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</si>
  <si>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</si>
  <si>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</si>
  <si>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</si>
  <si>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</si>
  <si>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</si>
  <si>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</si>
  <si>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</si>
  <si>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</si>
  <si>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</si>
  <si>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</si>
  <si>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</si>
  <si>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</si>
  <si>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</si>
  <si>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</si>
  <si>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</si>
  <si>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</si>
  <si>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</si>
  <si>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</si>
  <si>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</si>
  <si>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</si>
  <si>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</si>
  <si>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</si>
  <si>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</si>
  <si>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</si>
  <si>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</si>
  <si>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</si>
  <si>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</si>
  <si>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</si>
  <si>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</si>
  <si>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</si>
  <si>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</si>
  <si>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</si>
  <si>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</si>
  <si>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</si>
  <si>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</si>
  <si>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</si>
  <si>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</si>
  <si>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</si>
  <si>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</si>
  <si>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</si>
  <si>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</si>
  <si>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</si>
  <si>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</si>
  <si>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</si>
  <si>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</si>
  <si>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</si>
  <si>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</si>
  <si>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</si>
  <si>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</si>
  <si>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</si>
  <si>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</si>
  <si>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</si>
  <si>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</si>
  <si>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</si>
  <si>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</si>
  <si>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</si>
  <si>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</si>
  <si>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</si>
  <si>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</si>
  <si>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</si>
  <si>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</si>
  <si>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</si>
  <si>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</si>
  <si>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</si>
  <si>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</si>
  <si>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</si>
  <si>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</si>
  <si>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</si>
  <si>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</si>
  <si>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</si>
  <si>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</si>
  <si>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</si>
  <si>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</si>
  <si>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</si>
  <si>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</si>
  <si>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</si>
  <si>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</si>
  <si>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</si>
  <si>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</si>
  <si>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</si>
  <si>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</si>
  <si>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</si>
  <si>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</si>
  <si>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</si>
  <si>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</si>
  <si>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</si>
  <si>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</si>
  <si>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</si>
  <si>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</si>
  <si>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</si>
  <si>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</si>
  <si>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</si>
  <si>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</si>
  <si>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</si>
  <si>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</si>
  <si>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</si>
  <si>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</si>
  <si>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</si>
  <si>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</si>
  <si>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</si>
  <si>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</si>
  <si>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</si>
  <si>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</si>
  <si>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</si>
  <si>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</si>
  <si>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</si>
  <si>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</si>
  <si>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</si>
  <si>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</si>
  <si>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</si>
  <si>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</si>
  <si>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</si>
  <si>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</si>
  <si>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</si>
  <si>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</si>
  <si>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</si>
  <si>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</si>
  <si>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</si>
  <si>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</si>
  <si>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</si>
  <si>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</si>
  <si>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</si>
  <si>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</si>
  <si>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</si>
  <si>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</si>
  <si>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</si>
  <si>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</si>
  <si>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</si>
  <si>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</si>
  <si>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</si>
  <si>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</si>
  <si>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</si>
  <si>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</si>
  <si>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</si>
  <si>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</si>
  <si>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</si>
  <si>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</si>
  <si>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</si>
  <si>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</si>
  <si>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</si>
  <si>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</si>
  <si>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</si>
  <si>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</si>
  <si>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</si>
  <si>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</si>
  <si>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</si>
  <si>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</si>
  <si>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</si>
  <si>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</si>
  <si>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</si>
  <si>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</si>
  <si>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</si>
  <si>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</si>
  <si>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</si>
  <si>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</si>
  <si>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</si>
  <si>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</si>
  <si>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</si>
  <si>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</si>
  <si>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</si>
  <si>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</si>
  <si>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</si>
  <si>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</si>
  <si>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</si>
  <si>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</si>
  <si>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</si>
  <si>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</si>
  <si>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</si>
  <si>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</si>
  <si>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</si>
  <si>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</si>
  <si>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</si>
  <si>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</si>
  <si>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</si>
  <si>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</si>
  <si>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</si>
  <si>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</si>
  <si>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</si>
  <si>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</si>
  <si>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</si>
  <si>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</si>
  <si>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</si>
  <si>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</si>
  <si>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</si>
  <si>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</si>
  <si>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</si>
  <si>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</si>
  <si>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</si>
  <si>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</si>
  <si>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</si>
  <si>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</si>
  <si>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</si>
  <si>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</si>
  <si>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</si>
  <si>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</si>
  <si>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</si>
  <si>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</si>
  <si>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</si>
  <si>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</si>
  <si>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</si>
  <si>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</si>
  <si>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</si>
  <si>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</si>
  <si>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</si>
  <si>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</si>
  <si>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</si>
  <si>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</si>
  <si>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</si>
  <si>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</si>
  <si>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</si>
  <si>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</si>
  <si>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</si>
  <si>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</si>
  <si>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</si>
  <si>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</si>
  <si>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</si>
  <si>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</si>
  <si>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</si>
  <si>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</si>
  <si>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</si>
  <si>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</si>
  <si>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</si>
  <si>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</si>
  <si>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</si>
  <si>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</si>
  <si>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</si>
  <si>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</si>
  <si>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</si>
  <si>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</si>
  <si>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</si>
  <si>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</si>
  <si>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</si>
  <si>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</si>
  <si>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</si>
  <si>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</si>
  <si>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</si>
  <si>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</si>
  <si>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</si>
  <si>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</si>
  <si>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</si>
  <si>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</si>
  <si>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</si>
  <si>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</si>
  <si>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</si>
  <si>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</si>
  <si>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</si>
  <si>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</si>
  <si>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</si>
  <si>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</si>
  <si>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</si>
  <si>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</si>
  <si>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</si>
  <si>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</si>
  <si>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</si>
  <si>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</si>
  <si>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</si>
  <si>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</si>
  <si>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</si>
  <si>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</si>
  <si>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</si>
  <si>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</si>
  <si>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</si>
  <si>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</si>
  <si>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</si>
  <si>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</si>
  <si>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</si>
  <si>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</si>
  <si>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</si>
  <si>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</si>
  <si>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</si>
  <si>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</si>
  <si>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</si>
  <si>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</si>
  <si>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</si>
  <si>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</si>
  <si>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</si>
  <si>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</si>
  <si>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</si>
  <si>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</si>
  <si>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</si>
  <si>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</si>
  <si>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</si>
  <si>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</si>
  <si>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</si>
  <si>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</si>
  <si>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</si>
  <si>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</si>
  <si>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</si>
  <si>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</si>
  <si>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</si>
  <si>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</si>
  <si>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</si>
  <si>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</si>
  <si>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</si>
  <si>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</si>
  <si>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</si>
  <si>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</si>
  <si>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</si>
  <si>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</si>
  <si>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</si>
  <si>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</si>
  <si>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</si>
  <si>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</si>
  <si>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</si>
  <si>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</si>
  <si>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</si>
  <si>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</si>
  <si>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</si>
  <si>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</si>
  <si>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</si>
  <si>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</si>
  <si>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</si>
  <si>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</si>
  <si>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</si>
  <si>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</si>
  <si>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</si>
  <si>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</si>
  <si>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</si>
  <si>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</si>
  <si>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</si>
  <si>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</si>
  <si>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</si>
  <si>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</si>
  <si>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</si>
  <si>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</si>
  <si>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</si>
  <si>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</si>
  <si>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</si>
  <si>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</si>
  <si>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</si>
  <si>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</si>
  <si>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</si>
  <si>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</si>
  <si>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</si>
  <si>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</si>
  <si>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</si>
  <si>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</si>
  <si>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</si>
  <si>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</si>
  <si>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</si>
  <si>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</si>
  <si>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</si>
  <si>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</si>
  <si>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</si>
  <si>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</si>
  <si>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</si>
  <si>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</si>
  <si>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</si>
  <si>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</si>
  <si>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</si>
  <si>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</si>
  <si>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</si>
  <si>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</si>
  <si>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</si>
  <si>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</si>
  <si>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</si>
  <si>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</si>
  <si>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</si>
  <si>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</si>
  <si>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</si>
  <si>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</si>
  <si>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</si>
  <si>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</si>
  <si>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</si>
  <si>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</si>
  <si>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</si>
  <si>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</si>
  <si>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</si>
  <si>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</si>
  <si>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</si>
  <si>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</si>
  <si>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</si>
  <si>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</si>
  <si>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</si>
  <si>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</si>
  <si>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</si>
  <si>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</si>
  <si>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</si>
  <si>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</si>
  <si>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</si>
  <si>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</si>
  <si>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</si>
  <si>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</si>
  <si>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</si>
  <si>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</si>
  <si>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</si>
  <si>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</si>
  <si>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</si>
  <si>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</si>
  <si>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</si>
  <si>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</si>
  <si>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</si>
  <si>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</si>
  <si>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</si>
  <si>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</si>
  <si>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</si>
  <si>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</si>
  <si>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</si>
  <si>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</si>
  <si>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</si>
  <si>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</si>
  <si>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</si>
  <si>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</si>
  <si>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</si>
  <si>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</si>
  <si>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</si>
  <si>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</si>
  <si>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</si>
  <si>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</si>
  <si>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</si>
  <si>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</si>
  <si>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</si>
  <si>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</si>
  <si>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</si>
  <si>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</si>
  <si>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</si>
  <si>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</si>
  <si>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</si>
  <si>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</si>
  <si>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</si>
  <si>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</si>
  <si>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</si>
  <si>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</si>
  <si>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</si>
  <si>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</si>
  <si>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</si>
  <si>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</si>
  <si>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</si>
  <si>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</si>
  <si>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</si>
  <si>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</si>
  <si>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</si>
  <si>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</si>
  <si>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</si>
  <si>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</si>
  <si>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</si>
  <si>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</si>
  <si>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</si>
  <si>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</si>
  <si>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</si>
  <si>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</si>
  <si>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</si>
  <si>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</si>
  <si>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</si>
  <si>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</si>
  <si>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</si>
  <si>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</si>
  <si>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</si>
  <si>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</si>
  <si>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</si>
  <si>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</si>
  <si>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</si>
  <si>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</si>
  <si>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</si>
  <si>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</si>
  <si>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</si>
  <si>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</si>
  <si>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</si>
  <si>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</si>
  <si>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</si>
  <si>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</si>
  <si>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</si>
  <si>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</si>
  <si>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</si>
  <si>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</si>
  <si>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</si>
  <si>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</si>
  <si>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</si>
  <si>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</si>
  <si>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</si>
  <si>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</si>
  <si>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</si>
  <si>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</si>
  <si>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</si>
  <si>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</si>
  <si>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</si>
  <si>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</si>
  <si>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</si>
  <si>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</si>
  <si>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</si>
  <si>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</si>
  <si>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</si>
  <si>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</si>
  <si>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</si>
  <si>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</si>
  <si>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</si>
  <si>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</si>
  <si>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</si>
  <si>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</si>
  <si>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</si>
  <si>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</si>
  <si>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</si>
  <si>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</si>
  <si>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</si>
  <si>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</si>
  <si>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</si>
  <si>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</si>
  <si>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</si>
  <si>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</si>
  <si>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</si>
  <si>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</si>
  <si>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</si>
  <si>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</si>
  <si>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</si>
  <si>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</si>
  <si>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</si>
  <si>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</si>
  <si>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</si>
  <si>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</si>
  <si>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</si>
  <si>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</si>
  <si>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</si>
  <si>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</si>
  <si>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</si>
  <si>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</si>
  <si>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</si>
  <si>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</si>
  <si>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</si>
  <si>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</si>
  <si>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</si>
  <si>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</si>
  <si>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</si>
  <si>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</si>
  <si>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</si>
  <si>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</si>
  <si>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</si>
  <si>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</si>
  <si>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</si>
  <si>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</si>
  <si>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</si>
  <si>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</si>
  <si>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</si>
  <si>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</si>
  <si>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</si>
  <si>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</si>
  <si>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</si>
  <si>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</si>
  <si>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</si>
  <si>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</si>
  <si>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</si>
  <si>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</si>
  <si>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</si>
  <si>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</si>
  <si>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</si>
  <si>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</si>
  <si>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</si>
  <si>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</si>
  <si>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</si>
  <si>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</si>
  <si>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</si>
  <si>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</si>
  <si>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</si>
  <si>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</si>
  <si>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</si>
  <si>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</si>
  <si>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</si>
  <si>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</si>
  <si>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</si>
  <si>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</si>
  <si>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</si>
  <si>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</si>
  <si>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</si>
  <si>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</si>
  <si>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</si>
  <si>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</si>
  <si>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</si>
  <si>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</si>
  <si>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</si>
  <si>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</si>
  <si>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</si>
  <si>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</si>
  <si>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</si>
  <si>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</si>
  <si>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</si>
  <si>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</si>
  <si>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</si>
  <si>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</si>
  <si>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</si>
  <si>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</si>
  <si>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</si>
  <si>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</si>
  <si>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</si>
  <si>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</si>
  <si>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</si>
  <si>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</si>
  <si>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</si>
  <si>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</si>
  <si>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</si>
  <si>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</si>
  <si>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</si>
  <si>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</si>
  <si>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</si>
  <si>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</si>
  <si>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</si>
  <si>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</si>
  <si>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</si>
  <si>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</si>
  <si>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</si>
  <si>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</si>
  <si>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</si>
  <si>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</si>
  <si>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</si>
  <si>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</si>
  <si>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</si>
  <si>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</si>
  <si>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</si>
  <si>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</si>
  <si>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</si>
  <si>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</si>
  <si>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</si>
  <si>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</si>
  <si>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</si>
  <si>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</si>
  <si>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</si>
  <si>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</si>
  <si>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</si>
  <si>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</si>
  <si>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</si>
  <si>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</si>
  <si>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</si>
  <si>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</si>
  <si>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</si>
  <si>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</si>
  <si>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</si>
  <si>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</si>
  <si>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</si>
  <si>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</si>
  <si>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</si>
  <si>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</si>
  <si>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</si>
  <si>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</si>
  <si>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</si>
  <si>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</si>
  <si>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</si>
  <si>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</si>
  <si>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</si>
  <si>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</si>
  <si>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</si>
  <si>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</si>
  <si>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</si>
  <si>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</si>
  <si>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</si>
  <si>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</si>
  <si>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</si>
  <si>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</si>
  <si>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</si>
  <si>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</si>
  <si>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</si>
  <si>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</si>
  <si>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</si>
  <si>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</si>
  <si>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</si>
  <si>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</si>
  <si>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</si>
  <si>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</si>
  <si>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</si>
  <si>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</si>
  <si>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</si>
  <si>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</si>
  <si>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</si>
  <si>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</si>
  <si>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</si>
  <si>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</si>
  <si>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</si>
  <si>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</si>
  <si>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</si>
  <si>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</si>
  <si>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</si>
  <si>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</si>
  <si>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</si>
  <si>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</si>
  <si>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</si>
  <si>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</si>
  <si>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</si>
  <si>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</si>
  <si>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</si>
  <si>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</si>
  <si>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</si>
  <si>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</si>
  <si>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</si>
  <si>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</si>
  <si>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</si>
  <si>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</si>
  <si>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</si>
  <si>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</si>
  <si>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</si>
  <si>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</si>
  <si>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</si>
  <si>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</si>
  <si>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</si>
  <si>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</si>
  <si>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</si>
  <si>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</si>
  <si>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</si>
  <si>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</si>
  <si>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</si>
  <si>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</si>
  <si>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</si>
  <si>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</si>
  <si>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</si>
  <si>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</si>
  <si>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</si>
  <si>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</si>
  <si>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</si>
  <si>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</si>
  <si>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</si>
  <si>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</si>
  <si>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</si>
  <si>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</si>
  <si>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</si>
  <si>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</si>
  <si>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</si>
  <si>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</si>
  <si>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</si>
  <si>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</si>
  <si>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</si>
  <si>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</si>
  <si>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</si>
  <si>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</si>
  <si>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</si>
  <si>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</si>
  <si>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</si>
  <si>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</si>
  <si>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</si>
  <si>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</si>
  <si>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</si>
  <si>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</si>
  <si>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</si>
  <si>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</si>
  <si>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</si>
  <si>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</si>
  <si>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</si>
  <si>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</si>
  <si>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</si>
  <si>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</si>
  <si>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</si>
  <si>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</si>
  <si>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</si>
  <si>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</si>
  <si>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</si>
  <si>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</si>
  <si>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</si>
  <si>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</si>
  <si>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</si>
  <si>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</si>
  <si>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</si>
  <si>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</si>
  <si>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</si>
  <si>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</si>
  <si>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</si>
  <si>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</si>
  <si>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</si>
  <si>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</si>
  <si>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</si>
  <si>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</si>
  <si>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</si>
  <si>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</si>
  <si>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</si>
  <si>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</si>
  <si>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</si>
  <si>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</si>
  <si>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</si>
  <si>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</si>
  <si>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</si>
  <si>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</si>
  <si>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</si>
  <si>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</si>
  <si>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</si>
  <si>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</si>
  <si>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</si>
  <si>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</si>
  <si>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</si>
  <si>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</si>
  <si>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</si>
  <si>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</si>
  <si>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</si>
  <si>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</si>
  <si>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</si>
  <si>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</si>
  <si>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</si>
  <si>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</si>
  <si>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</si>
  <si>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</si>
  <si>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</si>
  <si>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</si>
  <si>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</si>
  <si>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</si>
  <si>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</si>
  <si>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</si>
  <si>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</si>
  <si>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</si>
  <si>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</si>
  <si>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</si>
  <si>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</si>
  <si>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</si>
  <si>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</si>
  <si>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</si>
  <si>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</si>
  <si>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</si>
  <si>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</si>
  <si>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</si>
  <si>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</si>
  <si>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</si>
  <si>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</si>
  <si>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</si>
  <si>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</si>
  <si>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</si>
  <si>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</si>
  <si>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</si>
  <si>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</si>
  <si>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</si>
  <si>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</si>
  <si>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</si>
  <si>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</si>
  <si>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</si>
  <si>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</si>
  <si>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</si>
  <si>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</si>
  <si>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</si>
  <si>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</si>
  <si>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</si>
  <si>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</si>
  <si>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</si>
  <si>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</si>
  <si>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</si>
  <si>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</si>
  <si>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</si>
  <si>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</si>
  <si>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</si>
  <si>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</si>
  <si>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</si>
  <si>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</si>
  <si>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</si>
  <si>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</si>
  <si>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</si>
  <si>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</si>
  <si>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</si>
  <si>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</si>
  <si>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</si>
  <si>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</si>
  <si>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</si>
  <si>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</si>
  <si>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</si>
  <si>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</si>
  <si>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</si>
  <si>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</si>
  <si>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</si>
  <si>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</si>
  <si>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</si>
  <si>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</si>
  <si>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</si>
  <si>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</si>
  <si>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</si>
  <si>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</si>
  <si>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</si>
  <si>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</si>
  <si>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</si>
  <si>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</si>
  <si>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</si>
  <si>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</si>
  <si>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</si>
  <si>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</si>
  <si>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</si>
  <si>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</si>
  <si>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</si>
  <si>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</si>
  <si>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</si>
  <si>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</si>
  <si>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</si>
  <si>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</si>
  <si>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</si>
  <si>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</si>
  <si>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</si>
  <si>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</si>
  <si>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</si>
  <si>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</si>
  <si>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</si>
  <si>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</si>
  <si>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</si>
  <si>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</si>
  <si>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</si>
  <si>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</si>
  <si>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</si>
  <si>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</si>
  <si>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</si>
  <si>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</si>
  <si>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</si>
  <si>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</si>
  <si>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</si>
  <si>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</si>
  <si>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</si>
  <si>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</si>
  <si>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</si>
  <si>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</si>
  <si>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</si>
  <si>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</si>
  <si>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</si>
  <si>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</si>
  <si>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</si>
  <si>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</si>
  <si>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</si>
  <si>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</si>
  <si>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</si>
  <si>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</si>
  <si>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</si>
  <si>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</si>
  <si>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</si>
  <si>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</si>
  <si>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</si>
  <si>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</si>
  <si>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</si>
  <si>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</si>
  <si>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</si>
  <si>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</si>
  <si>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</si>
  <si>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</si>
  <si>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</si>
  <si>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</si>
  <si>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</si>
  <si>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</si>
  <si>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</si>
  <si>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</si>
  <si>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</si>
  <si>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</si>
  <si>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</si>
  <si>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</si>
  <si>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</si>
  <si>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</si>
  <si>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</si>
  <si>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</si>
  <si>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</si>
  <si>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</si>
  <si>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</si>
  <si>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</si>
  <si>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</si>
  <si>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</si>
  <si>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</si>
  <si>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</si>
  <si>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</si>
  <si>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</si>
  <si>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</si>
  <si>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</si>
  <si>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</si>
  <si>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</si>
  <si>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</si>
  <si>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</si>
  <si>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</si>
  <si>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</si>
  <si>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</si>
  <si>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</si>
  <si>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</si>
  <si>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</si>
  <si>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</si>
  <si>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</si>
  <si>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</si>
  <si>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</si>
  <si>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</si>
  <si>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</si>
  <si>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</si>
  <si>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</si>
  <si>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</si>
  <si>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</si>
  <si>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</si>
  <si>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</si>
  <si>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</si>
  <si>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</si>
  <si>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</si>
  <si>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</si>
  <si>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</si>
  <si>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</si>
  <si>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</si>
  <si>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</si>
  <si>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</si>
  <si>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</si>
  <si>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</si>
  <si>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</si>
  <si>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Missing data</t>
  </si>
  <si>
    <t>20200608</t>
  </si>
  <si>
    <t>20200619</t>
  </si>
  <si>
    <t>See Hardwick Twp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</si>
  <si>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</si>
  <si>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</si>
  <si>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</si>
  <si>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</si>
  <si>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</si>
  <si>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</si>
  <si>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</si>
  <si>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</si>
  <si>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</si>
  <si>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</si>
  <si>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</si>
  <si>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</si>
  <si>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20200708</t>
  </si>
  <si>
    <t>ELMWOOD PARK BORO</t>
  </si>
  <si>
    <t>PERTH AMBOY CITY</t>
  </si>
  <si>
    <t>OCEAN TWP</t>
  </si>
  <si>
    <t>SOUTH TOMS RIVER BORO</t>
  </si>
  <si>
    <t>SPRINGFIELD TWP</t>
  </si>
  <si>
    <t>Square feet of office space authorized by building permits, June 2020</t>
  </si>
  <si>
    <t>Source:  New Jersey Department of Community Affairs, 8/07/2020</t>
  </si>
  <si>
    <t>Square feet of office space authorized by building permits, January - June 2020</t>
  </si>
  <si>
    <t>20200807</t>
  </si>
  <si>
    <t>no activity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</si>
  <si>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</si>
  <si>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</si>
  <si>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</si>
  <si>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</si>
  <si>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</si>
  <si>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</si>
  <si>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</si>
  <si>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</si>
  <si>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</si>
  <si>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June</t>
  </si>
  <si>
    <t xml:space="preserve">  June 2019</t>
  </si>
  <si>
    <t>CARTERET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</si>
</sst>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G6" sqref="G6:K142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31</v>
      </c>
      <c r="B6" s="178" t="s">
        <v>1780</v>
      </c>
      <c r="C6" s="55">
        <v>0</v>
      </c>
      <c r="D6" s="55">
        <v>0</v>
      </c>
      <c r="G6" s="53" t="s">
        <v>31</v>
      </c>
      <c r="H6" s="178" t="s">
        <v>1780</v>
      </c>
      <c r="I6" s="55">
        <v>14000</v>
      </c>
      <c r="J6" s="55">
        <v>14000</v>
      </c>
    </row>
    <row r="7" spans="1:10" ht="12.75">
      <c r="A7" s="53" t="s">
        <v>52</v>
      </c>
      <c r="B7" s="178" t="s">
        <v>1773</v>
      </c>
      <c r="C7" s="55">
        <v>12146</v>
      </c>
      <c r="D7" s="55">
        <v>12146</v>
      </c>
      <c r="G7" s="53" t="s">
        <v>34</v>
      </c>
      <c r="H7" s="178" t="s">
        <v>1747</v>
      </c>
      <c r="I7" s="55">
        <v>4</v>
      </c>
      <c r="J7" s="55">
        <v>4</v>
      </c>
    </row>
    <row r="8" spans="1:10" ht="12.75">
      <c r="A8" s="53" t="s">
        <v>74</v>
      </c>
      <c r="B8" s="178" t="s">
        <v>1781</v>
      </c>
      <c r="C8" s="55">
        <v>325</v>
      </c>
      <c r="E8" s="55">
        <v>325</v>
      </c>
      <c r="G8" s="53" t="s">
        <v>43</v>
      </c>
      <c r="H8" s="178" t="s">
        <v>1771</v>
      </c>
      <c r="I8" s="55">
        <v>1</v>
      </c>
      <c r="J8" s="55">
        <v>1</v>
      </c>
    </row>
    <row r="9" spans="1:11" ht="12.75">
      <c r="A9" s="53" t="s">
        <v>184</v>
      </c>
      <c r="B9" s="178" t="s">
        <v>1877</v>
      </c>
      <c r="C9" s="55">
        <v>6000</v>
      </c>
      <c r="D9" s="55">
        <v>6000</v>
      </c>
      <c r="G9" s="53" t="s">
        <v>52</v>
      </c>
      <c r="H9" s="178" t="s">
        <v>1773</v>
      </c>
      <c r="I9" s="55">
        <v>38527</v>
      </c>
      <c r="J9" s="55">
        <v>38527</v>
      </c>
      <c r="K9" s="55">
        <v>0</v>
      </c>
    </row>
    <row r="10" spans="1:11" ht="12.75">
      <c r="A10" s="53" t="s">
        <v>187</v>
      </c>
      <c r="B10" s="178" t="s">
        <v>1756</v>
      </c>
      <c r="C10" s="55">
        <v>0</v>
      </c>
      <c r="D10" s="55">
        <v>0</v>
      </c>
      <c r="G10" s="53" t="s">
        <v>74</v>
      </c>
      <c r="H10" s="178" t="s">
        <v>1781</v>
      </c>
      <c r="I10" s="55">
        <v>325</v>
      </c>
      <c r="J10" s="55">
        <v>0</v>
      </c>
      <c r="K10" s="55">
        <v>325</v>
      </c>
    </row>
    <row r="11" spans="1:10" ht="12.75">
      <c r="A11" s="53" t="s">
        <v>399</v>
      </c>
      <c r="B11" s="178" t="s">
        <v>1878</v>
      </c>
      <c r="C11" s="55">
        <v>6192</v>
      </c>
      <c r="E11" s="55">
        <v>6192</v>
      </c>
      <c r="G11" s="53" t="s">
        <v>88</v>
      </c>
      <c r="H11" s="178" t="s">
        <v>1791</v>
      </c>
      <c r="I11" s="55">
        <v>6400</v>
      </c>
      <c r="J11" s="55">
        <v>6400</v>
      </c>
    </row>
    <row r="12" spans="1:10" ht="12.75">
      <c r="A12" s="53" t="s">
        <v>467</v>
      </c>
      <c r="B12" s="178" t="s">
        <v>1879</v>
      </c>
      <c r="C12" s="55">
        <v>1170</v>
      </c>
      <c r="D12" s="55">
        <v>1170</v>
      </c>
      <c r="G12" s="53" t="s">
        <v>109</v>
      </c>
      <c r="H12" s="178" t="s">
        <v>1755</v>
      </c>
      <c r="I12" s="55">
        <v>0</v>
      </c>
      <c r="J12" s="55">
        <v>0</v>
      </c>
    </row>
    <row r="13" spans="1:10" ht="12.75">
      <c r="A13" s="53" t="s">
        <v>551</v>
      </c>
      <c r="B13" s="178" t="s">
        <v>1764</v>
      </c>
      <c r="C13" s="55">
        <v>10073</v>
      </c>
      <c r="D13" s="55">
        <v>10073</v>
      </c>
      <c r="G13" s="53" t="s">
        <v>127</v>
      </c>
      <c r="H13" s="178" t="s">
        <v>1867</v>
      </c>
      <c r="I13" s="55">
        <v>2417</v>
      </c>
      <c r="J13" s="55">
        <v>2417</v>
      </c>
    </row>
    <row r="14" spans="1:10" ht="12.75">
      <c r="A14" s="53" t="s">
        <v>560</v>
      </c>
      <c r="B14" s="178" t="s">
        <v>1769</v>
      </c>
      <c r="C14" s="55">
        <v>0</v>
      </c>
      <c r="D14" s="55">
        <v>0</v>
      </c>
      <c r="G14" s="53" t="s">
        <v>151</v>
      </c>
      <c r="H14" s="178" t="s">
        <v>1854</v>
      </c>
      <c r="I14" s="55">
        <v>6965</v>
      </c>
      <c r="J14" s="55">
        <v>6965</v>
      </c>
    </row>
    <row r="15" spans="1:10" ht="12.75">
      <c r="A15" s="53" t="s">
        <v>661</v>
      </c>
      <c r="B15" s="178" t="s">
        <v>1810</v>
      </c>
      <c r="C15" s="55">
        <v>25457</v>
      </c>
      <c r="D15" s="55">
        <v>3176</v>
      </c>
      <c r="E15" s="55">
        <v>22281</v>
      </c>
      <c r="G15" s="53" t="s">
        <v>163</v>
      </c>
      <c r="H15" s="178" t="s">
        <v>1792</v>
      </c>
      <c r="I15" s="55">
        <v>0</v>
      </c>
      <c r="J15" s="55">
        <v>0</v>
      </c>
    </row>
    <row r="16" spans="1:10" ht="12.75">
      <c r="A16" s="53" t="s">
        <v>703</v>
      </c>
      <c r="B16" s="178" t="s">
        <v>1778</v>
      </c>
      <c r="C16" s="55">
        <v>2709</v>
      </c>
      <c r="D16" s="55">
        <v>2709</v>
      </c>
      <c r="G16" s="53" t="s">
        <v>169</v>
      </c>
      <c r="H16" s="178" t="s">
        <v>1793</v>
      </c>
      <c r="I16" s="55">
        <v>8022</v>
      </c>
      <c r="J16" s="55">
        <v>8022</v>
      </c>
    </row>
    <row r="17" spans="1:10" ht="12.75">
      <c r="A17" s="53" t="s">
        <v>717</v>
      </c>
      <c r="B17" s="178" t="s">
        <v>1822</v>
      </c>
      <c r="C17" s="55">
        <v>5509</v>
      </c>
      <c r="D17" s="55">
        <v>5509</v>
      </c>
      <c r="G17" s="53" t="s">
        <v>184</v>
      </c>
      <c r="H17" s="178" t="s">
        <v>1877</v>
      </c>
      <c r="I17" s="55">
        <v>6000</v>
      </c>
      <c r="J17" s="55">
        <v>6000</v>
      </c>
    </row>
    <row r="18" spans="1:11" ht="12.75">
      <c r="A18" s="53" t="s">
        <v>754</v>
      </c>
      <c r="B18" s="178" t="s">
        <v>1814</v>
      </c>
      <c r="C18" s="55">
        <v>4800</v>
      </c>
      <c r="D18" s="55">
        <v>4800</v>
      </c>
      <c r="G18" s="53" t="s">
        <v>187</v>
      </c>
      <c r="H18" s="178" t="s">
        <v>1756</v>
      </c>
      <c r="I18" s="55">
        <v>3600</v>
      </c>
      <c r="J18" s="55">
        <v>0</v>
      </c>
      <c r="K18" s="55">
        <v>3600</v>
      </c>
    </row>
    <row r="19" spans="1:11" ht="12.75">
      <c r="A19" s="53" t="s">
        <v>772</v>
      </c>
      <c r="B19" s="178" t="s">
        <v>1815</v>
      </c>
      <c r="C19" s="55">
        <v>8205</v>
      </c>
      <c r="D19" s="55">
        <v>8205</v>
      </c>
      <c r="G19" s="53" t="s">
        <v>193</v>
      </c>
      <c r="H19" s="178" t="s">
        <v>1794</v>
      </c>
      <c r="I19" s="55">
        <v>0</v>
      </c>
      <c r="K19" s="55">
        <v>0</v>
      </c>
    </row>
    <row r="20" spans="1:10" ht="12.75">
      <c r="A20" s="53" t="s">
        <v>775</v>
      </c>
      <c r="B20" s="178" t="s">
        <v>1859</v>
      </c>
      <c r="C20" s="55">
        <v>0</v>
      </c>
      <c r="D20" s="55">
        <v>0</v>
      </c>
      <c r="G20" s="53" t="s">
        <v>229</v>
      </c>
      <c r="H20" s="178" t="s">
        <v>1795</v>
      </c>
      <c r="I20" s="55">
        <v>6795</v>
      </c>
      <c r="J20" s="55">
        <v>6795</v>
      </c>
    </row>
    <row r="21" spans="1:10" ht="12.75">
      <c r="A21" s="53" t="s">
        <v>852</v>
      </c>
      <c r="B21" s="178" t="s">
        <v>1786</v>
      </c>
      <c r="C21" s="55">
        <v>0</v>
      </c>
      <c r="D21" s="55">
        <v>0</v>
      </c>
      <c r="G21" s="53" t="s">
        <v>238</v>
      </c>
      <c r="H21" s="178" t="s">
        <v>1772</v>
      </c>
      <c r="I21" s="55">
        <v>0</v>
      </c>
      <c r="J21" s="55">
        <v>0</v>
      </c>
    </row>
    <row r="22" spans="1:11" ht="12.75">
      <c r="A22" s="53" t="s">
        <v>886</v>
      </c>
      <c r="B22" s="178" t="s">
        <v>1821</v>
      </c>
      <c r="C22" s="55">
        <v>0</v>
      </c>
      <c r="D22" s="55">
        <v>0</v>
      </c>
      <c r="G22" s="53" t="s">
        <v>274</v>
      </c>
      <c r="H22" s="178" t="s">
        <v>1796</v>
      </c>
      <c r="I22" s="55">
        <v>4386</v>
      </c>
      <c r="J22" s="55">
        <v>0</v>
      </c>
      <c r="K22" s="55">
        <v>4386</v>
      </c>
    </row>
    <row r="23" spans="1:11" ht="12.75">
      <c r="A23" s="53" t="s">
        <v>914</v>
      </c>
      <c r="B23" s="178" t="s">
        <v>1754</v>
      </c>
      <c r="C23" s="55">
        <v>0</v>
      </c>
      <c r="D23" s="55">
        <v>0</v>
      </c>
      <c r="G23" s="53" t="s">
        <v>286</v>
      </c>
      <c r="H23" s="178" t="s">
        <v>1797</v>
      </c>
      <c r="I23" s="55">
        <v>85</v>
      </c>
      <c r="K23" s="55">
        <v>85</v>
      </c>
    </row>
    <row r="24" spans="1:11" ht="12.75">
      <c r="A24" s="53" t="s">
        <v>926</v>
      </c>
      <c r="B24" s="178" t="s">
        <v>1776</v>
      </c>
      <c r="C24" s="55">
        <v>23835</v>
      </c>
      <c r="E24" s="55">
        <v>23835</v>
      </c>
      <c r="G24" s="53" t="s">
        <v>304</v>
      </c>
      <c r="H24" s="178" t="s">
        <v>1798</v>
      </c>
      <c r="I24" s="55">
        <v>100</v>
      </c>
      <c r="K24" s="55">
        <v>100</v>
      </c>
    </row>
    <row r="25" spans="1:11" ht="12.75">
      <c r="A25" s="53" t="s">
        <v>952</v>
      </c>
      <c r="B25" s="178" t="s">
        <v>1777</v>
      </c>
      <c r="C25" s="55">
        <v>0</v>
      </c>
      <c r="E25" s="55">
        <v>0</v>
      </c>
      <c r="G25" s="53" t="s">
        <v>328</v>
      </c>
      <c r="H25" s="178" t="s">
        <v>1775</v>
      </c>
      <c r="I25" s="55">
        <v>5894</v>
      </c>
      <c r="K25" s="55">
        <v>5894</v>
      </c>
    </row>
    <row r="26" spans="1:10" ht="12.75">
      <c r="A26" s="53" t="s">
        <v>961</v>
      </c>
      <c r="B26" s="178" t="s">
        <v>1743</v>
      </c>
      <c r="C26" s="55">
        <v>0</v>
      </c>
      <c r="D26" s="55">
        <v>0</v>
      </c>
      <c r="E26" s="55">
        <v>0</v>
      </c>
      <c r="G26" s="53" t="s">
        <v>343</v>
      </c>
      <c r="H26" s="178" t="s">
        <v>1799</v>
      </c>
      <c r="I26" s="55">
        <v>1</v>
      </c>
      <c r="J26" s="55">
        <v>1</v>
      </c>
    </row>
    <row r="27" spans="1:11" ht="12.75">
      <c r="A27" s="53" t="s">
        <v>964</v>
      </c>
      <c r="B27" s="178" t="s">
        <v>1825</v>
      </c>
      <c r="C27" s="55">
        <v>0</v>
      </c>
      <c r="D27" s="55">
        <v>0</v>
      </c>
      <c r="G27" s="53" t="s">
        <v>361</v>
      </c>
      <c r="H27" s="178" t="s">
        <v>1800</v>
      </c>
      <c r="I27" s="55">
        <v>0</v>
      </c>
      <c r="J27" s="55">
        <v>0</v>
      </c>
      <c r="K27" s="55">
        <v>0</v>
      </c>
    </row>
    <row r="28" spans="1:11" ht="12.75">
      <c r="A28" s="53" t="s">
        <v>1030</v>
      </c>
      <c r="B28" s="178" t="s">
        <v>1828</v>
      </c>
      <c r="C28" s="55">
        <v>7592</v>
      </c>
      <c r="D28" s="55">
        <v>7592</v>
      </c>
      <c r="G28" s="53" t="s">
        <v>363</v>
      </c>
      <c r="H28" s="178" t="s">
        <v>1801</v>
      </c>
      <c r="I28" s="55">
        <v>24266</v>
      </c>
      <c r="J28" s="55">
        <v>23516</v>
      </c>
      <c r="K28" s="55">
        <v>750</v>
      </c>
    </row>
    <row r="29" spans="1:11" ht="12.75">
      <c r="A29" s="53" t="s">
        <v>1057</v>
      </c>
      <c r="B29" s="178" t="s">
        <v>1831</v>
      </c>
      <c r="C29" s="55">
        <v>17600</v>
      </c>
      <c r="D29" s="55">
        <v>17600</v>
      </c>
      <c r="G29" s="53" t="s">
        <v>369</v>
      </c>
      <c r="H29" s="178" t="s">
        <v>1855</v>
      </c>
      <c r="I29" s="55">
        <v>55801</v>
      </c>
      <c r="K29" s="55">
        <v>55801</v>
      </c>
    </row>
    <row r="30" spans="1:11" ht="12.75">
      <c r="A30" s="53" t="s">
        <v>1066</v>
      </c>
      <c r="B30" s="178" t="s">
        <v>1766</v>
      </c>
      <c r="C30" s="55">
        <v>19384</v>
      </c>
      <c r="D30" s="55">
        <v>0</v>
      </c>
      <c r="E30" s="55">
        <v>19384</v>
      </c>
      <c r="G30" s="53" t="s">
        <v>375</v>
      </c>
      <c r="H30" s="178" t="s">
        <v>1757</v>
      </c>
      <c r="I30" s="55">
        <v>12891</v>
      </c>
      <c r="J30" s="55">
        <v>12890</v>
      </c>
      <c r="K30" s="55">
        <v>1</v>
      </c>
    </row>
    <row r="31" spans="1:11" ht="12.75">
      <c r="A31" s="53" t="s">
        <v>1155</v>
      </c>
      <c r="B31" s="178" t="s">
        <v>1880</v>
      </c>
      <c r="C31" s="55">
        <v>14080</v>
      </c>
      <c r="D31" s="55">
        <v>14080</v>
      </c>
      <c r="G31" s="53" t="s">
        <v>399</v>
      </c>
      <c r="H31" s="178" t="s">
        <v>1878</v>
      </c>
      <c r="I31" s="55">
        <v>6192</v>
      </c>
      <c r="K31" s="55">
        <v>6192</v>
      </c>
    </row>
    <row r="32" spans="1:11" ht="12.75">
      <c r="A32" s="53" t="s">
        <v>1221</v>
      </c>
      <c r="B32" s="178" t="s">
        <v>1881</v>
      </c>
      <c r="C32" s="55">
        <v>4220</v>
      </c>
      <c r="E32" s="55">
        <v>4220</v>
      </c>
      <c r="G32" s="53" t="s">
        <v>446</v>
      </c>
      <c r="H32" s="178" t="s">
        <v>1802</v>
      </c>
      <c r="I32" s="55">
        <v>7200</v>
      </c>
      <c r="J32" s="55">
        <v>7200</v>
      </c>
      <c r="K32" s="55">
        <v>0</v>
      </c>
    </row>
    <row r="33" spans="1:10" ht="12.75">
      <c r="A33" s="53" t="s">
        <v>1227</v>
      </c>
      <c r="B33" s="178" t="s">
        <v>1882</v>
      </c>
      <c r="C33" s="55">
        <v>400</v>
      </c>
      <c r="E33" s="55">
        <v>400</v>
      </c>
      <c r="G33" s="53" t="s">
        <v>449</v>
      </c>
      <c r="H33" s="178" t="s">
        <v>1856</v>
      </c>
      <c r="I33" s="55">
        <v>6126</v>
      </c>
      <c r="J33" s="55">
        <v>6126</v>
      </c>
    </row>
    <row r="34" spans="1:10" ht="12.75">
      <c r="A34" s="53" t="s">
        <v>1265</v>
      </c>
      <c r="B34" s="178" t="s">
        <v>1838</v>
      </c>
      <c r="C34" s="55">
        <v>1755</v>
      </c>
      <c r="D34" s="55">
        <v>1755</v>
      </c>
      <c r="G34" s="53" t="s">
        <v>464</v>
      </c>
      <c r="H34" s="178" t="s">
        <v>1803</v>
      </c>
      <c r="I34" s="55">
        <v>840</v>
      </c>
      <c r="J34" s="55">
        <v>840</v>
      </c>
    </row>
    <row r="35" spans="1:10" ht="12.75">
      <c r="A35" s="53" t="s">
        <v>1317</v>
      </c>
      <c r="B35" s="178" t="s">
        <v>1749</v>
      </c>
      <c r="C35" s="55">
        <v>0</v>
      </c>
      <c r="D35" s="55">
        <v>0</v>
      </c>
      <c r="G35" s="53" t="s">
        <v>467</v>
      </c>
      <c r="H35" s="178" t="s">
        <v>1879</v>
      </c>
      <c r="I35" s="55">
        <v>1170</v>
      </c>
      <c r="J35" s="55">
        <v>1170</v>
      </c>
    </row>
    <row r="36" spans="1:11" ht="12.75">
      <c r="A36" s="53" t="s">
        <v>1350</v>
      </c>
      <c r="B36" s="178" t="s">
        <v>1751</v>
      </c>
      <c r="C36" s="55">
        <v>0</v>
      </c>
      <c r="E36" s="55">
        <v>0</v>
      </c>
      <c r="G36" s="53" t="s">
        <v>479</v>
      </c>
      <c r="H36" s="178" t="s">
        <v>1804</v>
      </c>
      <c r="I36" s="55">
        <v>481</v>
      </c>
      <c r="K36" s="55">
        <v>481</v>
      </c>
    </row>
    <row r="37" spans="1:11" ht="12.75">
      <c r="A37" s="53" t="s">
        <v>1368</v>
      </c>
      <c r="B37" s="178" t="s">
        <v>1883</v>
      </c>
      <c r="C37" s="55">
        <v>19715</v>
      </c>
      <c r="D37" s="55">
        <v>19715</v>
      </c>
      <c r="G37" s="53" t="s">
        <v>503</v>
      </c>
      <c r="H37" s="178" t="s">
        <v>1857</v>
      </c>
      <c r="I37" s="55">
        <v>0</v>
      </c>
      <c r="K37" s="55">
        <v>0</v>
      </c>
    </row>
    <row r="38" spans="1:10" ht="12.75">
      <c r="A38" s="53" t="s">
        <v>1386</v>
      </c>
      <c r="B38" s="178" t="s">
        <v>1750</v>
      </c>
      <c r="C38" s="55">
        <v>5004</v>
      </c>
      <c r="D38" s="55">
        <v>5004</v>
      </c>
      <c r="G38" s="53" t="s">
        <v>506</v>
      </c>
      <c r="H38" s="178" t="s">
        <v>1805</v>
      </c>
      <c r="I38" s="55">
        <v>9100</v>
      </c>
      <c r="J38" s="55">
        <v>9100</v>
      </c>
    </row>
    <row r="39" spans="1:11" ht="12.75">
      <c r="A39" s="53" t="s">
        <v>1430</v>
      </c>
      <c r="B39" s="178" t="s">
        <v>1840</v>
      </c>
      <c r="C39" s="55">
        <v>0</v>
      </c>
      <c r="D39" s="55">
        <v>0</v>
      </c>
      <c r="G39" s="53" t="s">
        <v>524</v>
      </c>
      <c r="H39" s="178" t="s">
        <v>1763</v>
      </c>
      <c r="I39" s="55">
        <v>7697</v>
      </c>
      <c r="J39" s="55">
        <v>7697</v>
      </c>
      <c r="K39" s="55">
        <v>0</v>
      </c>
    </row>
    <row r="40" spans="1:11" ht="12.75">
      <c r="A40" s="53" t="s">
        <v>1460</v>
      </c>
      <c r="B40" s="178" t="s">
        <v>1811</v>
      </c>
      <c r="C40" s="55">
        <v>39070</v>
      </c>
      <c r="D40" s="55">
        <v>25400</v>
      </c>
      <c r="E40" s="55">
        <v>13670</v>
      </c>
      <c r="G40" s="53" t="s">
        <v>530</v>
      </c>
      <c r="H40" s="178" t="s">
        <v>1858</v>
      </c>
      <c r="I40" s="55">
        <v>15696</v>
      </c>
      <c r="J40" s="55">
        <v>6680</v>
      </c>
      <c r="K40" s="55">
        <v>9016</v>
      </c>
    </row>
    <row r="41" spans="1:11" ht="12.75">
      <c r="A41" s="53" t="s">
        <v>1524</v>
      </c>
      <c r="B41" s="178" t="s">
        <v>1884</v>
      </c>
      <c r="C41" s="55">
        <v>0</v>
      </c>
      <c r="E41" s="55">
        <v>0</v>
      </c>
      <c r="G41" s="53" t="s">
        <v>548</v>
      </c>
      <c r="H41" s="178" t="s">
        <v>1768</v>
      </c>
      <c r="I41" s="55">
        <v>0</v>
      </c>
      <c r="K41" s="55">
        <v>0</v>
      </c>
    </row>
    <row r="42" spans="1:10" ht="12.75">
      <c r="A42" s="53" t="s">
        <v>1596</v>
      </c>
      <c r="B42" s="178" t="s">
        <v>1745</v>
      </c>
      <c r="C42" s="55">
        <v>3024</v>
      </c>
      <c r="D42" s="55">
        <v>3024</v>
      </c>
      <c r="E42" s="55">
        <v>0</v>
      </c>
      <c r="G42" s="53" t="s">
        <v>551</v>
      </c>
      <c r="H42" s="178" t="s">
        <v>1764</v>
      </c>
      <c r="I42" s="55">
        <v>10973</v>
      </c>
      <c r="J42" s="55">
        <v>10973</v>
      </c>
    </row>
    <row r="43" spans="1:10" ht="12.75">
      <c r="A43" s="53" t="s">
        <v>1622</v>
      </c>
      <c r="B43" s="178" t="s">
        <v>1885</v>
      </c>
      <c r="C43" s="55">
        <v>1570</v>
      </c>
      <c r="E43" s="55">
        <v>1570</v>
      </c>
      <c r="G43" s="53" t="s">
        <v>557</v>
      </c>
      <c r="H43" s="178" t="s">
        <v>1806</v>
      </c>
      <c r="I43" s="55">
        <v>1511</v>
      </c>
      <c r="J43" s="55">
        <v>1511</v>
      </c>
    </row>
    <row r="44" spans="1:11" ht="12.75">
      <c r="A44" s="53" t="s">
        <v>1625</v>
      </c>
      <c r="B44" s="178" t="s">
        <v>1758</v>
      </c>
      <c r="C44" s="55">
        <v>1</v>
      </c>
      <c r="E44" s="55">
        <v>1</v>
      </c>
      <c r="G44" s="53" t="s">
        <v>560</v>
      </c>
      <c r="H44" s="178" t="s">
        <v>1769</v>
      </c>
      <c r="I44" s="55">
        <v>0</v>
      </c>
      <c r="J44" s="55">
        <v>0</v>
      </c>
      <c r="K44" s="55">
        <v>0</v>
      </c>
    </row>
    <row r="45" spans="7:10" ht="12.75">
      <c r="G45" s="53" t="s">
        <v>587</v>
      </c>
      <c r="H45" s="178" t="s">
        <v>1782</v>
      </c>
      <c r="I45" s="55">
        <v>1201</v>
      </c>
      <c r="J45" s="55">
        <v>1201</v>
      </c>
    </row>
    <row r="46" spans="7:10" ht="12.75">
      <c r="G46" s="53" t="s">
        <v>623</v>
      </c>
      <c r="H46" s="178" t="s">
        <v>1807</v>
      </c>
      <c r="I46" s="55">
        <v>27383</v>
      </c>
      <c r="J46" s="55">
        <v>27383</v>
      </c>
    </row>
    <row r="47" spans="7:11" ht="12.75">
      <c r="G47" s="53" t="s">
        <v>628</v>
      </c>
      <c r="H47" s="178" t="s">
        <v>1808</v>
      </c>
      <c r="I47" s="55">
        <v>1631</v>
      </c>
      <c r="K47" s="55">
        <v>1631</v>
      </c>
    </row>
    <row r="48" spans="7:11" ht="12.75">
      <c r="G48" s="53" t="s">
        <v>641</v>
      </c>
      <c r="H48" s="178" t="s">
        <v>1809</v>
      </c>
      <c r="I48" s="55">
        <v>97754</v>
      </c>
      <c r="K48" s="55">
        <v>97754</v>
      </c>
    </row>
    <row r="49" spans="7:10" ht="12.75">
      <c r="G49" s="53" t="s">
        <v>646</v>
      </c>
      <c r="H49" s="178" t="s">
        <v>1783</v>
      </c>
      <c r="I49" s="55">
        <v>0</v>
      </c>
      <c r="J49" s="55">
        <v>0</v>
      </c>
    </row>
    <row r="50" spans="7:10" ht="12.75">
      <c r="G50" s="53" t="s">
        <v>649</v>
      </c>
      <c r="H50" s="178" t="s">
        <v>1784</v>
      </c>
      <c r="I50" s="55">
        <v>0</v>
      </c>
      <c r="J50" s="55">
        <v>0</v>
      </c>
    </row>
    <row r="51" spans="7:11" ht="12.75">
      <c r="G51" s="53" t="s">
        <v>661</v>
      </c>
      <c r="H51" s="178" t="s">
        <v>1810</v>
      </c>
      <c r="I51" s="55">
        <v>59674</v>
      </c>
      <c r="J51" s="55">
        <v>37393</v>
      </c>
      <c r="K51" s="55">
        <v>22281</v>
      </c>
    </row>
    <row r="52" spans="7:11" ht="12.75">
      <c r="G52" s="53" t="s">
        <v>700</v>
      </c>
      <c r="H52" s="178" t="s">
        <v>1811</v>
      </c>
      <c r="I52" s="55">
        <v>2200</v>
      </c>
      <c r="J52" s="55">
        <v>0</v>
      </c>
      <c r="K52" s="55">
        <v>2200</v>
      </c>
    </row>
    <row r="53" spans="7:10" ht="12.75">
      <c r="G53" s="53" t="s">
        <v>703</v>
      </c>
      <c r="H53" s="178" t="s">
        <v>1778</v>
      </c>
      <c r="I53" s="55">
        <v>2710</v>
      </c>
      <c r="J53" s="55">
        <v>2710</v>
      </c>
    </row>
    <row r="54" spans="7:10" ht="12.75">
      <c r="G54" s="53" t="s">
        <v>708</v>
      </c>
      <c r="H54" s="178" t="s">
        <v>1742</v>
      </c>
      <c r="I54" s="55">
        <v>1</v>
      </c>
      <c r="J54" s="55">
        <v>1</v>
      </c>
    </row>
    <row r="55" spans="7:11" ht="12.75">
      <c r="G55" s="53" t="s">
        <v>717</v>
      </c>
      <c r="H55" s="178" t="s">
        <v>1822</v>
      </c>
      <c r="I55" s="55">
        <v>9059</v>
      </c>
      <c r="J55" s="55">
        <v>8246</v>
      </c>
      <c r="K55" s="55">
        <v>813</v>
      </c>
    </row>
    <row r="56" spans="7:10" ht="12.75">
      <c r="G56" s="53" t="s">
        <v>737</v>
      </c>
      <c r="H56" s="178" t="s">
        <v>1812</v>
      </c>
      <c r="I56" s="55">
        <v>1704</v>
      </c>
      <c r="J56" s="55">
        <v>1704</v>
      </c>
    </row>
    <row r="57" spans="7:11" ht="12.75">
      <c r="G57" s="53" t="s">
        <v>742</v>
      </c>
      <c r="H57" s="178" t="s">
        <v>1813</v>
      </c>
      <c r="I57" s="55">
        <v>0</v>
      </c>
      <c r="K57" s="55">
        <v>0</v>
      </c>
    </row>
    <row r="58" spans="7:10" ht="12.75">
      <c r="G58" s="53" t="s">
        <v>754</v>
      </c>
      <c r="H58" s="178" t="s">
        <v>1814</v>
      </c>
      <c r="I58" s="55">
        <v>24630</v>
      </c>
      <c r="J58" s="55">
        <v>24630</v>
      </c>
    </row>
    <row r="59" spans="7:10" ht="12.75">
      <c r="G59" s="53" t="s">
        <v>757</v>
      </c>
      <c r="H59" s="178" t="s">
        <v>1785</v>
      </c>
      <c r="I59" s="55">
        <v>34081</v>
      </c>
      <c r="J59" s="55">
        <v>34081</v>
      </c>
    </row>
    <row r="60" spans="7:10" ht="12.75">
      <c r="G60" s="53" t="s">
        <v>772</v>
      </c>
      <c r="H60" s="178" t="s">
        <v>1815</v>
      </c>
      <c r="I60" s="55">
        <v>232357</v>
      </c>
      <c r="J60" s="55">
        <v>232357</v>
      </c>
    </row>
    <row r="61" spans="7:10" ht="12.75">
      <c r="G61" s="53" t="s">
        <v>775</v>
      </c>
      <c r="H61" s="178" t="s">
        <v>1859</v>
      </c>
      <c r="I61" s="55">
        <v>0</v>
      </c>
      <c r="J61" s="55">
        <v>0</v>
      </c>
    </row>
    <row r="62" spans="7:11" ht="12.75">
      <c r="G62" s="53" t="s">
        <v>784</v>
      </c>
      <c r="H62" s="178" t="s">
        <v>1816</v>
      </c>
      <c r="I62" s="55">
        <v>0</v>
      </c>
      <c r="J62" s="55">
        <v>0</v>
      </c>
      <c r="K62" s="55">
        <v>0</v>
      </c>
    </row>
    <row r="63" spans="7:10" ht="12.75">
      <c r="G63" s="53" t="s">
        <v>793</v>
      </c>
      <c r="H63" s="178" t="s">
        <v>1817</v>
      </c>
      <c r="I63" s="55">
        <v>5600</v>
      </c>
      <c r="J63" s="55">
        <v>5600</v>
      </c>
    </row>
    <row r="64" spans="7:10" ht="12.75">
      <c r="G64" s="53" t="s">
        <v>817</v>
      </c>
      <c r="H64" s="178" t="s">
        <v>1818</v>
      </c>
      <c r="I64" s="55">
        <v>9645</v>
      </c>
      <c r="J64" s="55">
        <v>9645</v>
      </c>
    </row>
    <row r="65" spans="7:10" ht="12.75">
      <c r="G65" s="53" t="s">
        <v>822</v>
      </c>
      <c r="H65" s="178" t="s">
        <v>1860</v>
      </c>
      <c r="I65" s="55">
        <v>1</v>
      </c>
      <c r="J65" s="55">
        <v>1</v>
      </c>
    </row>
    <row r="66" spans="7:10" ht="12.75">
      <c r="G66" s="53" t="s">
        <v>825</v>
      </c>
      <c r="H66" s="178" t="s">
        <v>1774</v>
      </c>
      <c r="I66" s="55">
        <v>1</v>
      </c>
      <c r="J66" s="55">
        <v>1</v>
      </c>
    </row>
    <row r="67" spans="7:10" ht="12.75">
      <c r="G67" s="53" t="s">
        <v>852</v>
      </c>
      <c r="H67" s="178" t="s">
        <v>1786</v>
      </c>
      <c r="I67" s="55">
        <v>0</v>
      </c>
      <c r="J67" s="55">
        <v>0</v>
      </c>
    </row>
    <row r="68" spans="7:10" ht="12.75">
      <c r="G68" s="53" t="s">
        <v>864</v>
      </c>
      <c r="H68" s="178" t="s">
        <v>1758</v>
      </c>
      <c r="I68" s="55">
        <v>3</v>
      </c>
      <c r="J68" s="55">
        <v>3</v>
      </c>
    </row>
    <row r="69" spans="7:10" ht="12.75">
      <c r="G69" s="53" t="s">
        <v>873</v>
      </c>
      <c r="H69" s="178" t="s">
        <v>1819</v>
      </c>
      <c r="I69" s="55">
        <v>4</v>
      </c>
      <c r="J69" s="55">
        <v>4</v>
      </c>
    </row>
    <row r="70" spans="7:10" ht="12.75">
      <c r="G70" s="53" t="s">
        <v>876</v>
      </c>
      <c r="H70" s="178" t="s">
        <v>1820</v>
      </c>
      <c r="I70" s="55">
        <v>14400</v>
      </c>
      <c r="J70" s="55">
        <v>14400</v>
      </c>
    </row>
    <row r="71" spans="7:11" ht="12.75">
      <c r="G71" s="53" t="s">
        <v>886</v>
      </c>
      <c r="H71" s="178" t="s">
        <v>1821</v>
      </c>
      <c r="I71" s="55">
        <v>0</v>
      </c>
      <c r="J71" s="55">
        <v>0</v>
      </c>
      <c r="K71" s="55">
        <v>0</v>
      </c>
    </row>
    <row r="72" spans="7:11" ht="12.75">
      <c r="G72" s="53" t="s">
        <v>897</v>
      </c>
      <c r="H72" s="178" t="s">
        <v>1759</v>
      </c>
      <c r="I72" s="55">
        <v>0</v>
      </c>
      <c r="J72" s="55">
        <v>0</v>
      </c>
      <c r="K72" s="55">
        <v>0</v>
      </c>
    </row>
    <row r="73" spans="7:11" ht="12.75">
      <c r="G73" s="53" t="s">
        <v>902</v>
      </c>
      <c r="H73" s="178" t="s">
        <v>1888</v>
      </c>
      <c r="I73" s="55">
        <v>0</v>
      </c>
      <c r="K73" s="55">
        <v>0</v>
      </c>
    </row>
    <row r="74" spans="7:10" ht="12.75">
      <c r="G74" s="53" t="s">
        <v>914</v>
      </c>
      <c r="H74" s="178" t="s">
        <v>1754</v>
      </c>
      <c r="I74" s="55">
        <v>0</v>
      </c>
      <c r="J74" s="55">
        <v>0</v>
      </c>
    </row>
    <row r="75" spans="7:11" ht="12.75">
      <c r="G75" s="53" t="s">
        <v>923</v>
      </c>
      <c r="H75" s="178" t="s">
        <v>1787</v>
      </c>
      <c r="I75" s="55">
        <v>4</v>
      </c>
      <c r="K75" s="55">
        <v>4</v>
      </c>
    </row>
    <row r="76" spans="7:11" ht="12.75">
      <c r="G76" s="53" t="s">
        <v>926</v>
      </c>
      <c r="H76" s="178" t="s">
        <v>1776</v>
      </c>
      <c r="I76" s="55">
        <v>38183</v>
      </c>
      <c r="J76" s="55">
        <v>14348</v>
      </c>
      <c r="K76" s="55">
        <v>23835</v>
      </c>
    </row>
    <row r="77" spans="7:11" ht="12.75">
      <c r="G77" s="53" t="s">
        <v>929</v>
      </c>
      <c r="H77" s="178" t="s">
        <v>1788</v>
      </c>
      <c r="I77" s="55">
        <v>3</v>
      </c>
      <c r="K77" s="55">
        <v>3</v>
      </c>
    </row>
    <row r="78" spans="7:10" ht="12.75">
      <c r="G78" s="53" t="s">
        <v>932</v>
      </c>
      <c r="H78" s="178" t="s">
        <v>1744</v>
      </c>
      <c r="I78" s="55">
        <v>0</v>
      </c>
      <c r="J78" s="55">
        <v>0</v>
      </c>
    </row>
    <row r="79" spans="7:10" ht="12.75">
      <c r="G79" s="53" t="s">
        <v>938</v>
      </c>
      <c r="H79" s="178" t="s">
        <v>1822</v>
      </c>
      <c r="I79" s="55">
        <v>0</v>
      </c>
      <c r="J79" s="55">
        <v>0</v>
      </c>
    </row>
    <row r="80" spans="7:10" ht="12.75">
      <c r="G80" s="53" t="s">
        <v>946</v>
      </c>
      <c r="H80" s="178" t="s">
        <v>1868</v>
      </c>
      <c r="I80" s="55">
        <v>2440</v>
      </c>
      <c r="J80" s="55">
        <v>2440</v>
      </c>
    </row>
    <row r="81" spans="7:11" ht="12.75">
      <c r="G81" s="53" t="s">
        <v>949</v>
      </c>
      <c r="H81" s="178" t="s">
        <v>1823</v>
      </c>
      <c r="I81" s="55">
        <v>13557</v>
      </c>
      <c r="K81" s="55">
        <v>13557</v>
      </c>
    </row>
    <row r="82" spans="7:11" ht="12.75">
      <c r="G82" s="53" t="s">
        <v>952</v>
      </c>
      <c r="H82" s="178" t="s">
        <v>1777</v>
      </c>
      <c r="I82" s="55">
        <v>0</v>
      </c>
      <c r="J82" s="55">
        <v>0</v>
      </c>
      <c r="K82" s="55">
        <v>0</v>
      </c>
    </row>
    <row r="83" spans="7:10" ht="12.75">
      <c r="G83" s="53" t="s">
        <v>955</v>
      </c>
      <c r="H83" s="178" t="s">
        <v>1824</v>
      </c>
      <c r="I83" s="55">
        <v>0</v>
      </c>
      <c r="J83" s="55">
        <v>0</v>
      </c>
    </row>
    <row r="84" spans="7:11" ht="12.75">
      <c r="G84" s="53" t="s">
        <v>961</v>
      </c>
      <c r="H84" s="178" t="s">
        <v>1743</v>
      </c>
      <c r="I84" s="55">
        <v>583</v>
      </c>
      <c r="J84" s="55">
        <v>0</v>
      </c>
      <c r="K84" s="55">
        <v>583</v>
      </c>
    </row>
    <row r="85" spans="7:11" ht="12.75">
      <c r="G85" s="53" t="s">
        <v>964</v>
      </c>
      <c r="H85" s="178" t="s">
        <v>1825</v>
      </c>
      <c r="I85" s="55">
        <v>4879</v>
      </c>
      <c r="J85" s="55">
        <v>4879</v>
      </c>
      <c r="K85" s="55">
        <v>0</v>
      </c>
    </row>
    <row r="86" spans="7:11" ht="12.75">
      <c r="G86" s="53" t="s">
        <v>973</v>
      </c>
      <c r="H86" s="178" t="s">
        <v>1826</v>
      </c>
      <c r="I86" s="55">
        <v>0</v>
      </c>
      <c r="J86" s="55">
        <v>0</v>
      </c>
      <c r="K86" s="55">
        <v>0</v>
      </c>
    </row>
    <row r="87" spans="7:11" ht="12.75">
      <c r="G87" s="53" t="s">
        <v>1006</v>
      </c>
      <c r="H87" s="178" t="s">
        <v>1861</v>
      </c>
      <c r="I87" s="55">
        <v>19960</v>
      </c>
      <c r="K87" s="55">
        <v>19960</v>
      </c>
    </row>
    <row r="88" spans="7:10" ht="12.75">
      <c r="G88" s="53" t="s">
        <v>1018</v>
      </c>
      <c r="H88" s="178" t="s">
        <v>1827</v>
      </c>
      <c r="I88" s="55">
        <v>6700</v>
      </c>
      <c r="J88" s="55">
        <v>6700</v>
      </c>
    </row>
    <row r="89" spans="7:11" ht="12.75">
      <c r="G89" s="53" t="s">
        <v>1021</v>
      </c>
      <c r="H89" s="178" t="s">
        <v>1862</v>
      </c>
      <c r="I89" s="55">
        <v>1050</v>
      </c>
      <c r="K89" s="55">
        <v>1050</v>
      </c>
    </row>
    <row r="90" spans="7:10" ht="12.75">
      <c r="G90" s="53" t="s">
        <v>1030</v>
      </c>
      <c r="H90" s="178" t="s">
        <v>1828</v>
      </c>
      <c r="I90" s="55">
        <v>15184</v>
      </c>
      <c r="J90" s="55">
        <v>15184</v>
      </c>
    </row>
    <row r="91" spans="7:10" ht="12.75">
      <c r="G91" s="53" t="s">
        <v>1042</v>
      </c>
      <c r="H91" s="178" t="s">
        <v>1829</v>
      </c>
      <c r="I91" s="55">
        <v>10188</v>
      </c>
      <c r="J91" s="55">
        <v>10188</v>
      </c>
    </row>
    <row r="92" spans="7:10" ht="12.75">
      <c r="G92" s="53" t="s">
        <v>1054</v>
      </c>
      <c r="H92" s="178" t="s">
        <v>1830</v>
      </c>
      <c r="I92" s="55">
        <v>0</v>
      </c>
      <c r="J92" s="55">
        <v>0</v>
      </c>
    </row>
    <row r="93" spans="7:11" ht="12.75">
      <c r="G93" s="53" t="s">
        <v>1057</v>
      </c>
      <c r="H93" s="178" t="s">
        <v>1831</v>
      </c>
      <c r="I93" s="55">
        <v>17600</v>
      </c>
      <c r="J93" s="55">
        <v>17600</v>
      </c>
      <c r="K93" s="55">
        <v>0</v>
      </c>
    </row>
    <row r="94" spans="7:11" ht="12.75">
      <c r="G94" s="53" t="s">
        <v>1066</v>
      </c>
      <c r="H94" s="178" t="s">
        <v>1766</v>
      </c>
      <c r="I94" s="55">
        <v>38384</v>
      </c>
      <c r="J94" s="55">
        <v>19000</v>
      </c>
      <c r="K94" s="55">
        <v>19384</v>
      </c>
    </row>
    <row r="95" spans="7:11" ht="12.75">
      <c r="G95" s="53" t="s">
        <v>1069</v>
      </c>
      <c r="H95" s="178" t="s">
        <v>1753</v>
      </c>
      <c r="I95" s="55">
        <v>4780</v>
      </c>
      <c r="J95" s="55">
        <v>0</v>
      </c>
      <c r="K95" s="55">
        <v>4780</v>
      </c>
    </row>
    <row r="96" spans="7:10" ht="12.75">
      <c r="G96" s="53" t="s">
        <v>1075</v>
      </c>
      <c r="H96" s="178" t="s">
        <v>1863</v>
      </c>
      <c r="I96" s="55">
        <v>2800</v>
      </c>
      <c r="J96" s="55">
        <v>2800</v>
      </c>
    </row>
    <row r="97" spans="7:10" ht="12.75">
      <c r="G97" s="53" t="s">
        <v>1093</v>
      </c>
      <c r="H97" s="178" t="s">
        <v>1832</v>
      </c>
      <c r="I97" s="55">
        <v>0</v>
      </c>
      <c r="J97" s="55">
        <v>0</v>
      </c>
    </row>
    <row r="98" spans="7:11" ht="12.75">
      <c r="G98" s="53" t="s">
        <v>1108</v>
      </c>
      <c r="H98" s="178" t="s">
        <v>1833</v>
      </c>
      <c r="I98" s="55">
        <v>0</v>
      </c>
      <c r="K98" s="55">
        <v>0</v>
      </c>
    </row>
    <row r="99" spans="7:11" ht="12.75">
      <c r="G99" s="53" t="s">
        <v>1125</v>
      </c>
      <c r="H99" s="178" t="s">
        <v>1779</v>
      </c>
      <c r="I99" s="55">
        <v>4</v>
      </c>
      <c r="J99" s="55">
        <v>2</v>
      </c>
      <c r="K99" s="55">
        <v>2</v>
      </c>
    </row>
    <row r="100" spans="7:10" ht="12.75">
      <c r="G100" s="53" t="s">
        <v>1155</v>
      </c>
      <c r="H100" s="178" t="s">
        <v>1880</v>
      </c>
      <c r="I100" s="55">
        <v>14080</v>
      </c>
      <c r="J100" s="55">
        <v>14080</v>
      </c>
    </row>
    <row r="101" spans="7:10" ht="12.75">
      <c r="G101" s="53" t="s">
        <v>1167</v>
      </c>
      <c r="H101" s="178" t="s">
        <v>1834</v>
      </c>
      <c r="I101" s="55">
        <v>0</v>
      </c>
      <c r="J101" s="55">
        <v>0</v>
      </c>
    </row>
    <row r="102" spans="7:10" ht="12.75">
      <c r="G102" s="53" t="s">
        <v>1173</v>
      </c>
      <c r="H102" s="178" t="s">
        <v>1835</v>
      </c>
      <c r="I102" s="55">
        <v>1</v>
      </c>
      <c r="J102" s="55">
        <v>1</v>
      </c>
    </row>
    <row r="103" spans="7:11" ht="12.75">
      <c r="G103" s="53" t="s">
        <v>1215</v>
      </c>
      <c r="H103" s="178" t="s">
        <v>1789</v>
      </c>
      <c r="I103" s="55">
        <v>872</v>
      </c>
      <c r="K103" s="55">
        <v>872</v>
      </c>
    </row>
    <row r="104" spans="7:11" ht="12.75">
      <c r="G104" s="53" t="s">
        <v>1218</v>
      </c>
      <c r="H104" s="178" t="s">
        <v>1836</v>
      </c>
      <c r="I104" s="55">
        <v>20510</v>
      </c>
      <c r="J104" s="55">
        <v>20510</v>
      </c>
      <c r="K104" s="55">
        <v>0</v>
      </c>
    </row>
    <row r="105" spans="7:11" ht="12.75">
      <c r="G105" s="53" t="s">
        <v>1221</v>
      </c>
      <c r="H105" s="178" t="s">
        <v>1881</v>
      </c>
      <c r="I105" s="55">
        <v>4220</v>
      </c>
      <c r="K105" s="55">
        <v>4220</v>
      </c>
    </row>
    <row r="106" spans="7:11" ht="12.75">
      <c r="G106" s="53" t="s">
        <v>1227</v>
      </c>
      <c r="H106" s="178" t="s">
        <v>1882</v>
      </c>
      <c r="I106" s="55">
        <v>400</v>
      </c>
      <c r="K106" s="55">
        <v>400</v>
      </c>
    </row>
    <row r="107" spans="7:11" ht="12.75">
      <c r="G107" s="53" t="s">
        <v>1245</v>
      </c>
      <c r="H107" s="178" t="s">
        <v>1812</v>
      </c>
      <c r="I107" s="55">
        <v>0</v>
      </c>
      <c r="K107" s="55">
        <v>0</v>
      </c>
    </row>
    <row r="108" spans="7:10" ht="12.75">
      <c r="G108" s="53" t="s">
        <v>1247</v>
      </c>
      <c r="H108" s="178" t="s">
        <v>1864</v>
      </c>
      <c r="I108" s="55">
        <v>21850</v>
      </c>
      <c r="J108" s="55">
        <v>21850</v>
      </c>
    </row>
    <row r="109" spans="7:10" ht="12.75">
      <c r="G109" s="53" t="s">
        <v>1262</v>
      </c>
      <c r="H109" s="178" t="s">
        <v>1837</v>
      </c>
      <c r="I109" s="55">
        <v>1161</v>
      </c>
      <c r="J109" s="55">
        <v>1161</v>
      </c>
    </row>
    <row r="110" spans="7:11" ht="12.75">
      <c r="G110" s="53" t="s">
        <v>1265</v>
      </c>
      <c r="H110" s="178" t="s">
        <v>1838</v>
      </c>
      <c r="I110" s="55">
        <v>10392</v>
      </c>
      <c r="J110" s="55">
        <v>1755</v>
      </c>
      <c r="K110" s="55">
        <v>8637</v>
      </c>
    </row>
    <row r="111" spans="7:11" ht="12.75">
      <c r="G111" s="53" t="s">
        <v>1268</v>
      </c>
      <c r="H111" s="178" t="s">
        <v>1760</v>
      </c>
      <c r="I111" s="55">
        <v>144343</v>
      </c>
      <c r="J111" s="55">
        <v>139542</v>
      </c>
      <c r="K111" s="55">
        <v>4801</v>
      </c>
    </row>
    <row r="112" spans="7:10" ht="12.75">
      <c r="G112" s="53" t="s">
        <v>1279</v>
      </c>
      <c r="H112" s="178" t="s">
        <v>1748</v>
      </c>
      <c r="I112" s="55">
        <v>2920</v>
      </c>
      <c r="J112" s="55">
        <v>2920</v>
      </c>
    </row>
    <row r="113" spans="7:11" ht="12.75">
      <c r="G113" s="53" t="s">
        <v>1288</v>
      </c>
      <c r="H113" s="178" t="s">
        <v>1761</v>
      </c>
      <c r="I113" s="55">
        <v>108123</v>
      </c>
      <c r="J113" s="55">
        <v>108123</v>
      </c>
      <c r="K113" s="55">
        <v>0</v>
      </c>
    </row>
    <row r="114" spans="7:10" ht="12.75">
      <c r="G114" s="53" t="s">
        <v>1306</v>
      </c>
      <c r="H114" s="178" t="s">
        <v>1869</v>
      </c>
      <c r="I114" s="55">
        <v>0</v>
      </c>
      <c r="J114" s="55">
        <v>0</v>
      </c>
    </row>
    <row r="115" spans="7:11" ht="12.75">
      <c r="G115" s="53" t="s">
        <v>1317</v>
      </c>
      <c r="H115" s="178" t="s">
        <v>1749</v>
      </c>
      <c r="I115" s="55">
        <v>0</v>
      </c>
      <c r="J115" s="55">
        <v>0</v>
      </c>
      <c r="K115" s="55">
        <v>0</v>
      </c>
    </row>
    <row r="116" spans="7:10" ht="12.75">
      <c r="G116" s="53" t="s">
        <v>1332</v>
      </c>
      <c r="H116" s="178" t="s">
        <v>1870</v>
      </c>
      <c r="I116" s="55">
        <v>7433</v>
      </c>
      <c r="J116" s="55">
        <v>7433</v>
      </c>
    </row>
    <row r="117" spans="7:10" ht="12.75">
      <c r="G117" s="53" t="s">
        <v>1344</v>
      </c>
      <c r="H117" s="178" t="s">
        <v>1839</v>
      </c>
      <c r="I117" s="55">
        <v>3852</v>
      </c>
      <c r="J117" s="55">
        <v>3852</v>
      </c>
    </row>
    <row r="118" spans="7:11" ht="12.75">
      <c r="G118" s="53" t="s">
        <v>1350</v>
      </c>
      <c r="H118" s="178" t="s">
        <v>1751</v>
      </c>
      <c r="I118" s="55">
        <v>29862</v>
      </c>
      <c r="J118" s="55">
        <v>0</v>
      </c>
      <c r="K118" s="55">
        <v>29862</v>
      </c>
    </row>
    <row r="119" spans="7:10" ht="12.75">
      <c r="G119" s="53" t="s">
        <v>1368</v>
      </c>
      <c r="H119" s="178" t="s">
        <v>1883</v>
      </c>
      <c r="I119" s="55">
        <v>19715</v>
      </c>
      <c r="J119" s="55">
        <v>19715</v>
      </c>
    </row>
    <row r="120" spans="7:11" ht="12.75">
      <c r="G120" s="53" t="s">
        <v>1386</v>
      </c>
      <c r="H120" s="178" t="s">
        <v>1750</v>
      </c>
      <c r="I120" s="55">
        <v>59505</v>
      </c>
      <c r="J120" s="55">
        <v>20810</v>
      </c>
      <c r="K120" s="55">
        <v>38695</v>
      </c>
    </row>
    <row r="121" spans="7:10" ht="12.75">
      <c r="G121" s="53" t="s">
        <v>1430</v>
      </c>
      <c r="H121" s="178" t="s">
        <v>1840</v>
      </c>
      <c r="I121" s="55">
        <v>54228</v>
      </c>
      <c r="J121" s="55">
        <v>54228</v>
      </c>
    </row>
    <row r="122" spans="7:11" ht="12.75">
      <c r="G122" s="53" t="s">
        <v>1451</v>
      </c>
      <c r="H122" s="178" t="s">
        <v>1767</v>
      </c>
      <c r="I122" s="55">
        <v>9141</v>
      </c>
      <c r="K122" s="55">
        <v>9141</v>
      </c>
    </row>
    <row r="123" spans="7:11" ht="12.75">
      <c r="G123" s="53" t="s">
        <v>1460</v>
      </c>
      <c r="H123" s="178" t="s">
        <v>1811</v>
      </c>
      <c r="I123" s="55">
        <v>39070</v>
      </c>
      <c r="J123" s="55">
        <v>25400</v>
      </c>
      <c r="K123" s="55">
        <v>13670</v>
      </c>
    </row>
    <row r="124" spans="7:10" ht="12.75">
      <c r="G124" s="53" t="s">
        <v>1468</v>
      </c>
      <c r="H124" s="178" t="s">
        <v>1841</v>
      </c>
      <c r="I124" s="55">
        <v>580</v>
      </c>
      <c r="J124" s="55">
        <v>580</v>
      </c>
    </row>
    <row r="125" spans="7:10" ht="12.75">
      <c r="G125" s="53" t="s">
        <v>1474</v>
      </c>
      <c r="H125" s="178" t="s">
        <v>1842</v>
      </c>
      <c r="I125" s="55">
        <v>0</v>
      </c>
      <c r="J125" s="55">
        <v>0</v>
      </c>
    </row>
    <row r="126" spans="7:11" ht="12.75">
      <c r="G126" s="53" t="s">
        <v>1503</v>
      </c>
      <c r="H126" s="178" t="s">
        <v>1843</v>
      </c>
      <c r="I126" s="55">
        <v>1</v>
      </c>
      <c r="K126" s="55">
        <v>1</v>
      </c>
    </row>
    <row r="127" spans="7:10" ht="12.75">
      <c r="G127" s="53" t="s">
        <v>1509</v>
      </c>
      <c r="H127" s="178" t="s">
        <v>1844</v>
      </c>
      <c r="I127" s="55">
        <v>0</v>
      </c>
      <c r="J127" s="55">
        <v>0</v>
      </c>
    </row>
    <row r="128" spans="7:10" ht="12.75">
      <c r="G128" s="53" t="s">
        <v>1512</v>
      </c>
      <c r="H128" s="178" t="s">
        <v>1762</v>
      </c>
      <c r="I128" s="55">
        <v>6560</v>
      </c>
      <c r="J128" s="55">
        <v>6560</v>
      </c>
    </row>
    <row r="129" spans="7:10" ht="12.75">
      <c r="G129" s="53" t="s">
        <v>1521</v>
      </c>
      <c r="H129" s="178" t="s">
        <v>1845</v>
      </c>
      <c r="I129" s="55">
        <v>16000</v>
      </c>
      <c r="J129" s="55">
        <v>16000</v>
      </c>
    </row>
    <row r="130" spans="7:11" ht="12.75">
      <c r="G130" s="53" t="s">
        <v>1524</v>
      </c>
      <c r="H130" s="178" t="s">
        <v>1884</v>
      </c>
      <c r="I130" s="55">
        <v>0</v>
      </c>
      <c r="K130" s="55">
        <v>0</v>
      </c>
    </row>
    <row r="131" spans="7:11" ht="12.75">
      <c r="G131" s="53" t="s">
        <v>1536</v>
      </c>
      <c r="H131" s="178" t="s">
        <v>1846</v>
      </c>
      <c r="I131" s="55">
        <v>2</v>
      </c>
      <c r="K131" s="55">
        <v>2</v>
      </c>
    </row>
    <row r="132" spans="7:11" ht="12.75">
      <c r="G132" s="53" t="s">
        <v>1542</v>
      </c>
      <c r="H132" s="178" t="s">
        <v>1847</v>
      </c>
      <c r="I132" s="55">
        <v>0</v>
      </c>
      <c r="K132" s="55">
        <v>0</v>
      </c>
    </row>
    <row r="133" spans="7:11" ht="12.75">
      <c r="G133" s="53" t="s">
        <v>1551</v>
      </c>
      <c r="H133" s="178" t="s">
        <v>1770</v>
      </c>
      <c r="I133" s="55">
        <v>13915</v>
      </c>
      <c r="J133" s="55">
        <v>13914</v>
      </c>
      <c r="K133" s="55">
        <v>1</v>
      </c>
    </row>
    <row r="134" spans="7:11" ht="12.75">
      <c r="G134" s="53" t="s">
        <v>1578</v>
      </c>
      <c r="H134" s="178" t="s">
        <v>1790</v>
      </c>
      <c r="I134" s="55">
        <v>10903</v>
      </c>
      <c r="J134" s="55">
        <v>5658</v>
      </c>
      <c r="K134" s="55">
        <v>5245</v>
      </c>
    </row>
    <row r="135" spans="7:11" ht="12.75">
      <c r="G135" s="53" t="s">
        <v>1590</v>
      </c>
      <c r="H135" s="178" t="s">
        <v>1865</v>
      </c>
      <c r="I135" s="55">
        <v>649</v>
      </c>
      <c r="K135" s="55">
        <v>649</v>
      </c>
    </row>
    <row r="136" spans="7:11" ht="12.75">
      <c r="G136" s="53" t="s">
        <v>1596</v>
      </c>
      <c r="H136" s="178" t="s">
        <v>1745</v>
      </c>
      <c r="I136" s="55">
        <v>128464</v>
      </c>
      <c r="J136" s="55">
        <v>127364</v>
      </c>
      <c r="K136" s="55">
        <v>1100</v>
      </c>
    </row>
    <row r="137" spans="7:11" ht="12.75">
      <c r="G137" s="53" t="s">
        <v>1620</v>
      </c>
      <c r="H137" s="178" t="s">
        <v>1871</v>
      </c>
      <c r="I137" s="55">
        <v>22260</v>
      </c>
      <c r="K137" s="55">
        <v>22260</v>
      </c>
    </row>
    <row r="138" spans="7:11" ht="12.75">
      <c r="G138" s="53" t="s">
        <v>1622</v>
      </c>
      <c r="H138" s="178" t="s">
        <v>1885</v>
      </c>
      <c r="I138" s="55">
        <v>1570</v>
      </c>
      <c r="K138" s="55">
        <v>1570</v>
      </c>
    </row>
    <row r="139" spans="7:11" ht="12.75">
      <c r="G139" s="53" t="s">
        <v>1625</v>
      </c>
      <c r="H139" s="178" t="s">
        <v>1758</v>
      </c>
      <c r="I139" s="55">
        <v>442</v>
      </c>
      <c r="K139" s="55">
        <v>442</v>
      </c>
    </row>
    <row r="140" spans="7:11" ht="12.75">
      <c r="G140" s="53" t="s">
        <v>1642</v>
      </c>
      <c r="H140" s="178" t="s">
        <v>1848</v>
      </c>
      <c r="I140" s="55">
        <v>18</v>
      </c>
      <c r="K140" s="55">
        <v>18</v>
      </c>
    </row>
    <row r="141" spans="7:11" ht="12.75">
      <c r="G141" s="53" t="s">
        <v>1667</v>
      </c>
      <c r="H141" s="178" t="s">
        <v>1849</v>
      </c>
      <c r="I141" s="55">
        <v>42</v>
      </c>
      <c r="K141" s="55">
        <v>42</v>
      </c>
    </row>
    <row r="142" spans="7:10" ht="12.75">
      <c r="G142" s="53" t="s">
        <v>1673</v>
      </c>
      <c r="H142" s="178" t="s">
        <v>1765</v>
      </c>
      <c r="I142" s="55">
        <v>0</v>
      </c>
      <c r="J142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June 2020</v>
      </c>
      <c r="I2" s="85"/>
      <c r="J2" s="86" t="str">
        <f>A2</f>
        <v>Square feet of office space authorized by building permits, January - June 2020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8/07/2020</v>
      </c>
      <c r="I4" s="89"/>
      <c r="J4" s="57" t="str">
        <f>A4</f>
        <v>Source:  New Jersey Department of Community Affairs, 8/07/2020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773</v>
      </c>
      <c r="B8" s="142" t="s">
        <v>15</v>
      </c>
      <c r="C8" s="50">
        <v>108123</v>
      </c>
      <c r="D8" s="50">
        <v>108123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Jersey City</v>
      </c>
      <c r="L8" s="101" t="str">
        <f aca="true" t="shared" si="1" ref="L8:O23">B8</f>
        <v>Hudson</v>
      </c>
      <c r="M8" s="79">
        <f t="shared" si="1"/>
        <v>108123</v>
      </c>
      <c r="N8" s="79">
        <f t="shared" si="1"/>
        <v>108123</v>
      </c>
      <c r="O8" s="79">
        <f t="shared" si="1"/>
        <v>0</v>
      </c>
      <c r="P8" s="104"/>
    </row>
    <row r="9" spans="1:16" ht="12.75">
      <c r="A9" s="142" t="s">
        <v>1705</v>
      </c>
      <c r="B9" s="142" t="s">
        <v>21</v>
      </c>
      <c r="C9" s="50">
        <v>97754</v>
      </c>
      <c r="D9" s="50">
        <v>0</v>
      </c>
      <c r="E9" s="50">
        <v>97754</v>
      </c>
      <c r="F9" s="10"/>
      <c r="G9" s="29"/>
      <c r="I9" s="103"/>
      <c r="J9" s="100">
        <v>2</v>
      </c>
      <c r="K9" s="101" t="str">
        <f t="shared" si="0"/>
        <v>Toms River Township</v>
      </c>
      <c r="L9" s="101" t="str">
        <f t="shared" si="1"/>
        <v>Ocean</v>
      </c>
      <c r="M9" s="79">
        <f t="shared" si="1"/>
        <v>97754</v>
      </c>
      <c r="N9" s="79">
        <f t="shared" si="1"/>
        <v>0</v>
      </c>
      <c r="O9" s="79">
        <f t="shared" si="1"/>
        <v>97754</v>
      </c>
      <c r="P9" s="104"/>
    </row>
    <row r="10" spans="1:16" ht="12.75">
      <c r="A10" s="142" t="s">
        <v>1597</v>
      </c>
      <c r="B10" s="142" t="s">
        <v>26</v>
      </c>
      <c r="C10" s="50">
        <v>59674</v>
      </c>
      <c r="D10" s="50">
        <v>37393</v>
      </c>
      <c r="E10" s="50">
        <v>22281</v>
      </c>
      <c r="F10" s="10"/>
      <c r="G10" s="29"/>
      <c r="I10" s="103"/>
      <c r="J10" s="100">
        <v>3</v>
      </c>
      <c r="K10" s="101" t="str">
        <f t="shared" si="0"/>
        <v>Linden City</v>
      </c>
      <c r="L10" s="101" t="str">
        <f t="shared" si="1"/>
        <v>Union</v>
      </c>
      <c r="M10" s="79">
        <f t="shared" si="1"/>
        <v>59674</v>
      </c>
      <c r="N10" s="79">
        <f t="shared" si="1"/>
        <v>37393</v>
      </c>
      <c r="O10" s="79">
        <f t="shared" si="1"/>
        <v>22281</v>
      </c>
      <c r="P10" s="104"/>
    </row>
    <row r="11" spans="1:16" ht="12.75">
      <c r="A11" s="142" t="s">
        <v>1289</v>
      </c>
      <c r="B11" s="142" t="s">
        <v>21</v>
      </c>
      <c r="C11" s="50">
        <v>59505</v>
      </c>
      <c r="D11" s="50">
        <v>20810</v>
      </c>
      <c r="E11" s="50">
        <v>38695</v>
      </c>
      <c r="F11" s="10"/>
      <c r="G11" s="29"/>
      <c r="I11" s="103"/>
      <c r="J11" s="100">
        <v>4</v>
      </c>
      <c r="K11" s="101" t="str">
        <f t="shared" si="0"/>
        <v>Lakewood Township</v>
      </c>
      <c r="L11" s="101" t="str">
        <f t="shared" si="1"/>
        <v>Ocean</v>
      </c>
      <c r="M11" s="79">
        <f t="shared" si="1"/>
        <v>59505</v>
      </c>
      <c r="N11" s="79">
        <f t="shared" si="1"/>
        <v>20810</v>
      </c>
      <c r="O11" s="79">
        <f t="shared" si="1"/>
        <v>38695</v>
      </c>
      <c r="P11" s="104"/>
    </row>
    <row r="12" spans="1:16" ht="12.75">
      <c r="A12" s="142" t="s">
        <v>597</v>
      </c>
      <c r="B12" s="142" t="s">
        <v>13</v>
      </c>
      <c r="C12" s="50">
        <v>55801</v>
      </c>
      <c r="D12" s="50">
        <v>0</v>
      </c>
      <c r="E12" s="50">
        <v>55801</v>
      </c>
      <c r="F12" s="27"/>
      <c r="G12" s="29"/>
      <c r="I12" s="103"/>
      <c r="J12" s="100">
        <v>5</v>
      </c>
      <c r="K12" s="101" t="str">
        <f t="shared" si="0"/>
        <v>Fairfield Township</v>
      </c>
      <c r="L12" s="101" t="str">
        <f t="shared" si="1"/>
        <v>Essex</v>
      </c>
      <c r="M12" s="79">
        <f t="shared" si="1"/>
        <v>55801</v>
      </c>
      <c r="N12" s="79">
        <f t="shared" si="1"/>
        <v>0</v>
      </c>
      <c r="O12" s="79">
        <f t="shared" si="1"/>
        <v>55801</v>
      </c>
      <c r="P12" s="104"/>
    </row>
    <row r="13" spans="1:16" ht="12.75">
      <c r="A13" s="142" t="s">
        <v>662</v>
      </c>
      <c r="B13" s="142" t="s">
        <v>13</v>
      </c>
      <c r="C13" s="50">
        <v>54228</v>
      </c>
      <c r="D13" s="50">
        <v>54228</v>
      </c>
      <c r="E13" s="50">
        <v>0</v>
      </c>
      <c r="F13" s="10"/>
      <c r="G13" s="29"/>
      <c r="I13" s="103"/>
      <c r="J13" s="100">
        <v>6</v>
      </c>
      <c r="K13" s="101" t="str">
        <f t="shared" si="0"/>
        <v>Newark City</v>
      </c>
      <c r="L13" s="101" t="str">
        <f t="shared" si="1"/>
        <v>Essex</v>
      </c>
      <c r="M13" s="79">
        <f t="shared" si="1"/>
        <v>54228</v>
      </c>
      <c r="N13" s="79">
        <f t="shared" si="1"/>
        <v>54228</v>
      </c>
      <c r="O13" s="79">
        <f t="shared" si="1"/>
        <v>0</v>
      </c>
      <c r="P13" s="104"/>
    </row>
    <row r="14" spans="1:16" ht="12.75">
      <c r="A14" s="142" t="s">
        <v>1387</v>
      </c>
      <c r="B14" s="142" t="s">
        <v>22</v>
      </c>
      <c r="C14" s="50">
        <v>39070</v>
      </c>
      <c r="D14" s="50">
        <v>25400</v>
      </c>
      <c r="E14" s="50">
        <v>13670</v>
      </c>
      <c r="F14" s="10"/>
      <c r="G14" s="29"/>
      <c r="I14" s="103"/>
      <c r="J14" s="100">
        <v>7</v>
      </c>
      <c r="K14" s="101" t="str">
        <f t="shared" si="0"/>
        <v>Wayne Township</v>
      </c>
      <c r="L14" s="101" t="str">
        <f t="shared" si="1"/>
        <v>Passaic</v>
      </c>
      <c r="M14" s="79">
        <f t="shared" si="1"/>
        <v>39070</v>
      </c>
      <c r="N14" s="79">
        <f t="shared" si="1"/>
        <v>25400</v>
      </c>
      <c r="O14" s="79">
        <f t="shared" si="1"/>
        <v>13670</v>
      </c>
      <c r="P14" s="104"/>
    </row>
    <row r="15" spans="1:16" ht="12.75">
      <c r="A15" s="142" t="s">
        <v>370</v>
      </c>
      <c r="B15" s="142" t="s">
        <v>9</v>
      </c>
      <c r="C15" s="50">
        <v>38527</v>
      </c>
      <c r="D15" s="50">
        <v>38527</v>
      </c>
      <c r="E15" s="50">
        <v>0</v>
      </c>
      <c r="F15" s="10"/>
      <c r="G15" s="29"/>
      <c r="I15" s="103"/>
      <c r="J15" s="100">
        <v>8</v>
      </c>
      <c r="K15" s="101" t="str">
        <f t="shared" si="0"/>
        <v>Moorestown Township</v>
      </c>
      <c r="L15" s="101" t="str">
        <f t="shared" si="1"/>
        <v>Burlington</v>
      </c>
      <c r="M15" s="79">
        <f t="shared" si="1"/>
        <v>38527</v>
      </c>
      <c r="N15" s="79">
        <f t="shared" si="1"/>
        <v>38527</v>
      </c>
      <c r="O15" s="79">
        <f t="shared" si="1"/>
        <v>0</v>
      </c>
      <c r="P15" s="104"/>
    </row>
    <row r="16" spans="1:16" ht="12.75">
      <c r="A16" s="142" t="s">
        <v>1431</v>
      </c>
      <c r="B16" s="142" t="s">
        <v>23</v>
      </c>
      <c r="C16" s="50">
        <v>38384</v>
      </c>
      <c r="D16" s="50">
        <v>19000</v>
      </c>
      <c r="E16" s="50">
        <v>19384</v>
      </c>
      <c r="F16" s="10"/>
      <c r="G16" s="29"/>
      <c r="I16" s="103"/>
      <c r="J16" s="100">
        <v>9</v>
      </c>
      <c r="K16" s="101" t="str">
        <f t="shared" si="0"/>
        <v>Carneys Point Township</v>
      </c>
      <c r="L16" s="101" t="str">
        <f t="shared" si="1"/>
        <v>Salem</v>
      </c>
      <c r="M16" s="79">
        <f t="shared" si="1"/>
        <v>38384</v>
      </c>
      <c r="N16" s="79">
        <f t="shared" si="1"/>
        <v>19000</v>
      </c>
      <c r="O16" s="79">
        <f t="shared" si="1"/>
        <v>19384</v>
      </c>
      <c r="P16" s="104"/>
    </row>
    <row r="17" spans="1:16" ht="12.75">
      <c r="A17" s="142" t="s">
        <v>701</v>
      </c>
      <c r="B17" s="142" t="s">
        <v>24</v>
      </c>
      <c r="C17" s="50">
        <v>38183</v>
      </c>
      <c r="D17" s="50">
        <v>14348</v>
      </c>
      <c r="E17" s="50">
        <v>23835</v>
      </c>
      <c r="F17" s="10"/>
      <c r="G17" s="29"/>
      <c r="I17" s="103"/>
      <c r="J17" s="100">
        <v>10</v>
      </c>
      <c r="K17" s="101" t="str">
        <f t="shared" si="0"/>
        <v>Franklin Township</v>
      </c>
      <c r="L17" s="101" t="str">
        <f t="shared" si="1"/>
        <v>Somerset</v>
      </c>
      <c r="M17" s="79">
        <f t="shared" si="1"/>
        <v>38183</v>
      </c>
      <c r="N17" s="79">
        <f t="shared" si="1"/>
        <v>14348</v>
      </c>
      <c r="O17" s="79">
        <f t="shared" si="1"/>
        <v>23835</v>
      </c>
      <c r="P17" s="104"/>
    </row>
    <row r="18" spans="1:16" ht="12.75">
      <c r="A18" s="142" t="s">
        <v>53</v>
      </c>
      <c r="B18" s="142" t="s">
        <v>7</v>
      </c>
      <c r="C18" s="50">
        <v>34081</v>
      </c>
      <c r="D18" s="50">
        <v>34081</v>
      </c>
      <c r="E18" s="50">
        <v>0</v>
      </c>
      <c r="F18" s="10"/>
      <c r="G18" s="29"/>
      <c r="I18" s="103"/>
      <c r="J18" s="100">
        <v>11</v>
      </c>
      <c r="K18" s="101" t="str">
        <f t="shared" si="0"/>
        <v>Egg Harbor Township</v>
      </c>
      <c r="L18" s="101" t="str">
        <f t="shared" si="1"/>
        <v>Atlantic</v>
      </c>
      <c r="M18" s="79">
        <f t="shared" si="1"/>
        <v>34081</v>
      </c>
      <c r="N18" s="79">
        <f t="shared" si="1"/>
        <v>34081</v>
      </c>
      <c r="O18" s="79">
        <f t="shared" si="1"/>
        <v>0</v>
      </c>
      <c r="P18" s="104"/>
    </row>
    <row r="19" spans="1:16" ht="12.75">
      <c r="A19" s="142" t="s">
        <v>1067</v>
      </c>
      <c r="B19" s="142" t="s">
        <v>19</v>
      </c>
      <c r="C19" s="50">
        <v>29862</v>
      </c>
      <c r="D19" s="50">
        <v>0</v>
      </c>
      <c r="E19" s="50">
        <v>29862</v>
      </c>
      <c r="F19" s="10"/>
      <c r="G19" s="29"/>
      <c r="I19" s="103"/>
      <c r="J19" s="100">
        <v>12</v>
      </c>
      <c r="K19" s="101" t="str">
        <f t="shared" si="0"/>
        <v>Middletown Township</v>
      </c>
      <c r="L19" s="101" t="str">
        <f t="shared" si="1"/>
        <v>Monmouth</v>
      </c>
      <c r="M19" s="79">
        <f t="shared" si="1"/>
        <v>29862</v>
      </c>
      <c r="N19" s="79">
        <f t="shared" si="1"/>
        <v>0</v>
      </c>
      <c r="O19" s="79">
        <f t="shared" si="1"/>
        <v>29862</v>
      </c>
      <c r="P19" s="104"/>
    </row>
    <row r="20" spans="1:16" ht="12.75">
      <c r="A20" s="142" t="s">
        <v>927</v>
      </c>
      <c r="B20" s="142" t="s">
        <v>18</v>
      </c>
      <c r="C20" s="50">
        <v>27383</v>
      </c>
      <c r="D20" s="50">
        <v>27383</v>
      </c>
      <c r="E20" s="50">
        <v>0</v>
      </c>
      <c r="F20" s="27"/>
      <c r="G20" s="29"/>
      <c r="I20" s="103"/>
      <c r="J20" s="100">
        <v>13</v>
      </c>
      <c r="K20" s="101" t="str">
        <f t="shared" si="0"/>
        <v>Old Bridge Township</v>
      </c>
      <c r="L20" s="101" t="str">
        <f t="shared" si="1"/>
        <v>Middlesex</v>
      </c>
      <c r="M20" s="79">
        <f t="shared" si="1"/>
        <v>27383</v>
      </c>
      <c r="N20" s="79">
        <f t="shared" si="1"/>
        <v>27383</v>
      </c>
      <c r="O20" s="79">
        <f t="shared" si="1"/>
        <v>0</v>
      </c>
      <c r="P20" s="104"/>
    </row>
    <row r="21" spans="1:16" ht="12.75">
      <c r="A21" s="142" t="s">
        <v>758</v>
      </c>
      <c r="B21" s="142" t="s">
        <v>15</v>
      </c>
      <c r="C21" s="50">
        <v>24630</v>
      </c>
      <c r="D21" s="50">
        <v>24630</v>
      </c>
      <c r="E21" s="50">
        <v>0</v>
      </c>
      <c r="F21" s="10"/>
      <c r="G21" s="29"/>
      <c r="I21" s="103"/>
      <c r="J21" s="100">
        <v>14</v>
      </c>
      <c r="K21" s="101" t="str">
        <f t="shared" si="0"/>
        <v>Bayonne City</v>
      </c>
      <c r="L21" s="101" t="str">
        <f t="shared" si="1"/>
        <v>Hudson</v>
      </c>
      <c r="M21" s="79">
        <f t="shared" si="1"/>
        <v>24630</v>
      </c>
      <c r="N21" s="79">
        <f t="shared" si="1"/>
        <v>24630</v>
      </c>
      <c r="O21" s="79">
        <f t="shared" si="1"/>
        <v>0</v>
      </c>
      <c r="P21" s="104"/>
    </row>
    <row r="22" spans="1:16" ht="12.75">
      <c r="A22" s="142" t="s">
        <v>1351</v>
      </c>
      <c r="B22" s="142" t="s">
        <v>22</v>
      </c>
      <c r="C22" s="50">
        <v>24266</v>
      </c>
      <c r="D22" s="50">
        <v>23516</v>
      </c>
      <c r="E22" s="50">
        <v>750</v>
      </c>
      <c r="F22" s="10"/>
      <c r="G22" s="29"/>
      <c r="I22" s="103"/>
      <c r="J22" s="100">
        <v>15</v>
      </c>
      <c r="K22" s="101" t="str">
        <f t="shared" si="0"/>
        <v>Clifton City</v>
      </c>
      <c r="L22" s="101" t="str">
        <f t="shared" si="1"/>
        <v>Passaic</v>
      </c>
      <c r="M22" s="79">
        <f t="shared" si="1"/>
        <v>24266</v>
      </c>
      <c r="N22" s="79">
        <f t="shared" si="1"/>
        <v>23516</v>
      </c>
      <c r="O22" s="79">
        <f t="shared" si="1"/>
        <v>750</v>
      </c>
      <c r="P22" s="104"/>
    </row>
    <row r="23" spans="1:16" ht="12.75">
      <c r="A23" s="142" t="s">
        <v>624</v>
      </c>
      <c r="B23" s="142" t="s">
        <v>12</v>
      </c>
      <c r="C23" s="50">
        <v>22260</v>
      </c>
      <c r="D23" s="50">
        <v>0</v>
      </c>
      <c r="E23" s="50">
        <v>22260</v>
      </c>
      <c r="F23" s="10"/>
      <c r="G23" s="18"/>
      <c r="I23" s="103"/>
      <c r="J23" s="100">
        <v>16</v>
      </c>
      <c r="K23" s="101" t="str">
        <f t="shared" si="0"/>
        <v>Vineland City</v>
      </c>
      <c r="L23" s="101" t="str">
        <f t="shared" si="1"/>
        <v>Cumberland</v>
      </c>
      <c r="M23" s="79">
        <f t="shared" si="1"/>
        <v>22260</v>
      </c>
      <c r="N23" s="79">
        <f t="shared" si="1"/>
        <v>0</v>
      </c>
      <c r="O23" s="79">
        <f t="shared" si="1"/>
        <v>22260</v>
      </c>
      <c r="P23" s="104"/>
    </row>
    <row r="24" spans="1:16" ht="12.75">
      <c r="A24" s="142" t="s">
        <v>755</v>
      </c>
      <c r="B24" s="142" t="s">
        <v>14</v>
      </c>
      <c r="C24" s="50">
        <v>21850</v>
      </c>
      <c r="D24" s="50">
        <v>21850</v>
      </c>
      <c r="E24" s="50">
        <v>0</v>
      </c>
      <c r="F24" s="10"/>
      <c r="G24" s="29"/>
      <c r="I24" s="103"/>
      <c r="J24" s="100">
        <v>17</v>
      </c>
      <c r="K24" s="101" t="str">
        <f t="shared" si="0"/>
        <v>Woolwich Township</v>
      </c>
      <c r="L24" s="101" t="str">
        <f aca="true" t="shared" si="2" ref="L24:O27">B24</f>
        <v>Gloucester</v>
      </c>
      <c r="M24" s="79">
        <f t="shared" si="2"/>
        <v>21850</v>
      </c>
      <c r="N24" s="79">
        <f t="shared" si="2"/>
        <v>21850</v>
      </c>
      <c r="O24" s="79">
        <f t="shared" si="2"/>
        <v>0</v>
      </c>
      <c r="P24" s="104"/>
    </row>
    <row r="25" spans="1:16" ht="12.75">
      <c r="A25" s="142" t="s">
        <v>364</v>
      </c>
      <c r="B25" s="142" t="s">
        <v>9</v>
      </c>
      <c r="C25" s="50"/>
      <c r="D25" s="50"/>
      <c r="E25" s="50"/>
      <c r="F25" s="27"/>
      <c r="G25" s="29"/>
      <c r="I25" s="103"/>
      <c r="J25" s="100">
        <v>18</v>
      </c>
      <c r="K25" s="101" t="str">
        <f t="shared" si="0"/>
        <v>Medford Township</v>
      </c>
      <c r="L25" s="101" t="str">
        <f t="shared" si="2"/>
        <v>Burlington</v>
      </c>
      <c r="M25" s="79">
        <f t="shared" si="2"/>
        <v>0</v>
      </c>
      <c r="N25" s="79">
        <f t="shared" si="2"/>
        <v>0</v>
      </c>
      <c r="O25" s="79">
        <f t="shared" si="2"/>
        <v>0</v>
      </c>
      <c r="P25" s="104"/>
    </row>
    <row r="26" spans="1:16" ht="12.75">
      <c r="A26" s="142" t="s">
        <v>406</v>
      </c>
      <c r="B26" s="142" t="s">
        <v>26</v>
      </c>
      <c r="C26" s="50"/>
      <c r="D26" s="50"/>
      <c r="E26" s="50"/>
      <c r="F26" s="10"/>
      <c r="G26" s="29"/>
      <c r="I26" s="103"/>
      <c r="J26" s="100">
        <v>19</v>
      </c>
      <c r="K26" s="101" t="str">
        <f t="shared" si="0"/>
        <v>Springfield Township</v>
      </c>
      <c r="L26" s="101" t="str">
        <f t="shared" si="2"/>
        <v>Union</v>
      </c>
      <c r="M26" s="79">
        <f t="shared" si="2"/>
        <v>0</v>
      </c>
      <c r="N26" s="79">
        <f t="shared" si="2"/>
        <v>0</v>
      </c>
      <c r="O26" s="79">
        <f t="shared" si="2"/>
        <v>0</v>
      </c>
      <c r="P26" s="104"/>
    </row>
    <row r="27" spans="1:16" ht="12.75">
      <c r="A27" s="142" t="s">
        <v>1248</v>
      </c>
      <c r="B27" s="142" t="s">
        <v>20</v>
      </c>
      <c r="C27" s="50"/>
      <c r="D27" s="50"/>
      <c r="E27" s="50"/>
      <c r="F27" s="10"/>
      <c r="G27" s="29"/>
      <c r="I27" s="103"/>
      <c r="J27" s="100">
        <v>20</v>
      </c>
      <c r="K27" s="101" t="str">
        <f t="shared" si="0"/>
        <v>Wharton Borough</v>
      </c>
      <c r="L27" s="101" t="str">
        <f t="shared" si="2"/>
        <v>Morris</v>
      </c>
      <c r="M27" s="79">
        <f t="shared" si="2"/>
        <v>0</v>
      </c>
      <c r="N27" s="79">
        <f t="shared" si="2"/>
        <v>0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773581</v>
      </c>
      <c r="D29" s="60">
        <f>SUM(D8:D27)</f>
        <v>449289</v>
      </c>
      <c r="E29" s="60">
        <f>SUM(E8:E27)</f>
        <v>324292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773581</v>
      </c>
      <c r="N29" s="79">
        <f t="shared" si="3"/>
        <v>449289</v>
      </c>
      <c r="O29" s="79">
        <f t="shared" si="3"/>
        <v>324292</v>
      </c>
      <c r="P29" s="104"/>
    </row>
    <row r="30" spans="1:16" ht="12.75">
      <c r="A30" s="158" t="s">
        <v>29</v>
      </c>
      <c r="B30" s="61"/>
      <c r="C30" s="60">
        <f>office_ytd!F29</f>
        <v>1716888</v>
      </c>
      <c r="D30" s="60">
        <f>office_ytd!G29</f>
        <v>1280792</v>
      </c>
      <c r="E30" s="60">
        <f>office_ytd!H29</f>
        <v>436096</v>
      </c>
      <c r="I30" s="103"/>
      <c r="J30" s="99"/>
      <c r="K30" s="101" t="str">
        <f>A30</f>
        <v>New Jersey</v>
      </c>
      <c r="L30" s="101"/>
      <c r="M30" s="79">
        <f t="shared" si="3"/>
        <v>1716888</v>
      </c>
      <c r="N30" s="79">
        <f t="shared" si="3"/>
        <v>1280792</v>
      </c>
      <c r="O30" s="79">
        <f t="shared" si="3"/>
        <v>436096</v>
      </c>
      <c r="P30" s="104"/>
    </row>
    <row r="31" spans="1:16" ht="12.75">
      <c r="A31" s="158" t="s">
        <v>1703</v>
      </c>
      <c r="B31" s="61"/>
      <c r="C31" s="159">
        <f>C29/C30</f>
        <v>0.45057161562082093</v>
      </c>
      <c r="D31" s="159">
        <f>D29/D30</f>
        <v>0.350789979949906</v>
      </c>
      <c r="E31" s="159">
        <f>E29/E30</f>
        <v>0.7436252568241855</v>
      </c>
      <c r="I31" s="103"/>
      <c r="J31" s="99"/>
      <c r="K31" s="101" t="str">
        <f>A31</f>
        <v>Top as % of New Jersey</v>
      </c>
      <c r="L31" s="101"/>
      <c r="M31" s="102">
        <f>M29/M30</f>
        <v>0.45057161562082093</v>
      </c>
      <c r="N31" s="102">
        <f>N29/N30</f>
        <v>0.350789979949906</v>
      </c>
      <c r="O31" s="102">
        <f>O29/O30</f>
        <v>0.7436252568241855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June 2020</v>
      </c>
      <c r="I2" s="110"/>
      <c r="J2" s="111" t="str">
        <f>A2</f>
        <v>Square feet of office space authorized by building permits, June 2020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8/07/2020</v>
      </c>
      <c r="I4" s="127"/>
      <c r="J4" s="128" t="str">
        <f>A4</f>
        <v>Source:  New Jersey Department of Community Affairs, 8/07/2020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701</v>
      </c>
      <c r="B8" s="142" t="s">
        <v>24</v>
      </c>
      <c r="C8" s="50">
        <v>39070</v>
      </c>
      <c r="D8" s="50">
        <v>25400</v>
      </c>
      <c r="E8" s="50">
        <v>13670</v>
      </c>
      <c r="F8" s="160"/>
      <c r="G8" s="59">
        <v>1</v>
      </c>
      <c r="I8" s="103"/>
      <c r="J8" s="118">
        <v>1</v>
      </c>
      <c r="K8" s="119" t="str">
        <f aca="true" t="shared" si="0" ref="K8:O27">A8</f>
        <v>Franklin Township</v>
      </c>
      <c r="L8" s="119" t="str">
        <f t="shared" si="0"/>
        <v>Somerset</v>
      </c>
      <c r="M8" s="80">
        <f t="shared" si="0"/>
        <v>39070</v>
      </c>
      <c r="N8" s="80">
        <f t="shared" si="0"/>
        <v>25400</v>
      </c>
      <c r="O8" s="80">
        <f t="shared" si="0"/>
        <v>13670</v>
      </c>
      <c r="P8" s="104"/>
    </row>
    <row r="9" spans="1:16" ht="12.75">
      <c r="A9" s="142" t="s">
        <v>662</v>
      </c>
      <c r="B9" s="142" t="s">
        <v>13</v>
      </c>
      <c r="C9" s="50">
        <v>25457</v>
      </c>
      <c r="D9" s="50">
        <v>3176</v>
      </c>
      <c r="E9" s="50">
        <v>22281</v>
      </c>
      <c r="F9" s="144"/>
      <c r="G9" s="61">
        <v>2</v>
      </c>
      <c r="I9" s="103"/>
      <c r="J9" s="100">
        <v>2</v>
      </c>
      <c r="K9" s="101" t="str">
        <f t="shared" si="0"/>
        <v>Newark City</v>
      </c>
      <c r="L9" s="101" t="str">
        <f t="shared" si="0"/>
        <v>Essex</v>
      </c>
      <c r="M9" s="79">
        <f t="shared" si="0"/>
        <v>25457</v>
      </c>
      <c r="N9" s="79">
        <f t="shared" si="0"/>
        <v>3176</v>
      </c>
      <c r="O9" s="79">
        <f t="shared" si="0"/>
        <v>22281</v>
      </c>
      <c r="P9" s="104"/>
    </row>
    <row r="10" spans="1:16" ht="12.75">
      <c r="A10" s="142" t="s">
        <v>927</v>
      </c>
      <c r="B10" s="142" t="s">
        <v>18</v>
      </c>
      <c r="C10" s="50">
        <v>23835</v>
      </c>
      <c r="D10" s="50">
        <v>0</v>
      </c>
      <c r="E10" s="50">
        <v>23835</v>
      </c>
      <c r="F10" s="144"/>
      <c r="G10" s="61">
        <v>3</v>
      </c>
      <c r="I10" s="103"/>
      <c r="J10" s="100">
        <v>3</v>
      </c>
      <c r="K10" s="101" t="str">
        <f t="shared" si="0"/>
        <v>Old Bridge Township</v>
      </c>
      <c r="L10" s="101" t="str">
        <f t="shared" si="0"/>
        <v>Middlesex</v>
      </c>
      <c r="M10" s="79">
        <f t="shared" si="0"/>
        <v>23835</v>
      </c>
      <c r="N10" s="79">
        <f t="shared" si="0"/>
        <v>0</v>
      </c>
      <c r="O10" s="79">
        <f t="shared" si="0"/>
        <v>23835</v>
      </c>
      <c r="P10" s="104"/>
    </row>
    <row r="11" spans="1:16" ht="12.75">
      <c r="A11" s="142" t="s">
        <v>1369</v>
      </c>
      <c r="B11" s="142" t="s">
        <v>22</v>
      </c>
      <c r="C11" s="50">
        <v>19715</v>
      </c>
      <c r="D11" s="50">
        <v>19715</v>
      </c>
      <c r="E11" s="50">
        <v>0</v>
      </c>
      <c r="F11" s="144"/>
      <c r="G11" s="61">
        <v>4</v>
      </c>
      <c r="I11" s="103"/>
      <c r="J11" s="100">
        <v>4</v>
      </c>
      <c r="K11" s="101" t="str">
        <f t="shared" si="0"/>
        <v>Paterson City</v>
      </c>
      <c r="L11" s="101" t="str">
        <f t="shared" si="0"/>
        <v>Passaic</v>
      </c>
      <c r="M11" s="79">
        <f t="shared" si="0"/>
        <v>19715</v>
      </c>
      <c r="N11" s="79">
        <f t="shared" si="0"/>
        <v>19715</v>
      </c>
      <c r="O11" s="79">
        <f t="shared" si="0"/>
        <v>0</v>
      </c>
      <c r="P11" s="104"/>
    </row>
    <row r="12" spans="1:16" ht="12.75">
      <c r="A12" s="142" t="s">
        <v>1067</v>
      </c>
      <c r="B12" s="142" t="s">
        <v>19</v>
      </c>
      <c r="C12" s="50">
        <v>19384</v>
      </c>
      <c r="D12" s="50">
        <v>0</v>
      </c>
      <c r="E12" s="50">
        <v>19384</v>
      </c>
      <c r="F12" s="144"/>
      <c r="G12" s="61">
        <v>5</v>
      </c>
      <c r="I12" s="103"/>
      <c r="J12" s="100">
        <v>5</v>
      </c>
      <c r="K12" s="101" t="str">
        <f t="shared" si="0"/>
        <v>Middletown Township</v>
      </c>
      <c r="L12" s="101" t="str">
        <f t="shared" si="0"/>
        <v>Monmouth</v>
      </c>
      <c r="M12" s="79">
        <f t="shared" si="0"/>
        <v>19384</v>
      </c>
      <c r="N12" s="79">
        <f t="shared" si="0"/>
        <v>0</v>
      </c>
      <c r="O12" s="79">
        <f t="shared" si="0"/>
        <v>19384</v>
      </c>
      <c r="P12" s="104"/>
    </row>
    <row r="13" spans="1:16" ht="12.75">
      <c r="A13" s="142" t="s">
        <v>1058</v>
      </c>
      <c r="B13" s="142" t="s">
        <v>19</v>
      </c>
      <c r="C13" s="50">
        <v>17600</v>
      </c>
      <c r="D13" s="50">
        <v>17600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Marlboro Township</v>
      </c>
      <c r="L13" s="101" t="str">
        <f t="shared" si="0"/>
        <v>Monmouth</v>
      </c>
      <c r="M13" s="79">
        <f t="shared" si="0"/>
        <v>17600</v>
      </c>
      <c r="N13" s="79">
        <f t="shared" si="0"/>
        <v>17600</v>
      </c>
      <c r="O13" s="79">
        <f t="shared" si="0"/>
        <v>0</v>
      </c>
      <c r="P13" s="104"/>
    </row>
    <row r="14" spans="1:16" ht="12.75">
      <c r="A14" s="142" t="s">
        <v>1156</v>
      </c>
      <c r="B14" s="142" t="s">
        <v>20</v>
      </c>
      <c r="C14" s="50">
        <v>14080</v>
      </c>
      <c r="D14" s="50">
        <v>14080</v>
      </c>
      <c r="E14" s="50">
        <v>0</v>
      </c>
      <c r="F14" s="144"/>
      <c r="G14" s="61">
        <v>7</v>
      </c>
      <c r="I14" s="103"/>
      <c r="J14" s="100">
        <v>7</v>
      </c>
      <c r="K14" s="101" t="str">
        <f t="shared" si="0"/>
        <v>Denville Township</v>
      </c>
      <c r="L14" s="101" t="str">
        <f t="shared" si="0"/>
        <v>Morris</v>
      </c>
      <c r="M14" s="79">
        <f t="shared" si="0"/>
        <v>14080</v>
      </c>
      <c r="N14" s="79">
        <f t="shared" si="0"/>
        <v>14080</v>
      </c>
      <c r="O14" s="79">
        <f t="shared" si="0"/>
        <v>0</v>
      </c>
      <c r="P14" s="104"/>
    </row>
    <row r="15" spans="1:16" ht="12.75">
      <c r="A15" s="142" t="s">
        <v>53</v>
      </c>
      <c r="B15" s="142" t="s">
        <v>7</v>
      </c>
      <c r="C15" s="50">
        <v>12146</v>
      </c>
      <c r="D15" s="50">
        <v>12146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Egg Harbor Township</v>
      </c>
      <c r="L15" s="101" t="str">
        <f t="shared" si="0"/>
        <v>Atlantic</v>
      </c>
      <c r="M15" s="79">
        <f t="shared" si="0"/>
        <v>12146</v>
      </c>
      <c r="N15" s="79">
        <f t="shared" si="0"/>
        <v>12146</v>
      </c>
      <c r="O15" s="79">
        <f t="shared" si="0"/>
        <v>0</v>
      </c>
      <c r="P15" s="104"/>
    </row>
    <row r="16" spans="1:16" ht="12.75">
      <c r="A16" s="142" t="s">
        <v>552</v>
      </c>
      <c r="B16" s="142" t="s">
        <v>11</v>
      </c>
      <c r="C16" s="50">
        <v>10073</v>
      </c>
      <c r="D16" s="50">
        <v>10073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Middle Township</v>
      </c>
      <c r="L16" s="101" t="str">
        <f t="shared" si="0"/>
        <v>Cape May</v>
      </c>
      <c r="M16" s="79">
        <f t="shared" si="0"/>
        <v>10073</v>
      </c>
      <c r="N16" s="79">
        <f t="shared" si="0"/>
        <v>10073</v>
      </c>
      <c r="O16" s="79">
        <f t="shared" si="0"/>
        <v>0</v>
      </c>
      <c r="P16" s="104"/>
    </row>
    <row r="17" spans="1:16" ht="12.75">
      <c r="A17" s="142" t="s">
        <v>773</v>
      </c>
      <c r="B17" s="142" t="s">
        <v>15</v>
      </c>
      <c r="C17" s="50">
        <v>8205</v>
      </c>
      <c r="D17" s="50">
        <v>8205</v>
      </c>
      <c r="E17" s="50">
        <v>0</v>
      </c>
      <c r="F17" s="144"/>
      <c r="G17" s="61">
        <v>10</v>
      </c>
      <c r="I17" s="103"/>
      <c r="J17" s="100">
        <v>10</v>
      </c>
      <c r="K17" s="101" t="str">
        <f t="shared" si="0"/>
        <v>Jersey City</v>
      </c>
      <c r="L17" s="101" t="str">
        <f t="shared" si="0"/>
        <v>Hudson</v>
      </c>
      <c r="M17" s="79">
        <f t="shared" si="0"/>
        <v>8205</v>
      </c>
      <c r="N17" s="79">
        <f t="shared" si="0"/>
        <v>8205</v>
      </c>
      <c r="O17" s="79">
        <f t="shared" si="0"/>
        <v>0</v>
      </c>
      <c r="P17" s="104"/>
    </row>
    <row r="18" spans="1:16" ht="12.75">
      <c r="A18" s="142" t="s">
        <v>1031</v>
      </c>
      <c r="B18" s="142" t="s">
        <v>19</v>
      </c>
      <c r="C18" s="50">
        <v>7592</v>
      </c>
      <c r="D18" s="50">
        <v>7592</v>
      </c>
      <c r="E18" s="50">
        <v>0</v>
      </c>
      <c r="F18" s="144"/>
      <c r="G18" s="61">
        <v>11</v>
      </c>
      <c r="I18" s="103"/>
      <c r="J18" s="100">
        <v>11</v>
      </c>
      <c r="K18" s="101" t="str">
        <f t="shared" si="0"/>
        <v>Howell Township</v>
      </c>
      <c r="L18" s="101" t="str">
        <f t="shared" si="0"/>
        <v>Monmouth</v>
      </c>
      <c r="M18" s="79">
        <f t="shared" si="0"/>
        <v>7592</v>
      </c>
      <c r="N18" s="79">
        <f t="shared" si="0"/>
        <v>7592</v>
      </c>
      <c r="O18" s="79">
        <f t="shared" si="0"/>
        <v>0</v>
      </c>
      <c r="P18" s="104"/>
    </row>
    <row r="19" spans="1:16" ht="12.75">
      <c r="A19" s="142" t="s">
        <v>400</v>
      </c>
      <c r="B19" s="142" t="s">
        <v>9</v>
      </c>
      <c r="C19" s="50">
        <v>6192</v>
      </c>
      <c r="D19" s="50">
        <v>0</v>
      </c>
      <c r="E19" s="50">
        <v>6192</v>
      </c>
      <c r="F19" s="139"/>
      <c r="G19" s="61">
        <v>12</v>
      </c>
      <c r="I19" s="103"/>
      <c r="J19" s="100">
        <v>12</v>
      </c>
      <c r="K19" s="101" t="str">
        <f t="shared" si="0"/>
        <v>Shamong Township</v>
      </c>
      <c r="L19" s="101" t="str">
        <f t="shared" si="0"/>
        <v>Burlington</v>
      </c>
      <c r="M19" s="79">
        <f t="shared" si="0"/>
        <v>6192</v>
      </c>
      <c r="N19" s="79">
        <f t="shared" si="0"/>
        <v>0</v>
      </c>
      <c r="O19" s="79">
        <f t="shared" si="0"/>
        <v>6192</v>
      </c>
      <c r="P19" s="104"/>
    </row>
    <row r="20" spans="1:16" ht="12.75">
      <c r="A20" s="142" t="s">
        <v>185</v>
      </c>
      <c r="B20" s="142" t="s">
        <v>8</v>
      </c>
      <c r="C20" s="50">
        <v>6000</v>
      </c>
      <c r="D20" s="50">
        <v>6000</v>
      </c>
      <c r="E20" s="50">
        <v>0</v>
      </c>
      <c r="F20" s="144"/>
      <c r="G20" s="61">
        <v>13</v>
      </c>
      <c r="I20" s="103"/>
      <c r="J20" s="100">
        <v>13</v>
      </c>
      <c r="K20" s="101" t="str">
        <f t="shared" si="0"/>
        <v>Little Ferry Borough</v>
      </c>
      <c r="L20" s="101" t="str">
        <f t="shared" si="0"/>
        <v>Bergen</v>
      </c>
      <c r="M20" s="79">
        <f t="shared" si="0"/>
        <v>6000</v>
      </c>
      <c r="N20" s="79">
        <f t="shared" si="0"/>
        <v>6000</v>
      </c>
      <c r="O20" s="79">
        <f t="shared" si="0"/>
        <v>0</v>
      </c>
      <c r="P20" s="104"/>
    </row>
    <row r="21" spans="1:16" ht="12.75">
      <c r="A21" s="142" t="s">
        <v>718</v>
      </c>
      <c r="B21" s="142" t="s">
        <v>14</v>
      </c>
      <c r="C21" s="50">
        <v>5509</v>
      </c>
      <c r="D21" s="50">
        <v>5509</v>
      </c>
      <c r="E21" s="50">
        <v>0</v>
      </c>
      <c r="F21" s="144"/>
      <c r="G21" s="61">
        <v>14</v>
      </c>
      <c r="I21" s="103"/>
      <c r="J21" s="100">
        <v>14</v>
      </c>
      <c r="K21" s="101" t="str">
        <f t="shared" si="0"/>
        <v>Monroe Township</v>
      </c>
      <c r="L21" s="101" t="str">
        <f t="shared" si="0"/>
        <v>Gloucester</v>
      </c>
      <c r="M21" s="79">
        <f t="shared" si="0"/>
        <v>5509</v>
      </c>
      <c r="N21" s="79">
        <f t="shared" si="0"/>
        <v>5509</v>
      </c>
      <c r="O21" s="79">
        <f t="shared" si="0"/>
        <v>0</v>
      </c>
      <c r="P21" s="104"/>
    </row>
    <row r="22" spans="1:16" ht="12.75">
      <c r="A22" s="142" t="s">
        <v>1387</v>
      </c>
      <c r="B22" s="142" t="s">
        <v>22</v>
      </c>
      <c r="C22" s="50">
        <v>5004</v>
      </c>
      <c r="D22" s="50">
        <v>5004</v>
      </c>
      <c r="E22" s="50">
        <v>0</v>
      </c>
      <c r="F22" s="144"/>
      <c r="G22" s="61">
        <v>15</v>
      </c>
      <c r="I22" s="103"/>
      <c r="J22" s="100">
        <v>15</v>
      </c>
      <c r="K22" s="101" t="str">
        <f t="shared" si="0"/>
        <v>Wayne Township</v>
      </c>
      <c r="L22" s="101" t="str">
        <f t="shared" si="0"/>
        <v>Passaic</v>
      </c>
      <c r="M22" s="79">
        <f t="shared" si="0"/>
        <v>5004</v>
      </c>
      <c r="N22" s="79">
        <f t="shared" si="0"/>
        <v>5004</v>
      </c>
      <c r="O22" s="79">
        <f t="shared" si="0"/>
        <v>0</v>
      </c>
      <c r="P22" s="104"/>
    </row>
    <row r="23" spans="1:16" ht="12.75">
      <c r="A23" s="142" t="s">
        <v>755</v>
      </c>
      <c r="B23" s="142" t="s">
        <v>14</v>
      </c>
      <c r="C23" s="50">
        <v>4800</v>
      </c>
      <c r="D23" s="50">
        <v>4800</v>
      </c>
      <c r="E23" s="50">
        <v>0</v>
      </c>
      <c r="F23" s="144"/>
      <c r="G23" s="61">
        <v>16</v>
      </c>
      <c r="I23" s="103"/>
      <c r="J23" s="100">
        <v>16</v>
      </c>
      <c r="K23" s="101" t="str">
        <f t="shared" si="0"/>
        <v>Woolwich Township</v>
      </c>
      <c r="L23" s="101" t="str">
        <f t="shared" si="0"/>
        <v>Gloucester</v>
      </c>
      <c r="M23" s="79">
        <f t="shared" si="0"/>
        <v>4800</v>
      </c>
      <c r="N23" s="79">
        <f t="shared" si="0"/>
        <v>4800</v>
      </c>
      <c r="O23" s="79">
        <f t="shared" si="0"/>
        <v>0</v>
      </c>
      <c r="P23" s="104"/>
    </row>
    <row r="24" spans="1:16" ht="12.75">
      <c r="A24" s="142" t="s">
        <v>1222</v>
      </c>
      <c r="B24" s="142" t="s">
        <v>20</v>
      </c>
      <c r="C24" s="50">
        <v>4220</v>
      </c>
      <c r="D24" s="50">
        <v>0</v>
      </c>
      <c r="E24" s="50">
        <v>4220</v>
      </c>
      <c r="F24" s="50"/>
      <c r="G24" s="61">
        <v>17</v>
      </c>
      <c r="I24" s="103"/>
      <c r="J24" s="100">
        <v>17</v>
      </c>
      <c r="K24" s="101" t="str">
        <f t="shared" si="0"/>
        <v>Long Hill Township</v>
      </c>
      <c r="L24" s="101" t="str">
        <f t="shared" si="0"/>
        <v>Morris</v>
      </c>
      <c r="M24" s="79">
        <f t="shared" si="0"/>
        <v>4220</v>
      </c>
      <c r="N24" s="79">
        <f t="shared" si="0"/>
        <v>0</v>
      </c>
      <c r="O24" s="79">
        <f t="shared" si="0"/>
        <v>4220</v>
      </c>
      <c r="P24" s="104"/>
    </row>
    <row r="25" spans="1:16" ht="12.75">
      <c r="A25" s="142" t="s">
        <v>1597</v>
      </c>
      <c r="B25" s="142" t="s">
        <v>26</v>
      </c>
      <c r="C25" s="50">
        <v>3024</v>
      </c>
      <c r="D25" s="50">
        <v>3024</v>
      </c>
      <c r="E25" s="50">
        <v>0</v>
      </c>
      <c r="F25" s="144"/>
      <c r="G25" s="61">
        <v>18</v>
      </c>
      <c r="I25" s="103"/>
      <c r="J25" s="100">
        <v>18</v>
      </c>
      <c r="K25" s="101" t="str">
        <f t="shared" si="0"/>
        <v>Linden City</v>
      </c>
      <c r="L25" s="101" t="str">
        <f t="shared" si="0"/>
        <v>Union</v>
      </c>
      <c r="M25" s="79">
        <f t="shared" si="0"/>
        <v>3024</v>
      </c>
      <c r="N25" s="79">
        <f t="shared" si="0"/>
        <v>3024</v>
      </c>
      <c r="O25" s="79">
        <f t="shared" si="0"/>
        <v>0</v>
      </c>
      <c r="P25" s="104"/>
    </row>
    <row r="26" spans="1:16" ht="12.75">
      <c r="A26" s="142" t="s">
        <v>704</v>
      </c>
      <c r="B26" s="142" t="s">
        <v>14</v>
      </c>
      <c r="C26" s="50">
        <v>2709</v>
      </c>
      <c r="D26" s="50">
        <v>2709</v>
      </c>
      <c r="E26" s="50">
        <v>0</v>
      </c>
      <c r="F26" s="139"/>
      <c r="G26" s="61">
        <v>19</v>
      </c>
      <c r="I26" s="103"/>
      <c r="J26" s="100">
        <v>19</v>
      </c>
      <c r="K26" s="101" t="str">
        <f t="shared" si="0"/>
        <v>Glassboro Borough</v>
      </c>
      <c r="L26" s="101" t="str">
        <f t="shared" si="0"/>
        <v>Gloucester</v>
      </c>
      <c r="M26" s="79">
        <f t="shared" si="0"/>
        <v>2709</v>
      </c>
      <c r="N26" s="79">
        <f t="shared" si="0"/>
        <v>2709</v>
      </c>
      <c r="O26" s="79">
        <f t="shared" si="0"/>
        <v>0</v>
      </c>
      <c r="P26" s="104"/>
    </row>
    <row r="27" spans="1:16" ht="12.75">
      <c r="A27" s="142" t="s">
        <v>1266</v>
      </c>
      <c r="B27" s="142" t="s">
        <v>21</v>
      </c>
      <c r="C27" s="50">
        <v>1755</v>
      </c>
      <c r="D27" s="50">
        <v>1755</v>
      </c>
      <c r="E27" s="50">
        <v>0</v>
      </c>
      <c r="F27" s="144"/>
      <c r="G27" s="61">
        <v>20</v>
      </c>
      <c r="I27" s="103"/>
      <c r="J27" s="100">
        <v>20</v>
      </c>
      <c r="K27" s="101" t="str">
        <f t="shared" si="0"/>
        <v>Brick Township</v>
      </c>
      <c r="L27" s="101" t="str">
        <f t="shared" si="0"/>
        <v>Ocean</v>
      </c>
      <c r="M27" s="79">
        <f t="shared" si="0"/>
        <v>1755</v>
      </c>
      <c r="N27" s="79">
        <f t="shared" si="0"/>
        <v>1755</v>
      </c>
      <c r="O27" s="79">
        <f t="shared" si="0"/>
        <v>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236370</v>
      </c>
      <c r="D29" s="60">
        <f>SUM(D8:D27)</f>
        <v>146788</v>
      </c>
      <c r="E29" s="60">
        <f>SUM(E8:E27)</f>
        <v>89582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236370</v>
      </c>
      <c r="N29" s="79">
        <f t="shared" si="1"/>
        <v>146788</v>
      </c>
      <c r="O29" s="79">
        <f t="shared" si="1"/>
        <v>89582</v>
      </c>
      <c r="P29" s="104"/>
    </row>
    <row r="30" spans="1:16" ht="12.75">
      <c r="A30" s="158" t="s">
        <v>29</v>
      </c>
      <c r="B30" s="61"/>
      <c r="C30" s="60">
        <f>office!F29</f>
        <v>239836</v>
      </c>
      <c r="D30" s="60">
        <f>office!G29</f>
        <v>147958</v>
      </c>
      <c r="E30" s="60">
        <f>office!H29</f>
        <v>91878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239836</v>
      </c>
      <c r="N30" s="79">
        <f t="shared" si="1"/>
        <v>147958</v>
      </c>
      <c r="O30" s="79">
        <f t="shared" si="1"/>
        <v>91878</v>
      </c>
      <c r="P30" s="104"/>
    </row>
    <row r="31" spans="1:16" ht="12.75">
      <c r="A31" s="158" t="s">
        <v>1703</v>
      </c>
      <c r="B31" s="61"/>
      <c r="C31" s="159">
        <f>C29/C30</f>
        <v>0.9855484581130439</v>
      </c>
      <c r="D31" s="159">
        <f>D29/D30</f>
        <v>0.9920923505319077</v>
      </c>
      <c r="E31" s="159">
        <f>E29/E30</f>
        <v>0.9750103397984283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0.9855484581130439</v>
      </c>
      <c r="N31" s="102">
        <f>N29/N30</f>
        <v>0.9920923505319077</v>
      </c>
      <c r="O31" s="102">
        <f>O29/O30</f>
        <v>0.9750103397984283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1874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8/07/2020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59257</v>
      </c>
      <c r="G7" s="153">
        <f>SUM(G31:G53)</f>
        <v>58932</v>
      </c>
      <c r="H7" s="174">
        <f>SUM(H31:H53)</f>
        <v>325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38370</v>
      </c>
      <c r="G8" s="79">
        <f>SUM(G54:G123)</f>
        <v>30199</v>
      </c>
      <c r="H8" s="79">
        <f>SUM(H54:H123)</f>
        <v>8171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105045</v>
      </c>
      <c r="G9" s="79">
        <f>SUM(G124:G163)</f>
        <v>36407</v>
      </c>
      <c r="H9" s="79">
        <f>SUM(H124:H163)</f>
        <v>68638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48310</v>
      </c>
      <c r="G10" s="79">
        <f>SUM(G164:G200)</f>
        <v>38813</v>
      </c>
      <c r="H10" s="79">
        <f>SUM(H164:H200)</f>
        <v>9497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12484</v>
      </c>
      <c r="G11" s="79">
        <f>SUM(G201:G216)</f>
        <v>12484</v>
      </c>
      <c r="H11" s="79">
        <f>SUM(H201:H216)</f>
        <v>0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28584</v>
      </c>
      <c r="G12" s="79">
        <f>SUM(G217:G230)</f>
        <v>28584</v>
      </c>
      <c r="H12" s="79">
        <f>SUM(H217:H230)</f>
        <v>0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159059</v>
      </c>
      <c r="G13" s="79">
        <f>SUM(G231:G252)</f>
        <v>37393</v>
      </c>
      <c r="H13" s="79">
        <f>SUM(H231:H252)</f>
        <v>121666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40304</v>
      </c>
      <c r="G14" s="79">
        <f>SUM(G253:G276)</f>
        <v>37291</v>
      </c>
      <c r="H14" s="79">
        <f>SUM(H253:H276)</f>
        <v>3013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266438</v>
      </c>
      <c r="G15" s="79">
        <f>SUM(G277:G288)</f>
        <v>266438</v>
      </c>
      <c r="H15" s="79">
        <f>SUM(H277:H288)</f>
        <v>0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15250</v>
      </c>
      <c r="G16" s="79">
        <f>SUM(G289:G314)</f>
        <v>15250</v>
      </c>
      <c r="H16" s="79">
        <f>SUM(H289:H314)</f>
        <v>0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14404</v>
      </c>
      <c r="G17" s="79">
        <f>SUM(G315:G327)</f>
        <v>14404</v>
      </c>
      <c r="H17" s="79">
        <f>SUM(H315:H327)</f>
        <v>0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59649</v>
      </c>
      <c r="G18" s="79">
        <f>SUM(G328:G352)</f>
        <v>21667</v>
      </c>
      <c r="H18" s="79">
        <f>SUM(H328:H352)</f>
        <v>37982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116650</v>
      </c>
      <c r="G19" s="79">
        <f>SUM(G353:G405)</f>
        <v>71474</v>
      </c>
      <c r="H19" s="79">
        <f>SUM(H353:H405)</f>
        <v>45176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61933</v>
      </c>
      <c r="G20" s="79">
        <f>SUM(G406:G444)</f>
        <v>56441</v>
      </c>
      <c r="H20" s="79">
        <f>SUM(H406:H444)</f>
        <v>5492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278224</v>
      </c>
      <c r="G21" s="79">
        <f>SUM(G445:G477)</f>
        <v>264786</v>
      </c>
      <c r="H21" s="79">
        <f>SUM(H445:H477)</f>
        <v>13438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109082</v>
      </c>
      <c r="G22" s="79">
        <f>SUM(G478:G493)</f>
        <v>40525</v>
      </c>
      <c r="H22" s="79">
        <f>SUM(H478:H493)</f>
        <v>68557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54228</v>
      </c>
      <c r="G23" s="79">
        <f>SUM(G494:G508)</f>
        <v>54228</v>
      </c>
      <c r="H23" s="79">
        <f>SUM(H494:H508)</f>
        <v>0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48791</v>
      </c>
      <c r="G24" s="79">
        <f>SUM(G509:G529)</f>
        <v>25980</v>
      </c>
      <c r="H24" s="79">
        <f>SUM(H509:H529)</f>
        <v>22811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36478</v>
      </c>
      <c r="G25" s="79">
        <f>SUM(G530:G553)</f>
        <v>36474</v>
      </c>
      <c r="H25" s="79">
        <f>SUM(H530:H553)</f>
        <v>4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164288</v>
      </c>
      <c r="G26" s="79">
        <f>SUM(G554:G574)</f>
        <v>133022</v>
      </c>
      <c r="H26" s="79">
        <f>SUM(H554:H574)</f>
        <v>31266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60</v>
      </c>
      <c r="G27" s="79">
        <f>SUM(G575:G597)</f>
        <v>0</v>
      </c>
      <c r="H27" s="79">
        <f>SUM(H575:H597)</f>
        <v>60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1716888</v>
      </c>
      <c r="G29" s="79">
        <f>SUM(G7:G28)</f>
        <v>1280792</v>
      </c>
      <c r="H29" s="80">
        <f>SUM(H7:H28)</f>
        <v>436096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4" ht="1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14000</v>
      </c>
      <c r="G31" s="50">
        <v>14000</v>
      </c>
      <c r="H31" s="50">
        <v>0</v>
      </c>
      <c r="I31" s="177"/>
      <c r="J31" s="179" t="s">
        <v>1866</v>
      </c>
      <c r="K31" s="53"/>
      <c r="L31" s="178"/>
      <c r="M31" s="55"/>
      <c r="N31" s="55"/>
    </row>
    <row r="32" spans="1:14" ht="1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4</v>
      </c>
      <c r="G32" s="50">
        <v>4</v>
      </c>
      <c r="H32" s="50">
        <v>0</v>
      </c>
      <c r="I32" s="177"/>
      <c r="J32" s="179" t="s">
        <v>1852</v>
      </c>
      <c r="K32" s="53"/>
      <c r="L32" s="178"/>
      <c r="M32" s="55"/>
      <c r="N32" s="55"/>
    </row>
    <row r="33" spans="1:14" ht="1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1866</v>
      </c>
      <c r="K33" s="53"/>
      <c r="L33" s="178"/>
      <c r="M33" s="55"/>
      <c r="N33" s="55"/>
    </row>
    <row r="34" spans="1:15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79" t="s">
        <v>1866</v>
      </c>
      <c r="K34" s="53"/>
      <c r="L34" s="178"/>
      <c r="M34" s="55"/>
      <c r="N34" s="55"/>
      <c r="O34" s="55"/>
    </row>
    <row r="35" spans="1:15" ht="1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</v>
      </c>
      <c r="G35" s="50">
        <v>1</v>
      </c>
      <c r="H35" s="50">
        <v>0</v>
      </c>
      <c r="I35" s="177"/>
      <c r="J35" s="179" t="s">
        <v>1875</v>
      </c>
      <c r="K35" s="53"/>
      <c r="L35" s="178"/>
      <c r="M35" s="55"/>
      <c r="N35" s="55"/>
      <c r="O35" s="55"/>
    </row>
    <row r="36" spans="1:14" ht="1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79" t="s">
        <v>1852</v>
      </c>
      <c r="K36" s="53"/>
      <c r="L36" s="178"/>
      <c r="M36" s="55"/>
      <c r="N36" s="55"/>
    </row>
    <row r="37" spans="1:14" ht="1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1866</v>
      </c>
      <c r="K37" s="53"/>
      <c r="L37" s="178"/>
      <c r="M37" s="55"/>
      <c r="N37" s="55"/>
    </row>
    <row r="38" spans="1:14" ht="1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38527</v>
      </c>
      <c r="G38" s="50">
        <v>38527</v>
      </c>
      <c r="H38" s="50">
        <v>0</v>
      </c>
      <c r="I38" s="177"/>
      <c r="J38" s="179" t="s">
        <v>1866</v>
      </c>
      <c r="K38" s="53"/>
      <c r="L38" s="178"/>
      <c r="M38" s="55"/>
      <c r="N38" s="55"/>
    </row>
    <row r="39" spans="1:14" ht="1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79" t="s">
        <v>1875</v>
      </c>
      <c r="K39" s="53"/>
      <c r="L39" s="178"/>
      <c r="M39" s="55"/>
      <c r="N39" s="55"/>
    </row>
    <row r="40" spans="1:14" ht="1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1875</v>
      </c>
      <c r="K40" s="53"/>
      <c r="L40" s="178"/>
      <c r="M40" s="55"/>
      <c r="N40" s="55"/>
    </row>
    <row r="41" spans="1:14" ht="1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1875</v>
      </c>
      <c r="K41" s="53"/>
      <c r="L41" s="178"/>
      <c r="M41" s="55"/>
      <c r="N41" s="55"/>
    </row>
    <row r="42" spans="1:14" ht="1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1866</v>
      </c>
      <c r="K42" s="53"/>
      <c r="L42" s="178"/>
      <c r="M42" s="55"/>
      <c r="N42" s="55"/>
    </row>
    <row r="43" spans="1:15" ht="1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1866</v>
      </c>
      <c r="K43" s="53"/>
      <c r="L43" s="178"/>
      <c r="M43" s="55"/>
      <c r="N43" s="55"/>
      <c r="O43" s="55"/>
    </row>
    <row r="44" spans="1:15" ht="1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79" t="s">
        <v>1866</v>
      </c>
      <c r="K44" s="53"/>
      <c r="L44" s="178"/>
      <c r="M44" s="55"/>
      <c r="O44" s="55"/>
    </row>
    <row r="45" spans="1:14" ht="1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1866</v>
      </c>
      <c r="K45" s="53"/>
      <c r="L45" s="178"/>
      <c r="M45" s="55"/>
      <c r="N45" s="55"/>
    </row>
    <row r="46" spans="1:14" ht="1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325</v>
      </c>
      <c r="G46" s="50">
        <v>0</v>
      </c>
      <c r="H46" s="50">
        <v>325</v>
      </c>
      <c r="I46" s="177"/>
      <c r="J46" s="179" t="s">
        <v>1866</v>
      </c>
      <c r="K46" s="53"/>
      <c r="L46" s="178"/>
      <c r="M46" s="55"/>
      <c r="N46" s="55"/>
    </row>
    <row r="47" spans="1:15" ht="1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1875</v>
      </c>
      <c r="K47" s="53"/>
      <c r="L47" s="178"/>
      <c r="M47" s="55"/>
      <c r="N47" s="55"/>
      <c r="O47" s="55"/>
    </row>
    <row r="48" spans="1:15" ht="1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1866</v>
      </c>
      <c r="K48" s="53"/>
      <c r="L48" s="178"/>
      <c r="M48" s="55"/>
      <c r="O48" s="55"/>
    </row>
    <row r="49" spans="1:15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1875</v>
      </c>
      <c r="K49" s="53"/>
      <c r="L49" s="178"/>
      <c r="M49" s="55"/>
      <c r="O49" s="55"/>
    </row>
    <row r="50" spans="1:15" ht="1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1866</v>
      </c>
      <c r="K50" s="53"/>
      <c r="L50" s="178"/>
      <c r="M50" s="55"/>
      <c r="O50" s="55"/>
    </row>
    <row r="51" spans="1:14" ht="1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6400</v>
      </c>
      <c r="G51" s="50">
        <v>6400</v>
      </c>
      <c r="H51" s="50">
        <v>0</v>
      </c>
      <c r="I51" s="177"/>
      <c r="J51" s="179" t="s">
        <v>1866</v>
      </c>
      <c r="K51" s="53"/>
      <c r="L51" s="178"/>
      <c r="M51" s="55"/>
      <c r="N51" s="55"/>
    </row>
    <row r="52" spans="1:15" ht="1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1866</v>
      </c>
      <c r="K52" s="53"/>
      <c r="L52" s="178"/>
      <c r="M52" s="55"/>
      <c r="N52" s="55"/>
      <c r="O52" s="55"/>
    </row>
    <row r="53" spans="1:15" ht="1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1875</v>
      </c>
      <c r="K53" s="53"/>
      <c r="L53" s="178"/>
      <c r="M53" s="55"/>
      <c r="N53" s="55"/>
      <c r="O53" s="55"/>
    </row>
    <row r="54" spans="1:15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7"/>
      <c r="J54" s="180" t="s">
        <v>1850</v>
      </c>
      <c r="K54" s="53"/>
      <c r="L54" s="178"/>
      <c r="M54" s="55"/>
      <c r="O54" s="55"/>
    </row>
    <row r="55" spans="1:15" ht="1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79" t="s">
        <v>1866</v>
      </c>
      <c r="K55" s="53"/>
      <c r="L55" s="178"/>
      <c r="M55" s="55"/>
      <c r="N55" s="55"/>
      <c r="O55" s="55"/>
    </row>
    <row r="56" spans="1:15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1866</v>
      </c>
      <c r="K56" s="53"/>
      <c r="L56" s="178"/>
      <c r="M56" s="55"/>
      <c r="O56" s="55"/>
    </row>
    <row r="57" spans="1:15" ht="1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1866</v>
      </c>
      <c r="K57" s="53"/>
      <c r="L57" s="178"/>
      <c r="M57" s="55"/>
      <c r="N57" s="55"/>
      <c r="O57" s="55"/>
    </row>
    <row r="58" spans="1:14" ht="1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1875</v>
      </c>
      <c r="K58" s="53"/>
      <c r="L58" s="178"/>
      <c r="M58" s="55"/>
      <c r="N58" s="55"/>
    </row>
    <row r="59" spans="1:14" ht="1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79" t="s">
        <v>1866</v>
      </c>
      <c r="K59" s="53"/>
      <c r="L59" s="178"/>
      <c r="M59" s="55"/>
      <c r="N59" s="55"/>
    </row>
    <row r="60" spans="1:14" ht="1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80" t="s">
        <v>1850</v>
      </c>
      <c r="K60" s="53"/>
      <c r="L60" s="178"/>
      <c r="M60" s="55"/>
      <c r="N60" s="55"/>
    </row>
    <row r="61" spans="1:15" ht="1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1866</v>
      </c>
      <c r="K61" s="53"/>
      <c r="L61" s="178"/>
      <c r="M61" s="55"/>
      <c r="O61" s="55"/>
    </row>
    <row r="62" spans="1:15" ht="1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1866</v>
      </c>
      <c r="K62" s="53"/>
      <c r="L62" s="178"/>
      <c r="M62" s="55"/>
      <c r="O62" s="55"/>
    </row>
    <row r="63" spans="1:14" ht="1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1866</v>
      </c>
      <c r="K63" s="53"/>
      <c r="L63" s="178"/>
      <c r="M63" s="55"/>
      <c r="N63" s="55"/>
    </row>
    <row r="64" spans="1:15" ht="1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2417</v>
      </c>
      <c r="G64" s="50">
        <v>2417</v>
      </c>
      <c r="H64" s="50">
        <v>0</v>
      </c>
      <c r="I64" s="177"/>
      <c r="J64" s="180" t="s">
        <v>1850</v>
      </c>
      <c r="K64" s="53"/>
      <c r="L64" s="178"/>
      <c r="M64" s="55"/>
      <c r="N64" s="55"/>
      <c r="O64" s="55"/>
    </row>
    <row r="65" spans="1:15" ht="1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1875</v>
      </c>
      <c r="K65" s="53"/>
      <c r="L65" s="178"/>
      <c r="M65" s="55"/>
      <c r="N65" s="55"/>
      <c r="O65" s="55"/>
    </row>
    <row r="66" spans="1:15" ht="1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1866</v>
      </c>
      <c r="K66" s="53"/>
      <c r="L66" s="178"/>
      <c r="M66" s="55"/>
      <c r="O66" s="55"/>
    </row>
    <row r="67" spans="1:14" ht="1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1866</v>
      </c>
      <c r="K67" s="53"/>
      <c r="L67" s="178"/>
      <c r="M67" s="55"/>
      <c r="N67" s="55"/>
    </row>
    <row r="68" spans="1:14" ht="1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79" t="s">
        <v>1866</v>
      </c>
      <c r="K68" s="53"/>
      <c r="L68" s="178"/>
      <c r="M68" s="55"/>
      <c r="N68" s="55"/>
    </row>
    <row r="69" spans="1:15" ht="1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1866</v>
      </c>
      <c r="K69" s="53"/>
      <c r="L69" s="178"/>
      <c r="M69" s="55"/>
      <c r="N69" s="55"/>
      <c r="O69" s="55"/>
    </row>
    <row r="70" spans="1:14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1875</v>
      </c>
      <c r="K70" s="53"/>
      <c r="L70" s="178"/>
      <c r="M70" s="55"/>
      <c r="N70" s="55"/>
    </row>
    <row r="71" spans="1:14" ht="1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1866</v>
      </c>
      <c r="K71" s="53"/>
      <c r="L71" s="178"/>
      <c r="M71" s="55"/>
      <c r="N71" s="55"/>
    </row>
    <row r="72" spans="1:15" ht="1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6965</v>
      </c>
      <c r="G72" s="50">
        <v>6965</v>
      </c>
      <c r="H72" s="50">
        <v>0</v>
      </c>
      <c r="I72" s="177"/>
      <c r="J72" s="179" t="s">
        <v>1866</v>
      </c>
      <c r="K72" s="53"/>
      <c r="L72" s="178"/>
      <c r="M72" s="55"/>
      <c r="O72" s="55"/>
    </row>
    <row r="73" spans="1:15" ht="1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1866</v>
      </c>
      <c r="K73" s="53"/>
      <c r="L73" s="178"/>
      <c r="M73" s="55"/>
      <c r="O73" s="55"/>
    </row>
    <row r="74" spans="1:14" ht="1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1866</v>
      </c>
      <c r="K74" s="53"/>
      <c r="L74" s="178"/>
      <c r="M74" s="55"/>
      <c r="N74" s="55"/>
    </row>
    <row r="75" spans="1:14" ht="1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80" t="s">
        <v>1850</v>
      </c>
      <c r="K75" s="53"/>
      <c r="L75" s="178"/>
      <c r="M75" s="55"/>
      <c r="N75" s="55"/>
    </row>
    <row r="76" spans="1:15" ht="1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7"/>
      <c r="J76" s="179" t="s">
        <v>1875</v>
      </c>
      <c r="K76" s="53"/>
      <c r="L76" s="178"/>
      <c r="M76" s="55"/>
      <c r="N76" s="55"/>
      <c r="O76" s="55"/>
    </row>
    <row r="77" spans="1:15" ht="1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1866</v>
      </c>
      <c r="K77" s="53"/>
      <c r="L77" s="178"/>
      <c r="M77" s="55"/>
      <c r="N77" s="55"/>
      <c r="O77" s="55"/>
    </row>
    <row r="78" spans="1:14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8022</v>
      </c>
      <c r="G78" s="50">
        <v>8022</v>
      </c>
      <c r="H78" s="50">
        <v>0</v>
      </c>
      <c r="I78" s="177"/>
      <c r="J78" s="179" t="s">
        <v>1875</v>
      </c>
      <c r="K78" s="53"/>
      <c r="L78" s="178"/>
      <c r="M78" s="55"/>
      <c r="N78" s="55"/>
    </row>
    <row r="79" spans="1:14" ht="1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1866</v>
      </c>
      <c r="K79" s="53"/>
      <c r="L79" s="178"/>
      <c r="M79" s="55"/>
      <c r="N79" s="55"/>
    </row>
    <row r="80" spans="1:15" ht="1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1866</v>
      </c>
      <c r="K80" s="53"/>
      <c r="L80" s="178"/>
      <c r="M80" s="55"/>
      <c r="N80" s="55"/>
      <c r="O80" s="55"/>
    </row>
    <row r="81" spans="1:14" ht="1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79" t="s">
        <v>1866</v>
      </c>
      <c r="K81" s="53"/>
      <c r="L81" s="178"/>
      <c r="M81" s="55"/>
      <c r="N81" s="55"/>
    </row>
    <row r="82" spans="1:15" ht="1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1866</v>
      </c>
      <c r="K82" s="53"/>
      <c r="L82" s="178"/>
      <c r="M82" s="55"/>
      <c r="O82" s="55"/>
    </row>
    <row r="83" spans="1:14" ht="1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6000</v>
      </c>
      <c r="G83" s="50">
        <v>6000</v>
      </c>
      <c r="H83" s="50">
        <v>0</v>
      </c>
      <c r="I83" s="177"/>
      <c r="J83" s="179" t="s">
        <v>1866</v>
      </c>
      <c r="K83" s="53"/>
      <c r="L83" s="178"/>
      <c r="M83" s="55"/>
      <c r="N83" s="55"/>
    </row>
    <row r="84" spans="1:14" ht="1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3600</v>
      </c>
      <c r="G84" s="50">
        <v>0</v>
      </c>
      <c r="H84" s="50">
        <v>3600</v>
      </c>
      <c r="I84" s="177"/>
      <c r="J84" s="179" t="s">
        <v>1866</v>
      </c>
      <c r="K84" s="53"/>
      <c r="L84" s="178"/>
      <c r="M84" s="55"/>
      <c r="N84" s="55"/>
    </row>
    <row r="85" spans="1:14" ht="1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7"/>
      <c r="J85" s="179" t="s">
        <v>1866</v>
      </c>
      <c r="K85" s="53"/>
      <c r="L85" s="178"/>
      <c r="M85" s="55"/>
      <c r="N85" s="55"/>
    </row>
    <row r="86" spans="1:14" ht="1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1866</v>
      </c>
      <c r="K86" s="53"/>
      <c r="L86" s="178"/>
      <c r="M86" s="55"/>
      <c r="N86" s="55"/>
    </row>
    <row r="87" spans="1:15" ht="1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1866</v>
      </c>
      <c r="K87" s="53"/>
      <c r="L87" s="178"/>
      <c r="M87" s="55"/>
      <c r="N87" s="55"/>
      <c r="O87" s="55"/>
    </row>
    <row r="88" spans="1:14" ht="1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1866</v>
      </c>
      <c r="K88" s="53"/>
      <c r="L88" s="178"/>
      <c r="M88" s="55"/>
      <c r="N88" s="55"/>
    </row>
    <row r="89" spans="1:14" ht="1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79" t="s">
        <v>1866</v>
      </c>
      <c r="K89" s="53"/>
      <c r="L89" s="178"/>
      <c r="M89" s="55"/>
      <c r="N89" s="55"/>
    </row>
    <row r="90" spans="1:14" ht="1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1866</v>
      </c>
      <c r="K90" s="53"/>
      <c r="L90" s="178"/>
      <c r="M90" s="55"/>
      <c r="N90" s="55"/>
    </row>
    <row r="91" spans="1:14" ht="1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1866</v>
      </c>
      <c r="K91" s="53"/>
      <c r="L91" s="178"/>
      <c r="M91" s="55"/>
      <c r="N91" s="55"/>
    </row>
    <row r="92" spans="1:14" ht="1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1866</v>
      </c>
      <c r="K92" s="53"/>
      <c r="L92" s="178"/>
      <c r="M92" s="55"/>
      <c r="N92" s="55"/>
    </row>
    <row r="93" spans="1:14" ht="1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1866</v>
      </c>
      <c r="K93" s="53"/>
      <c r="L93" s="178"/>
      <c r="M93" s="55"/>
      <c r="N93" s="55"/>
    </row>
    <row r="94" spans="1:14" ht="1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1866</v>
      </c>
      <c r="K94" s="53"/>
      <c r="L94" s="178"/>
      <c r="M94" s="55"/>
      <c r="N94" s="55"/>
    </row>
    <row r="95" spans="1:14" ht="1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1866</v>
      </c>
      <c r="K95" s="53"/>
      <c r="L95" s="178"/>
      <c r="M95" s="55"/>
      <c r="N95" s="55"/>
    </row>
    <row r="96" spans="1:15" ht="1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1866</v>
      </c>
      <c r="K96" s="53"/>
      <c r="L96" s="178"/>
      <c r="M96" s="55"/>
      <c r="N96" s="55"/>
      <c r="O96" s="55"/>
    </row>
    <row r="97" spans="1:15" ht="1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1875</v>
      </c>
      <c r="K97" s="53"/>
      <c r="L97" s="178"/>
      <c r="M97" s="55"/>
      <c r="N97" s="55"/>
      <c r="O97" s="55"/>
    </row>
    <row r="98" spans="1:15" ht="1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6795</v>
      </c>
      <c r="G98" s="50">
        <v>6795</v>
      </c>
      <c r="H98" s="50">
        <v>0</v>
      </c>
      <c r="I98" s="177"/>
      <c r="J98" s="179" t="s">
        <v>1866</v>
      </c>
      <c r="K98" s="53"/>
      <c r="L98" s="178"/>
      <c r="M98" s="55"/>
      <c r="O98" s="55"/>
    </row>
    <row r="99" spans="1:14" ht="1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79" t="s">
        <v>1866</v>
      </c>
      <c r="K99" s="53"/>
      <c r="L99" s="178"/>
      <c r="M99" s="55"/>
      <c r="N99" s="55"/>
    </row>
    <row r="100" spans="1:15" ht="1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1866</v>
      </c>
      <c r="K100" s="53"/>
      <c r="L100" s="178"/>
      <c r="M100" s="55"/>
      <c r="O100" s="55"/>
    </row>
    <row r="101" spans="1:15" ht="1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1866</v>
      </c>
      <c r="K101" s="53"/>
      <c r="L101" s="178"/>
      <c r="M101" s="55"/>
      <c r="N101" s="55"/>
      <c r="O101" s="55"/>
    </row>
    <row r="102" spans="1:15" ht="1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1866</v>
      </c>
      <c r="K102" s="53"/>
      <c r="L102" s="178"/>
      <c r="M102" s="55"/>
      <c r="O102" s="55"/>
    </row>
    <row r="103" spans="1:14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7"/>
      <c r="J103" s="180" t="s">
        <v>1850</v>
      </c>
      <c r="K103" s="53"/>
      <c r="L103" s="178"/>
      <c r="M103" s="55"/>
      <c r="N103" s="55"/>
    </row>
    <row r="104" spans="1:14" ht="1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1866</v>
      </c>
      <c r="K104" s="53"/>
      <c r="L104" s="178"/>
      <c r="M104" s="55"/>
      <c r="N104" s="55"/>
    </row>
    <row r="105" spans="1:14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1875</v>
      </c>
      <c r="K105" s="53"/>
      <c r="L105" s="178"/>
      <c r="M105" s="55"/>
      <c r="N105" s="55"/>
    </row>
    <row r="106" spans="1:15" ht="1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79" t="s">
        <v>1875</v>
      </c>
      <c r="K106" s="53"/>
      <c r="L106" s="178"/>
      <c r="M106" s="55"/>
      <c r="O106" s="55"/>
    </row>
    <row r="107" spans="1:15" ht="1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79" t="s">
        <v>1866</v>
      </c>
      <c r="K107" s="53"/>
      <c r="L107" s="178"/>
      <c r="M107" s="55"/>
      <c r="N107" s="55"/>
      <c r="O107" s="55"/>
    </row>
    <row r="108" spans="1:14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80" t="s">
        <v>1850</v>
      </c>
      <c r="K108" s="53"/>
      <c r="L108" s="178"/>
      <c r="M108" s="55"/>
      <c r="N108" s="55"/>
    </row>
    <row r="109" spans="1:15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1875</v>
      </c>
      <c r="K109" s="53"/>
      <c r="L109" s="178"/>
      <c r="M109" s="55"/>
      <c r="N109" s="55"/>
      <c r="O109" s="55"/>
    </row>
    <row r="110" spans="1:15" ht="1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1866</v>
      </c>
      <c r="K110" s="53"/>
      <c r="L110" s="178"/>
      <c r="M110" s="55"/>
      <c r="N110" s="55"/>
      <c r="O110" s="55"/>
    </row>
    <row r="111" spans="1:15" ht="1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1866</v>
      </c>
      <c r="K111" s="53"/>
      <c r="L111" s="178"/>
      <c r="M111" s="55"/>
      <c r="N111" s="55"/>
      <c r="O111" s="55"/>
    </row>
    <row r="112" spans="1:15" ht="1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1866</v>
      </c>
      <c r="K112" s="53"/>
      <c r="L112" s="178"/>
      <c r="M112" s="55"/>
      <c r="O112" s="55"/>
    </row>
    <row r="113" spans="1:14" ht="1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4386</v>
      </c>
      <c r="G113" s="50">
        <v>0</v>
      </c>
      <c r="H113" s="50">
        <v>4386</v>
      </c>
      <c r="I113" s="177"/>
      <c r="J113" s="179" t="s">
        <v>1866</v>
      </c>
      <c r="K113" s="53"/>
      <c r="L113" s="178"/>
      <c r="M113" s="55"/>
      <c r="N113" s="55"/>
    </row>
    <row r="114" spans="1:15" ht="1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79" t="s">
        <v>1866</v>
      </c>
      <c r="K114" s="53"/>
      <c r="L114" s="178"/>
      <c r="M114" s="55"/>
      <c r="O114" s="55"/>
    </row>
    <row r="115" spans="1:14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79" t="s">
        <v>1866</v>
      </c>
      <c r="K115" s="53"/>
      <c r="L115" s="178"/>
      <c r="M115" s="55"/>
      <c r="N115" s="55"/>
    </row>
    <row r="116" spans="1:14" ht="1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1866</v>
      </c>
      <c r="K116" s="53"/>
      <c r="L116" s="178"/>
      <c r="M116" s="55"/>
      <c r="N116" s="55"/>
    </row>
    <row r="117" spans="1:14" ht="1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85</v>
      </c>
      <c r="G117" s="50">
        <v>0</v>
      </c>
      <c r="H117" s="50">
        <v>85</v>
      </c>
      <c r="I117" s="177"/>
      <c r="J117" s="179" t="s">
        <v>1866</v>
      </c>
      <c r="K117" s="53"/>
      <c r="L117" s="178"/>
      <c r="M117" s="55"/>
      <c r="N117" s="55"/>
    </row>
    <row r="118" spans="1:15" ht="1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1866</v>
      </c>
      <c r="K118" s="53"/>
      <c r="L118" s="178"/>
      <c r="M118" s="55"/>
      <c r="N118" s="55"/>
      <c r="O118" s="55"/>
    </row>
    <row r="119" spans="1:15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79" t="s">
        <v>1875</v>
      </c>
      <c r="K119" s="53"/>
      <c r="L119" s="178"/>
      <c r="M119" s="55"/>
      <c r="N119" s="55"/>
      <c r="O119" s="55"/>
    </row>
    <row r="120" spans="1:15" ht="1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1866</v>
      </c>
      <c r="K120" s="53"/>
      <c r="L120" s="178"/>
      <c r="M120" s="55"/>
      <c r="N120" s="55"/>
      <c r="O120" s="55"/>
    </row>
    <row r="121" spans="1:14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7"/>
      <c r="J121" s="180" t="s">
        <v>1850</v>
      </c>
      <c r="K121" s="53"/>
      <c r="L121" s="178"/>
      <c r="M121" s="55"/>
      <c r="N121" s="55"/>
    </row>
    <row r="122" spans="1:14" ht="1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1875</v>
      </c>
      <c r="K122" s="53"/>
      <c r="L122" s="178"/>
      <c r="M122" s="55"/>
      <c r="N122" s="55"/>
    </row>
    <row r="123" spans="1:15" ht="1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7"/>
      <c r="J123" s="179" t="s">
        <v>1852</v>
      </c>
      <c r="K123" s="53"/>
      <c r="L123" s="178"/>
      <c r="M123" s="55"/>
      <c r="O123" s="55"/>
    </row>
    <row r="124" spans="1:15" ht="1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1866</v>
      </c>
      <c r="K124" s="53"/>
      <c r="L124" s="178"/>
      <c r="M124" s="55"/>
      <c r="N124" s="55"/>
      <c r="O124" s="55"/>
    </row>
    <row r="125" spans="1:14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7"/>
      <c r="J125" s="180" t="s">
        <v>1850</v>
      </c>
      <c r="K125" s="53"/>
      <c r="L125" s="178"/>
      <c r="M125" s="55"/>
      <c r="N125" s="55"/>
    </row>
    <row r="126" spans="1:14" ht="1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1866</v>
      </c>
      <c r="K126" s="53"/>
      <c r="L126" s="178"/>
      <c r="M126" s="55"/>
      <c r="N126" s="55"/>
    </row>
    <row r="127" spans="1:14" ht="1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1866</v>
      </c>
      <c r="K127" s="53"/>
      <c r="L127" s="178"/>
      <c r="M127" s="55"/>
      <c r="N127" s="55"/>
    </row>
    <row r="128" spans="1:15" ht="1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1866</v>
      </c>
      <c r="K128" s="53"/>
      <c r="L128" s="178"/>
      <c r="M128" s="55"/>
      <c r="O128" s="55"/>
    </row>
    <row r="129" spans="1:15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1875</v>
      </c>
      <c r="K129" s="53"/>
      <c r="L129" s="178"/>
      <c r="M129" s="55"/>
      <c r="N129" s="55"/>
      <c r="O129" s="55"/>
    </row>
    <row r="130" spans="1:15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1866</v>
      </c>
      <c r="K130" s="53"/>
      <c r="L130" s="178"/>
      <c r="M130" s="55"/>
      <c r="O130" s="55"/>
    </row>
    <row r="131" spans="1:15" ht="1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5894</v>
      </c>
      <c r="G131" s="50">
        <v>0</v>
      </c>
      <c r="H131" s="50">
        <v>5894</v>
      </c>
      <c r="I131" s="177"/>
      <c r="J131" s="179" t="s">
        <v>1875</v>
      </c>
      <c r="K131" s="53"/>
      <c r="L131" s="178"/>
      <c r="M131" s="55"/>
      <c r="O131" s="55"/>
    </row>
    <row r="132" spans="1:15" ht="1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1875</v>
      </c>
      <c r="K132" s="53"/>
      <c r="L132" s="178"/>
      <c r="M132" s="55"/>
      <c r="O132" s="55"/>
    </row>
    <row r="133" spans="1:14" ht="1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1875</v>
      </c>
      <c r="K133" s="53"/>
      <c r="L133" s="178"/>
      <c r="M133" s="55"/>
      <c r="N133" s="55"/>
    </row>
    <row r="134" spans="1:14" ht="1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1866</v>
      </c>
      <c r="K134" s="53"/>
      <c r="L134" s="178"/>
      <c r="M134" s="55"/>
      <c r="N134" s="55"/>
    </row>
    <row r="135" spans="1:15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7"/>
      <c r="J135" s="180" t="s">
        <v>1850</v>
      </c>
      <c r="K135" s="53"/>
      <c r="L135" s="178"/>
      <c r="M135" s="55"/>
      <c r="N135" s="55"/>
      <c r="O135" s="55"/>
    </row>
    <row r="136" spans="1:15" ht="1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1</v>
      </c>
      <c r="G136" s="50">
        <v>1</v>
      </c>
      <c r="H136" s="50">
        <v>0</v>
      </c>
      <c r="I136" s="177"/>
      <c r="J136" s="179" t="s">
        <v>1875</v>
      </c>
      <c r="K136" s="53"/>
      <c r="L136" s="178"/>
      <c r="M136" s="55"/>
      <c r="N136" s="55"/>
      <c r="O136" s="55"/>
    </row>
    <row r="137" spans="1:14" ht="1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1866</v>
      </c>
      <c r="K137" s="53"/>
      <c r="L137" s="178"/>
      <c r="M137" s="55"/>
      <c r="N137" s="55"/>
    </row>
    <row r="138" spans="1:15" ht="1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1866</v>
      </c>
      <c r="K138" s="53"/>
      <c r="L138" s="178"/>
      <c r="M138" s="55"/>
      <c r="N138" s="55"/>
      <c r="O138" s="55"/>
    </row>
    <row r="139" spans="1:14" ht="1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1866</v>
      </c>
      <c r="K139" s="53"/>
      <c r="L139" s="178"/>
      <c r="M139" s="55"/>
      <c r="N139" s="55"/>
    </row>
    <row r="140" spans="1:15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1866</v>
      </c>
      <c r="K140" s="53"/>
      <c r="L140" s="178"/>
      <c r="M140" s="55"/>
      <c r="N140" s="55"/>
      <c r="O140" s="55"/>
    </row>
    <row r="141" spans="1:14" ht="1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80" t="s">
        <v>1850</v>
      </c>
      <c r="K141" s="53"/>
      <c r="L141" s="178"/>
      <c r="M141" s="55"/>
      <c r="N141" s="55"/>
    </row>
    <row r="142" spans="1:14" ht="1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1866</v>
      </c>
      <c r="K142" s="53"/>
      <c r="L142" s="178"/>
      <c r="M142" s="55"/>
      <c r="N142" s="55"/>
    </row>
    <row r="143" spans="1:15" ht="1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7"/>
      <c r="J143" s="179" t="s">
        <v>1866</v>
      </c>
      <c r="K143" s="53"/>
      <c r="L143" s="178"/>
      <c r="M143" s="55"/>
      <c r="N143" s="55"/>
      <c r="O143" s="55"/>
    </row>
    <row r="144" spans="1:14" ht="1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1866</v>
      </c>
      <c r="K144" s="53"/>
      <c r="L144" s="178"/>
      <c r="M144" s="55"/>
      <c r="N144" s="55"/>
    </row>
    <row r="145" spans="1:15" ht="1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55801</v>
      </c>
      <c r="G145" s="50">
        <v>0</v>
      </c>
      <c r="H145" s="50">
        <v>55801</v>
      </c>
      <c r="I145" s="177"/>
      <c r="J145" s="179" t="s">
        <v>1875</v>
      </c>
      <c r="K145" s="53"/>
      <c r="L145" s="178"/>
      <c r="M145" s="55"/>
      <c r="N145" s="55"/>
      <c r="O145" s="55"/>
    </row>
    <row r="146" spans="1:14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79" t="s">
        <v>1866</v>
      </c>
      <c r="K146" s="53"/>
      <c r="L146" s="178"/>
      <c r="M146" s="55"/>
      <c r="N146" s="55"/>
    </row>
    <row r="147" spans="1:15" ht="1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12891</v>
      </c>
      <c r="G147" s="50">
        <v>12890</v>
      </c>
      <c r="H147" s="50">
        <v>1</v>
      </c>
      <c r="I147" s="177"/>
      <c r="J147" s="179" t="s">
        <v>1866</v>
      </c>
      <c r="K147" s="53"/>
      <c r="L147" s="178"/>
      <c r="M147" s="55"/>
      <c r="O147" s="55"/>
    </row>
    <row r="148" spans="1:15" ht="1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79" t="s">
        <v>1866</v>
      </c>
      <c r="K148" s="53"/>
      <c r="L148" s="178"/>
      <c r="M148" s="55"/>
      <c r="N148" s="55"/>
      <c r="O148" s="55"/>
    </row>
    <row r="149" spans="1:14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1875</v>
      </c>
      <c r="K149" s="53"/>
      <c r="L149" s="178"/>
      <c r="M149" s="55"/>
      <c r="N149" s="55"/>
    </row>
    <row r="150" spans="1:14" ht="1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79" t="s">
        <v>1875</v>
      </c>
      <c r="K150" s="53"/>
      <c r="L150" s="178"/>
      <c r="M150" s="55"/>
      <c r="N150" s="55"/>
    </row>
    <row r="151" spans="1:15" ht="1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1866</v>
      </c>
      <c r="K151" s="53"/>
      <c r="L151" s="178"/>
      <c r="M151" s="55"/>
      <c r="O151" s="55"/>
    </row>
    <row r="152" spans="1:14" ht="1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1875</v>
      </c>
      <c r="K152" s="53"/>
      <c r="L152" s="178"/>
      <c r="M152" s="55"/>
      <c r="N152" s="55"/>
    </row>
    <row r="153" spans="1:14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1866</v>
      </c>
      <c r="K153" s="53"/>
      <c r="L153" s="178"/>
      <c r="M153" s="55"/>
      <c r="N153" s="55"/>
    </row>
    <row r="154" spans="1:14" ht="1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1866</v>
      </c>
      <c r="K154" s="53"/>
      <c r="L154" s="178"/>
      <c r="M154" s="55"/>
      <c r="N154" s="55"/>
    </row>
    <row r="155" spans="1:15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6192</v>
      </c>
      <c r="G155" s="50">
        <v>0</v>
      </c>
      <c r="H155" s="50">
        <v>6192</v>
      </c>
      <c r="I155" s="177"/>
      <c r="J155" s="179" t="s">
        <v>1875</v>
      </c>
      <c r="K155" s="53"/>
      <c r="L155" s="178"/>
      <c r="M155" s="55"/>
      <c r="O155" s="55"/>
    </row>
    <row r="156" spans="1:15" ht="1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1866</v>
      </c>
      <c r="K156" s="53"/>
      <c r="L156" s="178"/>
      <c r="M156" s="55"/>
      <c r="O156" s="55"/>
    </row>
    <row r="157" spans="1:15" ht="1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1866</v>
      </c>
      <c r="K157" s="53"/>
      <c r="L157" s="178"/>
      <c r="M157" s="55"/>
      <c r="O157" s="55"/>
    </row>
    <row r="158" spans="1:15" ht="1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79" t="s">
        <v>1875</v>
      </c>
      <c r="K158" s="53"/>
      <c r="L158" s="178"/>
      <c r="M158" s="55"/>
      <c r="N158" s="55"/>
      <c r="O158" s="55"/>
    </row>
    <row r="159" spans="1:15" ht="1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1866</v>
      </c>
      <c r="K159" s="53"/>
      <c r="L159" s="178"/>
      <c r="M159" s="55"/>
      <c r="N159" s="55"/>
      <c r="O159" s="55"/>
    </row>
    <row r="160" spans="1:15" ht="1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79" t="s">
        <v>1875</v>
      </c>
      <c r="K160" s="53"/>
      <c r="L160" s="178"/>
      <c r="M160" s="55"/>
      <c r="O160" s="55"/>
    </row>
    <row r="161" spans="1:15" ht="1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1875</v>
      </c>
      <c r="K161" s="53"/>
      <c r="L161" s="178"/>
      <c r="M161" s="55"/>
      <c r="N161" s="55"/>
      <c r="O161" s="55"/>
    </row>
    <row r="162" spans="1:15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7"/>
      <c r="J162" s="180" t="s">
        <v>1850</v>
      </c>
      <c r="K162" s="53"/>
      <c r="L162" s="178"/>
      <c r="M162" s="55"/>
      <c r="O162" s="55"/>
    </row>
    <row r="163" spans="1:15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7"/>
      <c r="J163" s="180" t="s">
        <v>1850</v>
      </c>
      <c r="K163" s="53"/>
      <c r="L163" s="178"/>
      <c r="M163" s="55"/>
      <c r="O163" s="55"/>
    </row>
    <row r="164" spans="1:15" ht="1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1866</v>
      </c>
      <c r="K164" s="53"/>
      <c r="L164" s="178"/>
      <c r="M164" s="55"/>
      <c r="O164" s="55"/>
    </row>
    <row r="165" spans="1:15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79" t="s">
        <v>1866</v>
      </c>
      <c r="K165" s="53"/>
      <c r="L165" s="178"/>
      <c r="M165" s="55"/>
      <c r="O165" s="55"/>
    </row>
    <row r="166" spans="1:15" ht="1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1875</v>
      </c>
      <c r="K166" s="53"/>
      <c r="L166" s="178"/>
      <c r="M166" s="55"/>
      <c r="O166" s="55"/>
    </row>
    <row r="167" spans="1:14" ht="1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1866</v>
      </c>
      <c r="K167" s="53"/>
      <c r="L167" s="178"/>
      <c r="M167" s="55"/>
      <c r="N167" s="55"/>
    </row>
    <row r="168" spans="1:15" ht="1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1866</v>
      </c>
      <c r="K168" s="53"/>
      <c r="L168" s="178"/>
      <c r="M168" s="55"/>
      <c r="O168" s="55"/>
    </row>
    <row r="169" spans="1:15" ht="1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1866</v>
      </c>
      <c r="K169" s="53"/>
      <c r="L169" s="178"/>
      <c r="M169" s="55"/>
      <c r="N169" s="55"/>
      <c r="O169" s="55"/>
    </row>
    <row r="170" spans="1:15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80" t="s">
        <v>1850</v>
      </c>
      <c r="K170" s="53"/>
      <c r="L170" s="178"/>
      <c r="M170" s="55"/>
      <c r="O170" s="55"/>
    </row>
    <row r="171" spans="1:15" ht="1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7200</v>
      </c>
      <c r="G171" s="50">
        <v>7200</v>
      </c>
      <c r="H171" s="50">
        <v>0</v>
      </c>
      <c r="I171" s="177"/>
      <c r="J171" s="179" t="s">
        <v>1875</v>
      </c>
      <c r="K171" s="53"/>
      <c r="L171" s="178"/>
      <c r="M171" s="55"/>
      <c r="N171" s="55"/>
      <c r="O171" s="55"/>
    </row>
    <row r="172" spans="1:14" ht="1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6126</v>
      </c>
      <c r="G172" s="50">
        <v>6126</v>
      </c>
      <c r="H172" s="50">
        <v>0</v>
      </c>
      <c r="I172" s="177"/>
      <c r="J172" s="179" t="s">
        <v>1866</v>
      </c>
      <c r="K172" s="53"/>
      <c r="L172" s="178"/>
      <c r="M172" s="55"/>
      <c r="N172" s="55"/>
    </row>
    <row r="173" spans="1:15" ht="1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1866</v>
      </c>
      <c r="K173" s="53"/>
      <c r="L173" s="178"/>
      <c r="M173" s="55"/>
      <c r="N173" s="55"/>
      <c r="O173" s="55"/>
    </row>
    <row r="174" spans="1:14" ht="1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79" t="s">
        <v>1875</v>
      </c>
      <c r="K174" s="53"/>
      <c r="L174" s="178"/>
      <c r="M174" s="55"/>
      <c r="N174" s="55"/>
    </row>
    <row r="175" spans="1:14" ht="1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1866</v>
      </c>
      <c r="K175" s="53"/>
      <c r="L175" s="178"/>
      <c r="M175" s="55"/>
      <c r="N175" s="55"/>
    </row>
    <row r="176" spans="1:15" ht="1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1866</v>
      </c>
      <c r="K176" s="53"/>
      <c r="L176" s="178"/>
      <c r="M176" s="55"/>
      <c r="O176" s="55"/>
    </row>
    <row r="177" spans="1:15" ht="1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7"/>
      <c r="J177" s="179" t="s">
        <v>1866</v>
      </c>
      <c r="K177" s="53"/>
      <c r="L177" s="178"/>
      <c r="M177" s="55"/>
      <c r="N177" s="55"/>
      <c r="O177" s="55"/>
    </row>
    <row r="178" spans="1:14" ht="1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1170</v>
      </c>
      <c r="G178" s="50">
        <v>1170</v>
      </c>
      <c r="H178" s="50">
        <v>0</v>
      </c>
      <c r="I178" s="177"/>
      <c r="J178" s="179" t="s">
        <v>1866</v>
      </c>
      <c r="K178" s="53"/>
      <c r="L178" s="178"/>
      <c r="M178" s="55"/>
      <c r="N178" s="55"/>
    </row>
    <row r="179" spans="1:15" ht="1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1866</v>
      </c>
      <c r="K179" s="53"/>
      <c r="L179" s="178"/>
      <c r="M179" s="55"/>
      <c r="N179" s="55"/>
      <c r="O179" s="55"/>
    </row>
    <row r="180" spans="1:15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1866</v>
      </c>
      <c r="K180" s="53"/>
      <c r="L180" s="178"/>
      <c r="M180" s="55"/>
      <c r="O180" s="55"/>
    </row>
    <row r="181" spans="1:15" ht="1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1866</v>
      </c>
      <c r="K181" s="53"/>
      <c r="L181" s="178"/>
      <c r="M181" s="55"/>
      <c r="O181" s="55"/>
    </row>
    <row r="182" spans="1:14" ht="1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7"/>
      <c r="J182" s="179" t="s">
        <v>1852</v>
      </c>
      <c r="K182" s="53"/>
      <c r="L182" s="178"/>
      <c r="M182" s="55"/>
      <c r="N182" s="55"/>
    </row>
    <row r="183" spans="1:15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7"/>
      <c r="J183" s="180" t="s">
        <v>1850</v>
      </c>
      <c r="K183" s="53"/>
      <c r="L183" s="178"/>
      <c r="M183" s="55"/>
      <c r="O183" s="55"/>
    </row>
    <row r="184" spans="1:14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7"/>
      <c r="J184" s="180" t="s">
        <v>1850</v>
      </c>
      <c r="K184" s="53"/>
      <c r="L184" s="178"/>
      <c r="M184" s="55"/>
      <c r="N184" s="55"/>
    </row>
    <row r="185" spans="1:14" ht="1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1866</v>
      </c>
      <c r="K185" s="53"/>
      <c r="L185" s="178"/>
      <c r="M185" s="55"/>
      <c r="N185" s="55"/>
    </row>
    <row r="186" spans="1:14" ht="1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1866</v>
      </c>
      <c r="K186" s="53"/>
      <c r="L186" s="178"/>
      <c r="M186" s="55"/>
      <c r="N186" s="55"/>
    </row>
    <row r="187" spans="1:15" ht="1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1875</v>
      </c>
      <c r="K187" s="53"/>
      <c r="L187" s="178"/>
      <c r="M187" s="55"/>
      <c r="N187" s="55"/>
      <c r="O187" s="55"/>
    </row>
    <row r="188" spans="1:16" ht="1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80" t="s">
        <v>1850</v>
      </c>
      <c r="K188" s="53"/>
      <c r="L188" s="178"/>
      <c r="M188" s="55"/>
      <c r="N188" s="55"/>
      <c r="P188" s="55"/>
    </row>
    <row r="189" spans="1:16" ht="1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79" t="s">
        <v>1875</v>
      </c>
      <c r="K189" s="53"/>
      <c r="L189" s="178"/>
      <c r="M189" s="55"/>
      <c r="N189" s="55"/>
      <c r="P189" s="55"/>
    </row>
    <row r="190" spans="1:16" ht="1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1875</v>
      </c>
      <c r="K190" s="53"/>
      <c r="L190" s="178"/>
      <c r="M190" s="55"/>
      <c r="N190" s="55"/>
      <c r="P190" s="55"/>
    </row>
    <row r="191" spans="1:14" ht="1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7"/>
      <c r="J191" s="179" t="s">
        <v>1866</v>
      </c>
      <c r="K191" s="53"/>
      <c r="L191" s="178"/>
      <c r="M191" s="55"/>
      <c r="N191" s="55"/>
    </row>
    <row r="192" spans="1:15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7"/>
      <c r="J192" s="180" t="s">
        <v>1850</v>
      </c>
      <c r="K192" s="53"/>
      <c r="L192" s="178"/>
      <c r="M192" s="55"/>
      <c r="N192" s="55"/>
      <c r="O192" s="55"/>
    </row>
    <row r="193" spans="1:15" ht="1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79" t="s">
        <v>1866</v>
      </c>
      <c r="K193" s="53"/>
      <c r="L193" s="178"/>
      <c r="M193" s="55"/>
      <c r="O193" s="55"/>
    </row>
    <row r="194" spans="1:16" ht="1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1866</v>
      </c>
      <c r="K194" s="53"/>
      <c r="L194" s="178"/>
      <c r="M194" s="55"/>
      <c r="N194" s="55"/>
      <c r="P194" s="55"/>
    </row>
    <row r="195" spans="1:16" ht="1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1866</v>
      </c>
      <c r="K195" s="53"/>
      <c r="L195" s="178"/>
      <c r="M195" s="55"/>
      <c r="N195" s="55"/>
      <c r="O195" s="55"/>
      <c r="P195" s="55"/>
    </row>
    <row r="196" spans="1:14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79" t="s">
        <v>1876</v>
      </c>
      <c r="K196" s="53"/>
      <c r="L196" s="178"/>
      <c r="M196" s="55"/>
      <c r="N196" s="55"/>
    </row>
    <row r="197" spans="1:16" ht="1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7697</v>
      </c>
      <c r="G197" s="50">
        <v>7697</v>
      </c>
      <c r="H197" s="50">
        <v>0</v>
      </c>
      <c r="I197" s="177"/>
      <c r="J197" s="179" t="s">
        <v>1875</v>
      </c>
      <c r="K197" s="53"/>
      <c r="L197" s="178"/>
      <c r="M197" s="55"/>
      <c r="N197" s="55"/>
      <c r="O197" s="55"/>
      <c r="P197" s="55"/>
    </row>
    <row r="198" spans="1:14" ht="1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1866</v>
      </c>
      <c r="K198" s="53"/>
      <c r="L198" s="178"/>
      <c r="M198" s="55"/>
      <c r="N198" s="55"/>
    </row>
    <row r="199" spans="1:15" ht="1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15696</v>
      </c>
      <c r="G199" s="50">
        <v>6680</v>
      </c>
      <c r="H199" s="50">
        <v>9016</v>
      </c>
      <c r="I199" s="177"/>
      <c r="J199" s="179" t="s">
        <v>1866</v>
      </c>
      <c r="K199" s="53"/>
      <c r="L199" s="178"/>
      <c r="M199" s="55"/>
      <c r="N199" s="55"/>
      <c r="O199" s="55"/>
    </row>
    <row r="200" spans="1:15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7"/>
      <c r="J200" s="180" t="s">
        <v>1850</v>
      </c>
      <c r="K200" s="53"/>
      <c r="L200" s="178"/>
      <c r="M200" s="55"/>
      <c r="N200" s="55"/>
      <c r="O200" s="55"/>
    </row>
    <row r="201" spans="1:15" ht="1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1866</v>
      </c>
      <c r="K201" s="53"/>
      <c r="L201" s="178"/>
      <c r="M201" s="55"/>
      <c r="N201" s="55"/>
      <c r="O201" s="55"/>
    </row>
    <row r="202" spans="1:14" ht="1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1866</v>
      </c>
      <c r="K202" s="53"/>
      <c r="L202" s="178"/>
      <c r="M202" s="55"/>
      <c r="N202" s="55"/>
    </row>
    <row r="203" spans="1:15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1866</v>
      </c>
      <c r="K203" s="53"/>
      <c r="L203" s="178"/>
      <c r="M203" s="55"/>
      <c r="O203" s="55"/>
    </row>
    <row r="204" spans="1:15" ht="1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1866</v>
      </c>
      <c r="K204" s="53"/>
      <c r="L204" s="178"/>
      <c r="M204" s="55"/>
      <c r="N204" s="55"/>
      <c r="O204" s="55"/>
    </row>
    <row r="205" spans="1:14" ht="1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1866</v>
      </c>
      <c r="K205" s="53"/>
      <c r="L205" s="178"/>
      <c r="M205" s="55"/>
      <c r="N205" s="55"/>
    </row>
    <row r="206" spans="1:14" ht="1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10973</v>
      </c>
      <c r="G206" s="50">
        <v>10973</v>
      </c>
      <c r="H206" s="50">
        <v>0</v>
      </c>
      <c r="I206" s="177"/>
      <c r="J206" s="179" t="s">
        <v>1866</v>
      </c>
      <c r="K206" s="53"/>
      <c r="L206" s="178"/>
      <c r="M206" s="55"/>
      <c r="N206" s="55"/>
    </row>
    <row r="207" spans="1:15" ht="1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1866</v>
      </c>
      <c r="K207" s="53"/>
      <c r="L207" s="178"/>
      <c r="M207" s="55"/>
      <c r="N207" s="55"/>
      <c r="O207" s="55"/>
    </row>
    <row r="208" spans="1:14" ht="1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1511</v>
      </c>
      <c r="G208" s="50">
        <v>1511</v>
      </c>
      <c r="H208" s="50">
        <v>0</v>
      </c>
      <c r="I208" s="177"/>
      <c r="J208" s="179" t="s">
        <v>1866</v>
      </c>
      <c r="K208" s="53"/>
      <c r="L208" s="178"/>
      <c r="M208" s="55"/>
      <c r="N208" s="55"/>
    </row>
    <row r="209" spans="1:15" ht="1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1866</v>
      </c>
      <c r="K209" s="53"/>
      <c r="L209" s="178"/>
      <c r="M209" s="55"/>
      <c r="N209" s="55"/>
      <c r="O209" s="55"/>
    </row>
    <row r="210" spans="1:15" ht="1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1866</v>
      </c>
      <c r="K210" s="53"/>
      <c r="L210" s="178"/>
      <c r="M210" s="55"/>
      <c r="N210" s="55"/>
      <c r="O210" s="55"/>
    </row>
    <row r="211" spans="1:15" ht="1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1866</v>
      </c>
      <c r="K211" s="53"/>
      <c r="L211" s="178"/>
      <c r="M211" s="55"/>
      <c r="N211" s="55"/>
      <c r="O211" s="55"/>
    </row>
    <row r="212" spans="1:14" ht="1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1866</v>
      </c>
      <c r="K212" s="53"/>
      <c r="L212" s="178"/>
      <c r="M212" s="55"/>
      <c r="N212" s="55"/>
    </row>
    <row r="213" spans="1:15" ht="1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1866</v>
      </c>
      <c r="K213" s="53"/>
      <c r="L213" s="178"/>
      <c r="M213" s="55"/>
      <c r="O213" s="55"/>
    </row>
    <row r="214" spans="1:15" ht="1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1866</v>
      </c>
      <c r="K214" s="53"/>
      <c r="L214" s="178"/>
      <c r="M214" s="55"/>
      <c r="N214" s="55"/>
      <c r="O214" s="55"/>
    </row>
    <row r="215" spans="1:14" ht="1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1866</v>
      </c>
      <c r="K215" s="53"/>
      <c r="L215" s="178"/>
      <c r="M215" s="55"/>
      <c r="N215" s="55"/>
    </row>
    <row r="216" spans="1:15" ht="1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1875</v>
      </c>
      <c r="K216" s="53"/>
      <c r="L216" s="178"/>
      <c r="M216" s="55"/>
      <c r="N216" s="55"/>
      <c r="O216" s="55"/>
    </row>
    <row r="217" spans="1:15" ht="1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1875</v>
      </c>
      <c r="K217" s="53"/>
      <c r="L217" s="178"/>
      <c r="M217" s="55"/>
      <c r="N217" s="55"/>
      <c r="O217" s="55"/>
    </row>
    <row r="218" spans="1:14" ht="1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1201</v>
      </c>
      <c r="G218" s="50">
        <v>1201</v>
      </c>
      <c r="H218" s="50">
        <v>0</v>
      </c>
      <c r="I218" s="177"/>
      <c r="J218" s="179" t="s">
        <v>1866</v>
      </c>
      <c r="K218" s="53"/>
      <c r="L218" s="178"/>
      <c r="M218" s="55"/>
      <c r="N218" s="55"/>
    </row>
    <row r="219" spans="1:15" ht="1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1875</v>
      </c>
      <c r="K219" s="53"/>
      <c r="L219" s="178"/>
      <c r="M219" s="55"/>
      <c r="O219" s="55"/>
    </row>
    <row r="220" spans="1:15" ht="1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1875</v>
      </c>
      <c r="K220" s="53"/>
      <c r="L220" s="178"/>
      <c r="M220" s="55"/>
      <c r="O220" s="55"/>
    </row>
    <row r="221" spans="1:14" ht="1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1875</v>
      </c>
      <c r="K221" s="53"/>
      <c r="L221" s="178"/>
      <c r="M221" s="55"/>
      <c r="N221" s="55"/>
    </row>
    <row r="222" spans="1:14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80" t="s">
        <v>1850</v>
      </c>
      <c r="K222" s="53"/>
      <c r="L222" s="178"/>
      <c r="M222" s="55"/>
      <c r="N222" s="55"/>
    </row>
    <row r="223" spans="1:15" ht="1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1875</v>
      </c>
      <c r="K223" s="53"/>
      <c r="L223" s="178"/>
      <c r="M223" s="55"/>
      <c r="O223" s="55"/>
    </row>
    <row r="224" spans="1:14" ht="1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1866</v>
      </c>
      <c r="K224" s="53"/>
      <c r="L224" s="178"/>
      <c r="M224" s="55"/>
      <c r="N224" s="55"/>
    </row>
    <row r="225" spans="1:16" ht="1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1866</v>
      </c>
      <c r="K225" s="53"/>
      <c r="L225" s="178"/>
      <c r="M225" s="55"/>
      <c r="N225" s="55"/>
      <c r="P225" s="55"/>
    </row>
    <row r="226" spans="1:16" ht="1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79" t="s">
        <v>1866</v>
      </c>
      <c r="K226" s="53"/>
      <c r="L226" s="178"/>
      <c r="M226" s="55"/>
      <c r="N226" s="55"/>
      <c r="O226" s="55"/>
      <c r="P226" s="55"/>
    </row>
    <row r="227" spans="1:16" ht="1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79" t="s">
        <v>1875</v>
      </c>
      <c r="K227" s="53"/>
      <c r="L227" s="178"/>
      <c r="M227" s="55"/>
      <c r="N227" s="55"/>
      <c r="P227" s="55"/>
    </row>
    <row r="228" spans="1:14" ht="1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1875</v>
      </c>
      <c r="K228" s="53"/>
      <c r="L228" s="178"/>
      <c r="M228" s="55"/>
      <c r="N228" s="55"/>
    </row>
    <row r="229" spans="1:14" ht="1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79" t="s">
        <v>1875</v>
      </c>
      <c r="K229" s="53"/>
      <c r="L229" s="178"/>
      <c r="M229" s="55"/>
      <c r="N229" s="55"/>
    </row>
    <row r="230" spans="1:15" ht="1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27383</v>
      </c>
      <c r="G230" s="50">
        <v>27383</v>
      </c>
      <c r="H230" s="50">
        <v>0</v>
      </c>
      <c r="I230" s="177"/>
      <c r="J230" s="179" t="s">
        <v>1866</v>
      </c>
      <c r="K230" s="53"/>
      <c r="L230" s="178"/>
      <c r="M230" s="55"/>
      <c r="N230" s="55"/>
      <c r="O230" s="55"/>
    </row>
    <row r="231" spans="1:14" ht="1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1866</v>
      </c>
      <c r="K231" s="53"/>
      <c r="L231" s="178"/>
      <c r="M231" s="55"/>
      <c r="N231" s="55"/>
    </row>
    <row r="232" spans="1:14" ht="1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1631</v>
      </c>
      <c r="G232" s="50">
        <v>0</v>
      </c>
      <c r="H232" s="50">
        <v>1631</v>
      </c>
      <c r="I232" s="177"/>
      <c r="J232" s="179" t="s">
        <v>1866</v>
      </c>
      <c r="K232" s="53"/>
      <c r="L232" s="178"/>
      <c r="M232" s="55"/>
      <c r="N232" s="55"/>
    </row>
    <row r="233" spans="1:14" ht="1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1866</v>
      </c>
      <c r="K233" s="53"/>
      <c r="L233" s="178"/>
      <c r="M233" s="55"/>
      <c r="N233" s="55"/>
    </row>
    <row r="234" spans="1:14" ht="1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1866</v>
      </c>
      <c r="K234" s="53"/>
      <c r="L234" s="178"/>
      <c r="M234" s="55"/>
      <c r="N234" s="55"/>
    </row>
    <row r="235" spans="1:14" ht="1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1866</v>
      </c>
      <c r="K235" s="53"/>
      <c r="L235" s="178"/>
      <c r="M235" s="55"/>
      <c r="N235" s="55"/>
    </row>
    <row r="236" spans="1:14" ht="1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79" t="s">
        <v>1852</v>
      </c>
      <c r="K236" s="53"/>
      <c r="L236" s="178"/>
      <c r="M236" s="55"/>
      <c r="N236" s="55"/>
    </row>
    <row r="237" spans="1:14" ht="1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97754</v>
      </c>
      <c r="G237" s="50">
        <v>0</v>
      </c>
      <c r="H237" s="50">
        <v>97754</v>
      </c>
      <c r="I237" s="177"/>
      <c r="J237" s="179" t="s">
        <v>1875</v>
      </c>
      <c r="K237" s="53"/>
      <c r="L237" s="178"/>
      <c r="M237" s="55"/>
      <c r="N237" s="55"/>
    </row>
    <row r="238" spans="1:15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1875</v>
      </c>
      <c r="K238" s="53"/>
      <c r="L238" s="178"/>
      <c r="M238" s="55"/>
      <c r="N238" s="55"/>
      <c r="O238" s="55"/>
    </row>
    <row r="239" spans="1:15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1875</v>
      </c>
      <c r="K239" s="53"/>
      <c r="L239" s="178"/>
      <c r="M239" s="55"/>
      <c r="O239" s="55"/>
    </row>
    <row r="240" spans="1:15" ht="1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1866</v>
      </c>
      <c r="K240" s="53"/>
      <c r="L240" s="178"/>
      <c r="M240" s="55"/>
      <c r="O240" s="55"/>
    </row>
    <row r="241" spans="1:14" ht="1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1875</v>
      </c>
      <c r="K241" s="53"/>
      <c r="L241" s="178"/>
      <c r="M241" s="55"/>
      <c r="N241" s="55"/>
    </row>
    <row r="242" spans="1:15" ht="1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1866</v>
      </c>
      <c r="K242" s="53"/>
      <c r="L242" s="178"/>
      <c r="M242" s="55"/>
      <c r="O242" s="55"/>
    </row>
    <row r="243" spans="1:14" ht="1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79" t="s">
        <v>1866</v>
      </c>
      <c r="K243" s="53"/>
      <c r="L243" s="178"/>
      <c r="M243" s="55"/>
      <c r="N243" s="55"/>
    </row>
    <row r="244" spans="1:14" ht="1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59674</v>
      </c>
      <c r="G244" s="50">
        <v>37393</v>
      </c>
      <c r="H244" s="50">
        <v>22281</v>
      </c>
      <c r="I244" s="177"/>
      <c r="J244" s="179" t="s">
        <v>1866</v>
      </c>
      <c r="K244" s="53"/>
      <c r="L244" s="178"/>
      <c r="M244" s="55"/>
      <c r="N244" s="55"/>
    </row>
    <row r="245" spans="1:14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1875</v>
      </c>
      <c r="K245" s="53"/>
      <c r="L245" s="178"/>
      <c r="M245" s="55"/>
      <c r="N245" s="55"/>
    </row>
    <row r="246" spans="1:15" ht="1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1866</v>
      </c>
      <c r="K246" s="53"/>
      <c r="L246" s="178"/>
      <c r="M246" s="55"/>
      <c r="O246" s="55"/>
    </row>
    <row r="247" spans="1:15" ht="1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1866</v>
      </c>
      <c r="K247" s="53"/>
      <c r="L247" s="178"/>
      <c r="M247" s="55"/>
      <c r="O247" s="55"/>
    </row>
    <row r="248" spans="1:14" ht="1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1866</v>
      </c>
      <c r="K248" s="53"/>
      <c r="L248" s="178"/>
      <c r="M248" s="55"/>
      <c r="N248" s="55"/>
    </row>
    <row r="249" spans="1:14" ht="1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1875</v>
      </c>
      <c r="K249" s="53"/>
      <c r="L249" s="178"/>
      <c r="M249" s="55"/>
      <c r="N249" s="55"/>
    </row>
    <row r="250" spans="1:15" ht="1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79" t="s">
        <v>1875</v>
      </c>
      <c r="K250" s="53"/>
      <c r="L250" s="178"/>
      <c r="M250" s="55"/>
      <c r="O250" s="55"/>
    </row>
    <row r="251" spans="1:15" ht="1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1875</v>
      </c>
      <c r="K251" s="53"/>
      <c r="L251" s="178"/>
      <c r="M251" s="55"/>
      <c r="O251" s="55"/>
    </row>
    <row r="252" spans="1:15" ht="1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1866</v>
      </c>
      <c r="K252" s="53"/>
      <c r="L252" s="178"/>
      <c r="M252" s="55"/>
      <c r="N252" s="55"/>
      <c r="O252" s="55"/>
    </row>
    <row r="253" spans="1:14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7"/>
      <c r="J253" s="180" t="s">
        <v>1850</v>
      </c>
      <c r="K253" s="53"/>
      <c r="L253" s="178"/>
      <c r="M253" s="55"/>
      <c r="N253" s="55"/>
    </row>
    <row r="254" spans="1:16" ht="1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1866</v>
      </c>
      <c r="K254" s="53"/>
      <c r="L254" s="178"/>
      <c r="M254" s="55"/>
      <c r="N254" s="55"/>
      <c r="O254" s="55"/>
      <c r="P254" s="55"/>
    </row>
    <row r="255" spans="1:15" ht="1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1866</v>
      </c>
      <c r="K255" s="53"/>
      <c r="L255" s="178"/>
      <c r="M255" s="55"/>
      <c r="N255" s="55"/>
      <c r="O255" s="55"/>
    </row>
    <row r="256" spans="1:15" ht="1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1866</v>
      </c>
      <c r="K256" s="53"/>
      <c r="L256" s="178"/>
      <c r="M256" s="55"/>
      <c r="N256" s="55"/>
      <c r="O256" s="55"/>
    </row>
    <row r="257" spans="1:15" ht="1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2200</v>
      </c>
      <c r="G257" s="50">
        <v>0</v>
      </c>
      <c r="H257" s="50">
        <v>2200</v>
      </c>
      <c r="I257" s="177"/>
      <c r="J257" s="179" t="s">
        <v>1875</v>
      </c>
      <c r="K257" s="53"/>
      <c r="L257" s="178"/>
      <c r="M257" s="55"/>
      <c r="N257" s="55"/>
      <c r="O257" s="55"/>
    </row>
    <row r="258" spans="1:16" ht="1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2710</v>
      </c>
      <c r="G258" s="50">
        <v>2710</v>
      </c>
      <c r="H258" s="50">
        <v>0</v>
      </c>
      <c r="I258" s="177"/>
      <c r="J258" s="179" t="s">
        <v>1875</v>
      </c>
      <c r="K258" s="53"/>
      <c r="L258" s="178"/>
      <c r="M258" s="55"/>
      <c r="N258" s="55"/>
      <c r="O258" s="55"/>
      <c r="P258" s="55"/>
    </row>
    <row r="259" spans="1:16" ht="1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1866</v>
      </c>
      <c r="K259" s="53"/>
      <c r="L259" s="178"/>
      <c r="M259" s="55"/>
      <c r="N259" s="55"/>
      <c r="P259" s="55"/>
    </row>
    <row r="260" spans="1:14" ht="1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</v>
      </c>
      <c r="G260" s="50">
        <v>1</v>
      </c>
      <c r="H260" s="50">
        <v>0</v>
      </c>
      <c r="I260" s="177"/>
      <c r="J260" s="179" t="s">
        <v>1866</v>
      </c>
      <c r="K260" s="53"/>
      <c r="L260" s="178"/>
      <c r="M260" s="55"/>
      <c r="N260" s="55"/>
    </row>
    <row r="261" spans="1:15" ht="1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1875</v>
      </c>
      <c r="K261" s="53"/>
      <c r="L261" s="54"/>
      <c r="M261" s="55"/>
      <c r="O261" s="55"/>
    </row>
    <row r="262" spans="1:15" ht="1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79" t="s">
        <v>1866</v>
      </c>
      <c r="K262" s="53"/>
      <c r="L262" s="54"/>
      <c r="M262" s="55"/>
      <c r="O262" s="55"/>
    </row>
    <row r="263" spans="1:14" ht="1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9059</v>
      </c>
      <c r="G263" s="50">
        <v>8246</v>
      </c>
      <c r="H263" s="50">
        <v>813</v>
      </c>
      <c r="I263" s="177"/>
      <c r="J263" s="179" t="s">
        <v>1866</v>
      </c>
      <c r="K263" s="53"/>
      <c r="L263" s="54"/>
      <c r="M263" s="55"/>
      <c r="N263" s="55"/>
    </row>
    <row r="264" spans="1:14" ht="1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1875</v>
      </c>
      <c r="K264" s="53"/>
      <c r="L264" s="54"/>
      <c r="M264" s="55"/>
      <c r="N264" s="55"/>
    </row>
    <row r="265" spans="1:15" ht="1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80" t="s">
        <v>1850</v>
      </c>
      <c r="K265" s="53"/>
      <c r="L265" s="54"/>
      <c r="M265" s="55"/>
      <c r="O265" s="55"/>
    </row>
    <row r="266" spans="1:15" ht="1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1866</v>
      </c>
      <c r="K266" s="53"/>
      <c r="L266" s="54"/>
      <c r="M266" s="55"/>
      <c r="N266" s="55"/>
      <c r="O266" s="55"/>
    </row>
    <row r="267" spans="1:15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7"/>
      <c r="J267" s="180" t="s">
        <v>1850</v>
      </c>
      <c r="K267" s="53"/>
      <c r="L267" s="54"/>
      <c r="M267" s="55"/>
      <c r="O267" s="55"/>
    </row>
    <row r="268" spans="1:15" ht="1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79" t="s">
        <v>1866</v>
      </c>
      <c r="K268" s="53"/>
      <c r="L268" s="54"/>
      <c r="M268" s="55"/>
      <c r="N268" s="55"/>
      <c r="O268" s="55"/>
    </row>
    <row r="269" spans="1:14" ht="1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1875</v>
      </c>
      <c r="K269" s="53"/>
      <c r="L269" s="54"/>
      <c r="M269" s="55"/>
      <c r="N269" s="55"/>
    </row>
    <row r="270" spans="1:15" ht="1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1704</v>
      </c>
      <c r="G270" s="50">
        <v>1704</v>
      </c>
      <c r="H270" s="50">
        <v>0</v>
      </c>
      <c r="I270" s="177"/>
      <c r="J270" s="179" t="s">
        <v>1875</v>
      </c>
      <c r="K270" s="53"/>
      <c r="L270" s="54"/>
      <c r="M270" s="55"/>
      <c r="O270" s="55"/>
    </row>
    <row r="271" spans="1:14" ht="1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79" t="s">
        <v>1866</v>
      </c>
      <c r="K271" s="53"/>
      <c r="L271" s="54"/>
      <c r="M271" s="55"/>
      <c r="N271" s="55"/>
    </row>
    <row r="272" spans="1:15" ht="1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1866</v>
      </c>
      <c r="K272" s="53"/>
      <c r="L272" s="54"/>
      <c r="M272" s="55"/>
      <c r="O272" s="55"/>
    </row>
    <row r="273" spans="1:14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80" t="s">
        <v>1850</v>
      </c>
      <c r="K273" s="53"/>
      <c r="L273" s="54"/>
      <c r="M273" s="55"/>
      <c r="N273" s="55"/>
    </row>
    <row r="274" spans="1:12" ht="1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1866</v>
      </c>
      <c r="K274" s="172"/>
      <c r="L274" s="50"/>
    </row>
    <row r="275" spans="1:12" ht="1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1875</v>
      </c>
      <c r="K275" s="172"/>
      <c r="L275" s="50"/>
    </row>
    <row r="276" spans="1:12" ht="1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24630</v>
      </c>
      <c r="G276" s="50">
        <v>24630</v>
      </c>
      <c r="H276" s="50">
        <v>0</v>
      </c>
      <c r="I276" s="177"/>
      <c r="J276" s="179" t="s">
        <v>1875</v>
      </c>
      <c r="K276" s="172"/>
      <c r="L276" s="50"/>
    </row>
    <row r="277" spans="1:12" ht="1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34081</v>
      </c>
      <c r="G277" s="50">
        <v>34081</v>
      </c>
      <c r="H277" s="50">
        <v>0</v>
      </c>
      <c r="I277" s="177"/>
      <c r="J277" s="179" t="s">
        <v>1875</v>
      </c>
      <c r="K277" s="172"/>
      <c r="L277" s="50"/>
    </row>
    <row r="278" spans="1:12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1875</v>
      </c>
      <c r="K278" s="172"/>
      <c r="L278" s="50"/>
    </row>
    <row r="279" spans="1:12" ht="1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1866</v>
      </c>
      <c r="K279" s="172"/>
      <c r="L279" s="50"/>
    </row>
    <row r="280" spans="1:12" ht="1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1875</v>
      </c>
      <c r="K280" s="172"/>
      <c r="L280" s="50"/>
    </row>
    <row r="281" spans="1:15" ht="1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1866</v>
      </c>
      <c r="K281" s="172"/>
      <c r="L281" s="50"/>
      <c r="M281" s="54"/>
      <c r="N281" s="55"/>
      <c r="O281" s="55"/>
    </row>
    <row r="282" spans="1:16" ht="1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232357</v>
      </c>
      <c r="G282" s="50">
        <v>232357</v>
      </c>
      <c r="H282" s="50">
        <v>0</v>
      </c>
      <c r="I282" s="177"/>
      <c r="J282" s="179" t="s">
        <v>1866</v>
      </c>
      <c r="K282" s="172"/>
      <c r="L282" s="50"/>
      <c r="M282" s="54"/>
      <c r="N282" s="55"/>
      <c r="O282" s="55"/>
      <c r="P282" s="55"/>
    </row>
    <row r="283" spans="1:16" ht="1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79" t="s">
        <v>1866</v>
      </c>
      <c r="K283" s="172"/>
      <c r="L283" s="50"/>
      <c r="M283" s="54"/>
      <c r="N283" s="55"/>
      <c r="O283" s="55"/>
      <c r="P283" s="55"/>
    </row>
    <row r="284" spans="1:15" ht="1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80" t="s">
        <v>1850</v>
      </c>
      <c r="K284" s="172"/>
      <c r="L284" s="50"/>
      <c r="M284" s="54"/>
      <c r="N284" s="55"/>
      <c r="O284" s="55"/>
    </row>
    <row r="285" spans="1:15" ht="1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1866</v>
      </c>
      <c r="K285" s="172"/>
      <c r="L285" s="50"/>
      <c r="M285" s="54"/>
      <c r="N285" s="55"/>
      <c r="O285" s="55"/>
    </row>
    <row r="286" spans="1:16" ht="1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79" t="s">
        <v>1875</v>
      </c>
      <c r="K286" s="172"/>
      <c r="L286" s="50"/>
      <c r="M286" s="54"/>
      <c r="N286" s="55"/>
      <c r="P286" s="55"/>
    </row>
    <row r="287" spans="1:16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7"/>
      <c r="J287" s="179" t="s">
        <v>1875</v>
      </c>
      <c r="K287" s="172"/>
      <c r="L287" s="50"/>
      <c r="M287" s="54"/>
      <c r="N287" s="55"/>
      <c r="O287" s="55"/>
      <c r="P287" s="55"/>
    </row>
    <row r="288" spans="1:15" ht="1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1866</v>
      </c>
      <c r="K288" s="172"/>
      <c r="L288" s="50"/>
      <c r="M288" s="54"/>
      <c r="N288" s="55"/>
      <c r="O288" s="55"/>
    </row>
    <row r="289" spans="1:15" ht="1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7"/>
      <c r="J289" s="179" t="s">
        <v>1866</v>
      </c>
      <c r="K289" s="172"/>
      <c r="L289" s="50"/>
      <c r="M289" s="54"/>
      <c r="N289" s="55"/>
      <c r="O289" s="55"/>
    </row>
    <row r="290" spans="1:16" ht="1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1866</v>
      </c>
      <c r="K290" s="172"/>
      <c r="L290" s="50"/>
      <c r="M290" s="54"/>
      <c r="N290" s="55"/>
      <c r="P290" s="55"/>
    </row>
    <row r="291" spans="1:12" ht="1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1866</v>
      </c>
      <c r="K291" s="172"/>
      <c r="L291" s="50"/>
    </row>
    <row r="292" spans="1:12" ht="1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1866</v>
      </c>
      <c r="K292" s="172"/>
      <c r="L292" s="50"/>
    </row>
    <row r="293" spans="1:12" ht="1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79" t="s">
        <v>1852</v>
      </c>
      <c r="K293" s="172"/>
      <c r="L293" s="50"/>
    </row>
    <row r="294" spans="1:12" ht="1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1866</v>
      </c>
      <c r="K294" s="172"/>
      <c r="L294" s="50"/>
    </row>
    <row r="295" spans="1:12" ht="1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1875</v>
      </c>
      <c r="K295" s="172"/>
      <c r="L295" s="50"/>
    </row>
    <row r="296" spans="1:12" ht="1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1875</v>
      </c>
      <c r="K296" s="172"/>
      <c r="L296" s="50"/>
    </row>
    <row r="297" spans="1:12" ht="1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7"/>
      <c r="J297" s="179" t="s">
        <v>1875</v>
      </c>
      <c r="K297" s="172"/>
      <c r="L297" s="50"/>
    </row>
    <row r="298" spans="1:12" ht="1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1852</v>
      </c>
      <c r="K298" s="172"/>
      <c r="L298" s="50"/>
    </row>
    <row r="299" spans="1:12" ht="1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1</v>
      </c>
      <c r="G299" s="50">
        <v>1</v>
      </c>
      <c r="H299" s="50">
        <v>0</v>
      </c>
      <c r="I299" s="177"/>
      <c r="J299" s="179" t="s">
        <v>1866</v>
      </c>
      <c r="K299" s="172"/>
      <c r="L299" s="50"/>
    </row>
    <row r="300" spans="1:12" ht="1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</v>
      </c>
      <c r="G300" s="50">
        <v>1</v>
      </c>
      <c r="H300" s="50">
        <v>0</v>
      </c>
      <c r="I300" s="177"/>
      <c r="J300" s="179" t="s">
        <v>1866</v>
      </c>
      <c r="K300" s="172"/>
      <c r="L300" s="50"/>
    </row>
    <row r="301" spans="1:12" ht="1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1866</v>
      </c>
      <c r="K301" s="172"/>
      <c r="L301" s="50"/>
    </row>
    <row r="302" spans="1:12" ht="1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1866</v>
      </c>
      <c r="K302" s="172"/>
      <c r="L302" s="50"/>
    </row>
    <row r="303" spans="1:12" ht="1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1866</v>
      </c>
      <c r="K303" s="172"/>
      <c r="L303" s="50"/>
    </row>
    <row r="304" spans="1:12" ht="1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1866</v>
      </c>
      <c r="K304" s="172"/>
      <c r="L304" s="50"/>
    </row>
    <row r="305" spans="1:12" ht="1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7"/>
      <c r="J305" s="179" t="s">
        <v>1866</v>
      </c>
      <c r="K305" s="172"/>
      <c r="L305" s="50"/>
    </row>
    <row r="306" spans="1:12" ht="1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1866</v>
      </c>
      <c r="K306" s="172"/>
      <c r="L306" s="50"/>
    </row>
    <row r="307" spans="1:12" ht="1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1866</v>
      </c>
      <c r="K307" s="172"/>
      <c r="L307" s="50"/>
    </row>
    <row r="308" spans="1:12" ht="1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1866</v>
      </c>
      <c r="K308" s="172"/>
      <c r="L308" s="50"/>
    </row>
    <row r="309" spans="1:12" ht="1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1866</v>
      </c>
      <c r="K309" s="172"/>
      <c r="L309" s="50"/>
    </row>
    <row r="310" spans="1:12" ht="1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1866</v>
      </c>
      <c r="K310" s="172"/>
      <c r="L310" s="50"/>
    </row>
    <row r="311" spans="1:12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80" t="s">
        <v>1850</v>
      </c>
      <c r="K311" s="172"/>
      <c r="L311" s="50"/>
    </row>
    <row r="312" spans="1:12" ht="1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1866</v>
      </c>
      <c r="K312" s="172"/>
      <c r="L312" s="50"/>
    </row>
    <row r="313" spans="1:12" ht="1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3</v>
      </c>
      <c r="G313" s="50">
        <v>3</v>
      </c>
      <c r="H313" s="50">
        <v>0</v>
      </c>
      <c r="I313" s="177"/>
      <c r="J313" s="179" t="s">
        <v>1866</v>
      </c>
      <c r="K313" s="172"/>
      <c r="L313" s="50"/>
    </row>
    <row r="314" spans="1:12" ht="1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1875</v>
      </c>
      <c r="K314" s="172"/>
      <c r="L314" s="50"/>
    </row>
    <row r="315" spans="1:12" ht="1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79" t="s">
        <v>1866</v>
      </c>
      <c r="K315" s="172"/>
      <c r="L315" s="50"/>
    </row>
    <row r="316" spans="1:12" ht="1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4</v>
      </c>
      <c r="G316" s="50">
        <v>4</v>
      </c>
      <c r="H316" s="50">
        <v>0</v>
      </c>
      <c r="I316" s="177"/>
      <c r="J316" s="179" t="s">
        <v>1866</v>
      </c>
      <c r="K316" s="172"/>
      <c r="L316" s="50"/>
    </row>
    <row r="317" spans="1:12" ht="1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7"/>
      <c r="J317" s="179" t="s">
        <v>1875</v>
      </c>
      <c r="K317" s="172"/>
      <c r="L317" s="50"/>
    </row>
    <row r="318" spans="1:12" ht="1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1866</v>
      </c>
      <c r="K318" s="172"/>
      <c r="L318" s="50"/>
    </row>
    <row r="319" spans="1:12" ht="1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1866</v>
      </c>
      <c r="K319" s="172"/>
      <c r="L319" s="50"/>
    </row>
    <row r="320" spans="1:12" ht="1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1866</v>
      </c>
      <c r="K320" s="172"/>
      <c r="L320" s="50"/>
    </row>
    <row r="321" spans="1:16" ht="1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1866</v>
      </c>
      <c r="K321" s="172"/>
      <c r="L321" s="50"/>
      <c r="M321" s="54"/>
      <c r="N321" s="55"/>
      <c r="O321" s="55"/>
      <c r="P321" s="55"/>
    </row>
    <row r="322" spans="1:15" ht="1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79" t="s">
        <v>1866</v>
      </c>
      <c r="K322" s="172"/>
      <c r="L322" s="50"/>
      <c r="M322" s="54"/>
      <c r="N322" s="55"/>
      <c r="O322" s="55"/>
    </row>
    <row r="323" spans="1:16" ht="1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7"/>
      <c r="J323" s="179" t="s">
        <v>1733</v>
      </c>
      <c r="K323" s="172"/>
      <c r="L323" s="50"/>
      <c r="M323" s="54"/>
      <c r="N323" s="55"/>
      <c r="O323" s="55"/>
      <c r="P323" s="55"/>
    </row>
    <row r="324" spans="1:16" ht="1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0</v>
      </c>
      <c r="G324" s="50">
        <v>0</v>
      </c>
      <c r="H324" s="50">
        <v>0</v>
      </c>
      <c r="I324" s="177"/>
      <c r="J324" s="179" t="s">
        <v>1852</v>
      </c>
      <c r="K324" s="172"/>
      <c r="L324" s="50"/>
      <c r="M324" s="54"/>
      <c r="N324" s="55"/>
      <c r="O324" s="55"/>
      <c r="P324" s="55"/>
    </row>
    <row r="325" spans="1:15" ht="1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1875</v>
      </c>
      <c r="K325" s="172"/>
      <c r="L325" s="50"/>
      <c r="M325" s="54"/>
      <c r="N325" s="55"/>
      <c r="O325" s="55"/>
    </row>
    <row r="326" spans="1:16" ht="1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1866</v>
      </c>
      <c r="K326" s="172"/>
      <c r="L326" s="50"/>
      <c r="M326" s="54"/>
      <c r="N326" s="55"/>
      <c r="O326" s="55"/>
      <c r="P326" s="55"/>
    </row>
    <row r="327" spans="1:15" ht="1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1866</v>
      </c>
      <c r="K327" s="172"/>
      <c r="L327" s="50"/>
      <c r="M327" s="54"/>
      <c r="N327" s="55"/>
      <c r="O327" s="55"/>
    </row>
    <row r="328" spans="1:16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79" t="s">
        <v>1875</v>
      </c>
      <c r="K328" s="172"/>
      <c r="L328" s="50"/>
      <c r="M328" s="54"/>
      <c r="N328" s="55"/>
      <c r="P328" s="55"/>
    </row>
    <row r="329" spans="1:15" ht="1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79" t="s">
        <v>1875</v>
      </c>
      <c r="K329" s="172"/>
      <c r="L329" s="50"/>
      <c r="M329" s="54"/>
      <c r="N329" s="55"/>
      <c r="O329" s="55"/>
    </row>
    <row r="330" spans="1:12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7"/>
      <c r="J330" s="180" t="s">
        <v>1850</v>
      </c>
      <c r="K330" s="172"/>
      <c r="L330" s="50"/>
    </row>
    <row r="331" spans="1:12" ht="1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1866</v>
      </c>
      <c r="K331" s="172"/>
      <c r="L331" s="50"/>
    </row>
    <row r="332" spans="1:12" ht="1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79" t="s">
        <v>1866</v>
      </c>
      <c r="K332" s="172"/>
      <c r="L332" s="50"/>
    </row>
    <row r="333" spans="1:12" ht="1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1866</v>
      </c>
      <c r="K333" s="172"/>
      <c r="L333" s="50"/>
    </row>
    <row r="334" spans="1:12" ht="1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1866</v>
      </c>
      <c r="K334" s="172"/>
      <c r="L334" s="50"/>
    </row>
    <row r="335" spans="1:12" ht="1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4</v>
      </c>
      <c r="G335" s="50">
        <v>0</v>
      </c>
      <c r="H335" s="50">
        <v>4</v>
      </c>
      <c r="I335" s="177"/>
      <c r="J335" s="179" t="s">
        <v>1866</v>
      </c>
      <c r="K335" s="172"/>
      <c r="L335" s="50"/>
    </row>
    <row r="336" spans="1:12" ht="1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38183</v>
      </c>
      <c r="G336" s="50">
        <v>14348</v>
      </c>
      <c r="H336" s="50">
        <v>23835</v>
      </c>
      <c r="I336" s="177"/>
      <c r="J336" s="179" t="s">
        <v>1866</v>
      </c>
      <c r="K336" s="172"/>
      <c r="L336" s="50"/>
    </row>
    <row r="337" spans="1:12" ht="1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3</v>
      </c>
      <c r="G337" s="50">
        <v>0</v>
      </c>
      <c r="H337" s="50">
        <v>3</v>
      </c>
      <c r="I337" s="177"/>
      <c r="J337" s="179" t="s">
        <v>1866</v>
      </c>
      <c r="K337" s="172"/>
      <c r="L337" s="50"/>
    </row>
    <row r="338" spans="1:12" ht="1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80" t="s">
        <v>1850</v>
      </c>
      <c r="K338" s="172"/>
      <c r="L338" s="50"/>
    </row>
    <row r="339" spans="1:12" ht="1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1866</v>
      </c>
      <c r="K339" s="172"/>
      <c r="L339" s="50"/>
    </row>
    <row r="340" spans="1:12" ht="1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1866</v>
      </c>
      <c r="K340" s="172"/>
      <c r="L340" s="50"/>
    </row>
    <row r="341" spans="1:15" ht="1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79" t="s">
        <v>1851</v>
      </c>
      <c r="K341" s="172"/>
      <c r="L341" s="50"/>
      <c r="M341" s="54"/>
      <c r="N341" s="55"/>
      <c r="O341" s="55"/>
    </row>
    <row r="342" spans="1:15" ht="1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1875</v>
      </c>
      <c r="K342" s="172"/>
      <c r="L342" s="50"/>
      <c r="M342" s="54"/>
      <c r="N342" s="55"/>
      <c r="O342" s="55"/>
    </row>
    <row r="343" spans="1:15" ht="1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2440</v>
      </c>
      <c r="G343" s="50">
        <v>2440</v>
      </c>
      <c r="H343" s="50">
        <v>0</v>
      </c>
      <c r="I343" s="177"/>
      <c r="J343" s="179" t="s">
        <v>1875</v>
      </c>
      <c r="K343" s="172"/>
      <c r="L343" s="50"/>
      <c r="M343" s="54"/>
      <c r="N343" s="55"/>
      <c r="O343" s="55"/>
    </row>
    <row r="344" spans="1:16" ht="1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13557</v>
      </c>
      <c r="G344" s="50">
        <v>0</v>
      </c>
      <c r="H344" s="50">
        <v>13557</v>
      </c>
      <c r="I344" s="177"/>
      <c r="J344" s="179" t="s">
        <v>1875</v>
      </c>
      <c r="K344" s="172"/>
      <c r="L344" s="50"/>
      <c r="M344" s="54"/>
      <c r="N344" s="55"/>
      <c r="P344" s="55"/>
    </row>
    <row r="345" spans="1:16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79" t="s">
        <v>1875</v>
      </c>
      <c r="K345" s="172"/>
      <c r="L345" s="50"/>
      <c r="M345" s="54"/>
      <c r="N345" s="55"/>
      <c r="O345" s="55"/>
      <c r="P345" s="55"/>
    </row>
    <row r="346" spans="1:16" ht="1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1866</v>
      </c>
      <c r="K346" s="172"/>
      <c r="L346" s="50"/>
      <c r="M346" s="54"/>
      <c r="N346" s="55"/>
      <c r="O346" s="55"/>
      <c r="P346" s="55"/>
    </row>
    <row r="347" spans="1:16" ht="1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1866</v>
      </c>
      <c r="K347" s="172"/>
      <c r="L347" s="50"/>
      <c r="M347" s="54"/>
      <c r="N347" s="55"/>
      <c r="O347" s="55"/>
      <c r="P347" s="55"/>
    </row>
    <row r="348" spans="1:16" ht="1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583</v>
      </c>
      <c r="G348" s="50">
        <v>0</v>
      </c>
      <c r="H348" s="50">
        <v>583</v>
      </c>
      <c r="I348" s="177"/>
      <c r="J348" s="179" t="s">
        <v>1866</v>
      </c>
      <c r="K348" s="172"/>
      <c r="L348" s="50"/>
      <c r="M348" s="54"/>
      <c r="N348" s="55"/>
      <c r="O348" s="55"/>
      <c r="P348" s="55"/>
    </row>
    <row r="349" spans="1:15" ht="1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7"/>
      <c r="J349" s="179" t="s">
        <v>1875</v>
      </c>
      <c r="K349" s="172"/>
      <c r="L349" s="50"/>
      <c r="M349" s="54"/>
      <c r="N349" s="55"/>
      <c r="O349" s="55"/>
    </row>
    <row r="350" spans="1:16" ht="1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79" t="s">
        <v>1875</v>
      </c>
      <c r="K350" s="172"/>
      <c r="L350" s="50"/>
      <c r="M350" s="54"/>
      <c r="N350" s="55"/>
      <c r="O350" s="55"/>
      <c r="P350" s="55"/>
    </row>
    <row r="351" spans="1:16" ht="1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1866</v>
      </c>
      <c r="K351" s="172"/>
      <c r="L351" s="50"/>
      <c r="M351" s="54"/>
      <c r="N351" s="55"/>
      <c r="O351" s="55"/>
      <c r="P351" s="55"/>
    </row>
    <row r="352" spans="1:16" ht="1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7"/>
      <c r="J352" s="179" t="s">
        <v>1866</v>
      </c>
      <c r="K352" s="172"/>
      <c r="L352" s="50"/>
      <c r="M352" s="54"/>
      <c r="N352" s="55"/>
      <c r="O352" s="55"/>
      <c r="P352" s="55"/>
    </row>
    <row r="353" spans="1:16" ht="1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1866</v>
      </c>
      <c r="K353" s="172"/>
      <c r="L353" s="50"/>
      <c r="M353" s="54"/>
      <c r="N353" s="55"/>
      <c r="P353" s="55"/>
    </row>
    <row r="354" spans="1:12" ht="1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79" t="s">
        <v>1866</v>
      </c>
      <c r="K354" s="172"/>
      <c r="L354" s="50"/>
    </row>
    <row r="355" spans="1:12" ht="1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1866</v>
      </c>
      <c r="K355" s="172"/>
      <c r="L355" s="50"/>
    </row>
    <row r="356" spans="1:12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7"/>
      <c r="J356" s="180" t="s">
        <v>1850</v>
      </c>
      <c r="K356" s="172"/>
      <c r="L356" s="50"/>
    </row>
    <row r="357" spans="1:12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1875</v>
      </c>
      <c r="K357" s="172"/>
      <c r="L357" s="50"/>
    </row>
    <row r="358" spans="1:12" ht="1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79" t="s">
        <v>1875</v>
      </c>
      <c r="K358" s="172"/>
      <c r="L358" s="50"/>
    </row>
    <row r="359" spans="1:12" ht="1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1866</v>
      </c>
      <c r="K359" s="172"/>
      <c r="L359" s="50"/>
    </row>
    <row r="360" spans="1:12" ht="1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1866</v>
      </c>
      <c r="K360" s="172"/>
      <c r="L360" s="50"/>
    </row>
    <row r="361" spans="1:12" ht="1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1875</v>
      </c>
      <c r="K361" s="172"/>
      <c r="L361" s="50"/>
    </row>
    <row r="362" spans="1:12" ht="1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1866</v>
      </c>
      <c r="K362" s="172"/>
      <c r="L362" s="50"/>
    </row>
    <row r="363" spans="1:12" ht="1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19960</v>
      </c>
      <c r="G363" s="50">
        <v>0</v>
      </c>
      <c r="H363" s="50">
        <v>19960</v>
      </c>
      <c r="I363" s="177"/>
      <c r="J363" s="179" t="s">
        <v>1866</v>
      </c>
      <c r="K363" s="172"/>
      <c r="L363" s="50"/>
    </row>
    <row r="364" spans="1:12" ht="1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1866</v>
      </c>
      <c r="K364" s="172"/>
      <c r="L364" s="50"/>
    </row>
    <row r="365" spans="1:12" ht="1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1866</v>
      </c>
      <c r="K365" s="172"/>
      <c r="L365" s="50"/>
    </row>
    <row r="366" spans="1:12" ht="1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1866</v>
      </c>
      <c r="K366" s="172"/>
      <c r="L366" s="50"/>
    </row>
    <row r="367" spans="1:12" ht="1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7"/>
      <c r="J367" s="179" t="s">
        <v>1866</v>
      </c>
      <c r="K367" s="172"/>
      <c r="L367" s="50"/>
    </row>
    <row r="368" spans="1:12" ht="1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1050</v>
      </c>
      <c r="G368" s="50">
        <v>0</v>
      </c>
      <c r="H368" s="50">
        <v>1050</v>
      </c>
      <c r="I368" s="177"/>
      <c r="J368" s="179" t="s">
        <v>1875</v>
      </c>
      <c r="K368" s="172"/>
      <c r="L368" s="50"/>
    </row>
    <row r="369" spans="1:12" ht="1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1875</v>
      </c>
      <c r="K369" s="172"/>
      <c r="L369" s="50"/>
    </row>
    <row r="370" spans="1:12" ht="1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1875</v>
      </c>
      <c r="K370" s="172"/>
      <c r="L370" s="50"/>
    </row>
    <row r="371" spans="1:12" ht="1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15184</v>
      </c>
      <c r="G371" s="50">
        <v>15184</v>
      </c>
      <c r="H371" s="50">
        <v>0</v>
      </c>
      <c r="I371" s="177"/>
      <c r="J371" s="179" t="s">
        <v>1866</v>
      </c>
      <c r="K371" s="172"/>
      <c r="L371" s="50"/>
    </row>
    <row r="372" spans="1:12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79" t="s">
        <v>1866</v>
      </c>
      <c r="K372" s="172"/>
      <c r="L372" s="50"/>
    </row>
    <row r="373" spans="1:12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1875</v>
      </c>
      <c r="K373" s="172"/>
      <c r="L373" s="50"/>
    </row>
    <row r="374" spans="1:12" ht="1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1866</v>
      </c>
      <c r="K374" s="172"/>
      <c r="L374" s="50"/>
    </row>
    <row r="375" spans="1:12" ht="1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7"/>
      <c r="J375" s="179" t="s">
        <v>1866</v>
      </c>
      <c r="K375" s="172"/>
      <c r="L375" s="50"/>
    </row>
    <row r="376" spans="1:12" ht="1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79" t="s">
        <v>1866</v>
      </c>
      <c r="K376" s="172"/>
      <c r="L376" s="50"/>
    </row>
    <row r="377" spans="1:12" ht="1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1851</v>
      </c>
      <c r="K377" s="172"/>
      <c r="L377" s="50"/>
    </row>
    <row r="378" spans="1:12" ht="1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1866</v>
      </c>
      <c r="K378" s="172"/>
      <c r="L378" s="50"/>
    </row>
    <row r="379" spans="1:12" ht="1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1875</v>
      </c>
      <c r="K379" s="172"/>
      <c r="L379" s="50"/>
    </row>
    <row r="380" spans="1:12" ht="1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17600</v>
      </c>
      <c r="G380" s="50">
        <v>17600</v>
      </c>
      <c r="H380" s="50">
        <v>0</v>
      </c>
      <c r="I380" s="177"/>
      <c r="J380" s="179" t="s">
        <v>1875</v>
      </c>
      <c r="K380" s="172"/>
      <c r="L380" s="50"/>
    </row>
    <row r="381" spans="1:12" ht="1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79" t="s">
        <v>1875</v>
      </c>
      <c r="K381" s="172"/>
      <c r="L381" s="50"/>
    </row>
    <row r="382" spans="1:12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1875</v>
      </c>
      <c r="K382" s="172"/>
      <c r="L382" s="50"/>
    </row>
    <row r="383" spans="1:12" ht="1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38384</v>
      </c>
      <c r="G383" s="50">
        <v>19000</v>
      </c>
      <c r="H383" s="50">
        <v>19384</v>
      </c>
      <c r="I383" s="177"/>
      <c r="J383" s="179" t="s">
        <v>1866</v>
      </c>
      <c r="K383" s="172"/>
      <c r="L383" s="50"/>
    </row>
    <row r="384" spans="1:12" ht="1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4780</v>
      </c>
      <c r="G384" s="50">
        <v>0</v>
      </c>
      <c r="H384" s="50">
        <v>4780</v>
      </c>
      <c r="I384" s="177"/>
      <c r="J384" s="179" t="s">
        <v>1875</v>
      </c>
      <c r="K384" s="172"/>
      <c r="L384" s="50"/>
    </row>
    <row r="385" spans="1:12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1875</v>
      </c>
      <c r="K385" s="172"/>
      <c r="L385" s="50"/>
    </row>
    <row r="386" spans="1:12" ht="1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2800</v>
      </c>
      <c r="G386" s="50">
        <v>2800</v>
      </c>
      <c r="H386" s="50">
        <v>0</v>
      </c>
      <c r="I386" s="177"/>
      <c r="J386" s="179" t="s">
        <v>1875</v>
      </c>
      <c r="K386" s="172"/>
      <c r="L386" s="50"/>
    </row>
    <row r="387" spans="1:16" ht="1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1866</v>
      </c>
      <c r="K387" s="172"/>
      <c r="L387" s="50"/>
      <c r="M387" s="54"/>
      <c r="N387" s="55"/>
      <c r="P387" s="55"/>
    </row>
    <row r="388" spans="1:15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7"/>
      <c r="J388" s="180" t="s">
        <v>1850</v>
      </c>
      <c r="K388" s="172"/>
      <c r="L388" s="50"/>
      <c r="M388" s="54"/>
      <c r="N388" s="55"/>
      <c r="O388" s="55"/>
    </row>
    <row r="389" spans="1:16" ht="1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1875</v>
      </c>
      <c r="K389" s="172"/>
      <c r="L389" s="50"/>
      <c r="M389" s="54"/>
      <c r="N389" s="55"/>
      <c r="P389" s="55"/>
    </row>
    <row r="390" spans="1:15" ht="1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1866</v>
      </c>
      <c r="K390" s="172"/>
      <c r="L390" s="50"/>
      <c r="M390" s="54"/>
      <c r="N390" s="55"/>
      <c r="O390" s="55"/>
    </row>
    <row r="391" spans="1:15" ht="1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79" t="s">
        <v>1866</v>
      </c>
      <c r="K391" s="172"/>
      <c r="L391" s="50"/>
      <c r="M391" s="54"/>
      <c r="N391" s="55"/>
      <c r="O391" s="55"/>
    </row>
    <row r="392" spans="1:16" ht="1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1866</v>
      </c>
      <c r="K392" s="172"/>
      <c r="L392" s="50"/>
      <c r="M392" s="54"/>
      <c r="N392" s="55"/>
      <c r="P392" s="55"/>
    </row>
    <row r="393" spans="1:15" ht="1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1866</v>
      </c>
      <c r="K393" s="172"/>
      <c r="L393" s="50"/>
      <c r="M393" s="54"/>
      <c r="N393" s="55"/>
      <c r="O393" s="55"/>
    </row>
    <row r="394" spans="1:15" ht="1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1866</v>
      </c>
      <c r="K394" s="172"/>
      <c r="L394" s="50"/>
      <c r="M394" s="54"/>
      <c r="N394" s="55"/>
      <c r="O394" s="55"/>
    </row>
    <row r="395" spans="1:12" ht="1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79" t="s">
        <v>1875</v>
      </c>
      <c r="K395" s="172"/>
      <c r="L395" s="50"/>
    </row>
    <row r="396" spans="1:12" ht="1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1866</v>
      </c>
      <c r="K396" s="172"/>
      <c r="L396" s="50"/>
    </row>
    <row r="397" spans="1:12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80" t="s">
        <v>1850</v>
      </c>
      <c r="K397" s="172"/>
      <c r="L397" s="50"/>
    </row>
    <row r="398" spans="1:12" ht="1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1866</v>
      </c>
      <c r="K398" s="172"/>
      <c r="L398" s="50"/>
    </row>
    <row r="399" spans="1:12" ht="1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80" t="s">
        <v>1850</v>
      </c>
      <c r="K399" s="172"/>
      <c r="L399" s="50"/>
    </row>
    <row r="400" spans="1:12" ht="1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1866</v>
      </c>
      <c r="K400" s="172"/>
      <c r="L400" s="50"/>
    </row>
    <row r="401" spans="1:12" ht="1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1866</v>
      </c>
      <c r="K401" s="172"/>
      <c r="L401" s="50"/>
    </row>
    <row r="402" spans="1:12" ht="1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79" t="s">
        <v>1875</v>
      </c>
      <c r="K402" s="172"/>
      <c r="L402" s="50"/>
    </row>
    <row r="403" spans="1:12" ht="1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4</v>
      </c>
      <c r="G403" s="50">
        <v>2</v>
      </c>
      <c r="H403" s="50">
        <v>2</v>
      </c>
      <c r="I403" s="177"/>
      <c r="J403" s="179" t="s">
        <v>1866</v>
      </c>
      <c r="K403" s="172"/>
      <c r="L403" s="50"/>
    </row>
    <row r="404" spans="1:12" ht="1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1866</v>
      </c>
      <c r="K404" s="172"/>
      <c r="L404" s="50"/>
    </row>
    <row r="405" spans="1:12" ht="1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80" t="s">
        <v>1850</v>
      </c>
      <c r="K405" s="172"/>
      <c r="L405" s="50"/>
    </row>
    <row r="406" spans="1:12" ht="1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1866</v>
      </c>
      <c r="K406" s="172"/>
      <c r="L406" s="50"/>
    </row>
    <row r="407" spans="1:12" ht="1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1866</v>
      </c>
      <c r="K407" s="172"/>
      <c r="L407" s="50"/>
    </row>
    <row r="408" spans="1:12" ht="1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1866</v>
      </c>
      <c r="K408" s="172"/>
      <c r="L408" s="50"/>
    </row>
    <row r="409" spans="1:12" ht="1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1875</v>
      </c>
      <c r="K409" s="172"/>
      <c r="L409" s="50"/>
    </row>
    <row r="410" spans="1:12" ht="1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79" t="s">
        <v>1866</v>
      </c>
      <c r="K410" s="172"/>
      <c r="L410" s="50"/>
    </row>
    <row r="411" spans="1:12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80" t="s">
        <v>1850</v>
      </c>
      <c r="K411" s="172"/>
      <c r="L411" s="50"/>
    </row>
    <row r="412" spans="1:12" ht="1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1866</v>
      </c>
      <c r="K412" s="172"/>
      <c r="L412" s="50"/>
    </row>
    <row r="413" spans="1:12" ht="1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14080</v>
      </c>
      <c r="G413" s="50">
        <v>14080</v>
      </c>
      <c r="H413" s="50">
        <v>0</v>
      </c>
      <c r="I413" s="177"/>
      <c r="J413" s="179" t="s">
        <v>1875</v>
      </c>
      <c r="K413" s="172"/>
      <c r="L413" s="50"/>
    </row>
    <row r="414" spans="1:12" ht="1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79" t="s">
        <v>1875</v>
      </c>
      <c r="K414" s="172"/>
      <c r="L414" s="50"/>
    </row>
    <row r="415" spans="1:12" ht="1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79" t="s">
        <v>1852</v>
      </c>
      <c r="K415" s="172"/>
      <c r="L415" s="50"/>
    </row>
    <row r="416" spans="1:12" ht="1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7"/>
      <c r="J416" s="179" t="s">
        <v>1866</v>
      </c>
      <c r="K416" s="172"/>
      <c r="L416" s="50"/>
    </row>
    <row r="417" spans="1:12" ht="1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80" t="s">
        <v>1850</v>
      </c>
      <c r="K417" s="172"/>
      <c r="L417" s="50"/>
    </row>
    <row r="418" spans="1:12" ht="1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1875</v>
      </c>
      <c r="K418" s="172"/>
      <c r="L418" s="50"/>
    </row>
    <row r="419" spans="1:12" ht="1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7"/>
      <c r="J419" s="179" t="s">
        <v>1875</v>
      </c>
      <c r="K419" s="172"/>
      <c r="L419" s="50"/>
    </row>
    <row r="420" spans="1:12" ht="1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1866</v>
      </c>
      <c r="K420" s="172"/>
      <c r="L420" s="50"/>
    </row>
    <row r="421" spans="1:12" ht="1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1875</v>
      </c>
      <c r="K421" s="172"/>
      <c r="L421" s="50"/>
    </row>
    <row r="422" spans="1:12" ht="1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1875</v>
      </c>
      <c r="K422" s="172"/>
      <c r="L422" s="50"/>
    </row>
    <row r="423" spans="1:12" ht="1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79" t="s">
        <v>1866</v>
      </c>
      <c r="K423" s="172"/>
      <c r="L423" s="50"/>
    </row>
    <row r="424" spans="1:12" ht="1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1866</v>
      </c>
      <c r="K424" s="172"/>
      <c r="L424" s="50"/>
    </row>
    <row r="425" spans="1:12" ht="1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1875</v>
      </c>
      <c r="K425" s="172"/>
      <c r="L425" s="50"/>
    </row>
    <row r="426" spans="1:12" ht="1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1866</v>
      </c>
      <c r="K426" s="172"/>
      <c r="L426" s="50"/>
    </row>
    <row r="427" spans="1:12" ht="1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1875</v>
      </c>
      <c r="K427" s="172"/>
      <c r="L427" s="50"/>
    </row>
    <row r="428" spans="1:12" ht="1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1875</v>
      </c>
      <c r="K428" s="172"/>
      <c r="L428" s="50"/>
    </row>
    <row r="429" spans="1:15" ht="1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79" t="s">
        <v>1866</v>
      </c>
      <c r="K429" s="172"/>
      <c r="L429" s="50"/>
      <c r="M429" s="54"/>
      <c r="N429" s="55"/>
      <c r="O429" s="55"/>
    </row>
    <row r="430" spans="1:16" ht="1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1875</v>
      </c>
      <c r="K430" s="172"/>
      <c r="L430" s="50"/>
      <c r="M430" s="54"/>
      <c r="N430" s="55"/>
      <c r="O430" s="55"/>
      <c r="P430" s="55"/>
    </row>
    <row r="431" spans="1:16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7"/>
      <c r="J431" s="180" t="s">
        <v>1850</v>
      </c>
      <c r="K431" s="172"/>
      <c r="L431" s="50"/>
      <c r="M431" s="54"/>
      <c r="N431" s="55"/>
      <c r="P431" s="55"/>
    </row>
    <row r="432" spans="1:15" ht="1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1866</v>
      </c>
      <c r="K432" s="172"/>
      <c r="L432" s="50"/>
      <c r="M432" s="54"/>
      <c r="N432" s="55"/>
      <c r="O432" s="55"/>
    </row>
    <row r="433" spans="1:15" ht="1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872</v>
      </c>
      <c r="G433" s="50">
        <v>0</v>
      </c>
      <c r="H433" s="50">
        <v>872</v>
      </c>
      <c r="I433" s="177"/>
      <c r="J433" s="179" t="s">
        <v>1875</v>
      </c>
      <c r="K433" s="172"/>
      <c r="L433" s="50"/>
      <c r="M433" s="54"/>
      <c r="N433" s="55"/>
      <c r="O433" s="55"/>
    </row>
    <row r="434" spans="1:15" ht="1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20510</v>
      </c>
      <c r="G434" s="50">
        <v>20510</v>
      </c>
      <c r="H434" s="50">
        <v>0</v>
      </c>
      <c r="I434" s="177"/>
      <c r="J434" s="180" t="s">
        <v>1850</v>
      </c>
      <c r="K434" s="172"/>
      <c r="L434" s="50"/>
      <c r="M434" s="54"/>
      <c r="N434" s="55"/>
      <c r="O434" s="55"/>
    </row>
    <row r="435" spans="1:16" ht="1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4220</v>
      </c>
      <c r="G435" s="50">
        <v>0</v>
      </c>
      <c r="H435" s="50">
        <v>4220</v>
      </c>
      <c r="I435" s="177"/>
      <c r="J435" s="179" t="s">
        <v>1875</v>
      </c>
      <c r="K435" s="172"/>
      <c r="L435" s="50"/>
      <c r="M435" s="54"/>
      <c r="N435" s="55"/>
      <c r="P435" s="55"/>
    </row>
    <row r="436" spans="1:15" ht="1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1866</v>
      </c>
      <c r="K436" s="172"/>
      <c r="L436" s="50"/>
      <c r="M436" s="54"/>
      <c r="N436" s="55"/>
      <c r="O436" s="55"/>
    </row>
    <row r="437" spans="1:15" ht="1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400</v>
      </c>
      <c r="G437" s="50">
        <v>0</v>
      </c>
      <c r="H437" s="50">
        <v>400</v>
      </c>
      <c r="I437" s="177"/>
      <c r="J437" s="179" t="s">
        <v>1866</v>
      </c>
      <c r="K437" s="172"/>
      <c r="L437" s="50"/>
      <c r="M437" s="54"/>
      <c r="N437" s="55"/>
      <c r="O437" s="55"/>
    </row>
    <row r="438" spans="1:15" ht="1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1866</v>
      </c>
      <c r="K438" s="172"/>
      <c r="L438" s="50"/>
      <c r="M438" s="54"/>
      <c r="N438" s="55"/>
      <c r="O438" s="55"/>
    </row>
    <row r="439" spans="1:12" ht="1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79" t="s">
        <v>1866</v>
      </c>
      <c r="K439" s="172"/>
      <c r="L439" s="50"/>
    </row>
    <row r="440" spans="1:12" ht="1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1866</v>
      </c>
      <c r="K440" s="172"/>
      <c r="L440" s="50"/>
    </row>
    <row r="441" spans="1:12" ht="1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1866</v>
      </c>
      <c r="K441" s="172"/>
      <c r="L441" s="50"/>
    </row>
    <row r="442" spans="1:12" ht="1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1866</v>
      </c>
      <c r="K442" s="172"/>
      <c r="L442" s="50"/>
    </row>
    <row r="443" spans="1:12" ht="1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1866</v>
      </c>
      <c r="K443" s="172"/>
      <c r="L443" s="50"/>
    </row>
    <row r="444" spans="1:12" ht="1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21850</v>
      </c>
      <c r="G444" s="50">
        <v>21850</v>
      </c>
      <c r="H444" s="50">
        <v>0</v>
      </c>
      <c r="I444" s="177"/>
      <c r="J444" s="179" t="s">
        <v>1866</v>
      </c>
      <c r="K444" s="172"/>
      <c r="L444" s="50"/>
    </row>
    <row r="445" spans="1:12" ht="1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1866</v>
      </c>
      <c r="K445" s="172"/>
      <c r="L445" s="50"/>
    </row>
    <row r="446" spans="1:12" ht="1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79" t="s">
        <v>1866</v>
      </c>
      <c r="K446" s="172"/>
      <c r="L446" s="50"/>
    </row>
    <row r="447" spans="1:12" ht="1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1866</v>
      </c>
      <c r="K447" s="172"/>
      <c r="L447" s="50"/>
    </row>
    <row r="448" spans="1:12" ht="1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79" t="s">
        <v>1866</v>
      </c>
      <c r="K448" s="172"/>
      <c r="L448" s="50"/>
    </row>
    <row r="449" spans="1:12" ht="1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1161</v>
      </c>
      <c r="G449" s="50">
        <v>1161</v>
      </c>
      <c r="H449" s="50">
        <v>0</v>
      </c>
      <c r="I449" s="177"/>
      <c r="J449" s="179" t="s">
        <v>1866</v>
      </c>
      <c r="K449" s="172"/>
      <c r="L449" s="50"/>
    </row>
    <row r="450" spans="1:12" ht="1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10392</v>
      </c>
      <c r="G450" s="50">
        <v>1755</v>
      </c>
      <c r="H450" s="50">
        <v>8637</v>
      </c>
      <c r="I450" s="177"/>
      <c r="J450" s="179" t="s">
        <v>1866</v>
      </c>
      <c r="K450" s="172"/>
      <c r="L450" s="50"/>
    </row>
    <row r="451" spans="1:12" ht="1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144343</v>
      </c>
      <c r="G451" s="50">
        <v>139542</v>
      </c>
      <c r="H451" s="50">
        <v>4801</v>
      </c>
      <c r="I451" s="177"/>
      <c r="J451" s="179" t="s">
        <v>1866</v>
      </c>
      <c r="K451" s="172"/>
      <c r="L451" s="50"/>
    </row>
    <row r="452" spans="1:12" ht="1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1866</v>
      </c>
      <c r="K452" s="172"/>
      <c r="L452" s="50"/>
    </row>
    <row r="453" spans="1:12" ht="1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1866</v>
      </c>
      <c r="K453" s="172"/>
      <c r="L453" s="50"/>
    </row>
    <row r="454" spans="1:12" ht="1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1866</v>
      </c>
      <c r="K454" s="172"/>
      <c r="L454" s="50"/>
    </row>
    <row r="455" spans="1:12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2920</v>
      </c>
      <c r="G455" s="50">
        <v>2920</v>
      </c>
      <c r="H455" s="50">
        <v>0</v>
      </c>
      <c r="I455" s="177"/>
      <c r="J455" s="180" t="s">
        <v>1850</v>
      </c>
      <c r="K455" s="172"/>
      <c r="L455" s="50"/>
    </row>
    <row r="456" spans="1:12" ht="1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1866</v>
      </c>
      <c r="K456" s="172"/>
      <c r="L456" s="50"/>
    </row>
    <row r="457" spans="1:12" ht="1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1866</v>
      </c>
      <c r="K457" s="172"/>
      <c r="L457" s="50"/>
    </row>
    <row r="458" spans="1:12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108123</v>
      </c>
      <c r="G458" s="50">
        <v>108123</v>
      </c>
      <c r="H458" s="50">
        <v>0</v>
      </c>
      <c r="I458" s="177"/>
      <c r="J458" s="180" t="s">
        <v>1850</v>
      </c>
      <c r="K458" s="172"/>
      <c r="L458" s="50"/>
    </row>
    <row r="459" spans="1:12" ht="1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1866</v>
      </c>
      <c r="K459" s="172"/>
      <c r="L459" s="50"/>
    </row>
    <row r="460" spans="1:12" ht="1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1875</v>
      </c>
      <c r="K460" s="172"/>
      <c r="L460" s="50"/>
    </row>
    <row r="461" spans="1:12" ht="1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1866</v>
      </c>
      <c r="K461" s="172"/>
      <c r="L461" s="50"/>
    </row>
    <row r="462" spans="1:12" ht="1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1866</v>
      </c>
      <c r="K462" s="172"/>
      <c r="L462" s="50"/>
    </row>
    <row r="463" spans="1:15" ht="1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1866</v>
      </c>
      <c r="K463" s="172"/>
      <c r="L463" s="50"/>
      <c r="M463" s="54"/>
      <c r="N463" s="55"/>
      <c r="O463" s="55"/>
    </row>
    <row r="464" spans="1:15" ht="1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80" t="s">
        <v>1850</v>
      </c>
      <c r="K464" s="172"/>
      <c r="L464" s="50"/>
      <c r="M464" s="54"/>
      <c r="N464" s="55"/>
      <c r="O464" s="55"/>
    </row>
    <row r="465" spans="1:16" ht="1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79" t="s">
        <v>1866</v>
      </c>
      <c r="K465" s="172"/>
      <c r="L465" s="50"/>
      <c r="M465" s="54"/>
      <c r="N465" s="55"/>
      <c r="O465" s="55"/>
      <c r="P465" s="55"/>
    </row>
    <row r="466" spans="1:15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7"/>
      <c r="J466" s="180" t="s">
        <v>1850</v>
      </c>
      <c r="K466" s="172"/>
      <c r="L466" s="50"/>
      <c r="M466" s="54"/>
      <c r="N466" s="55"/>
      <c r="O466" s="55"/>
    </row>
    <row r="467" spans="1:16" ht="1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1875</v>
      </c>
      <c r="K467" s="172"/>
      <c r="L467" s="50"/>
      <c r="M467" s="54"/>
      <c r="N467" s="55"/>
      <c r="O467" s="55"/>
      <c r="P467" s="55"/>
    </row>
    <row r="468" spans="1:16" ht="1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1866</v>
      </c>
      <c r="K468" s="172"/>
      <c r="L468" s="50"/>
      <c r="M468" s="54"/>
      <c r="N468" s="55"/>
      <c r="P468" s="55"/>
    </row>
    <row r="469" spans="1:15" ht="1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1866</v>
      </c>
      <c r="K469" s="172"/>
      <c r="L469" s="50"/>
      <c r="M469" s="54"/>
      <c r="N469" s="55"/>
      <c r="O469" s="55"/>
    </row>
    <row r="470" spans="1:16" ht="1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1866</v>
      </c>
      <c r="K470" s="172"/>
      <c r="L470" s="50"/>
      <c r="M470" s="54"/>
      <c r="N470" s="55"/>
      <c r="P470" s="55"/>
    </row>
    <row r="471" spans="1:12" ht="1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79" t="s">
        <v>1866</v>
      </c>
      <c r="K471" s="172"/>
      <c r="L471" s="50"/>
    </row>
    <row r="472" spans="1:12" ht="1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1866</v>
      </c>
      <c r="K472" s="172"/>
      <c r="L472" s="50"/>
    </row>
    <row r="473" spans="1:12" ht="1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7433</v>
      </c>
      <c r="G473" s="50">
        <v>7433</v>
      </c>
      <c r="H473" s="50">
        <v>0</v>
      </c>
      <c r="I473" s="177"/>
      <c r="J473" s="179" t="s">
        <v>1866</v>
      </c>
      <c r="K473" s="172"/>
      <c r="L473" s="50"/>
    </row>
    <row r="474" spans="1:12" ht="1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79" t="s">
        <v>1866</v>
      </c>
      <c r="K474" s="172"/>
      <c r="L474" s="50"/>
    </row>
    <row r="475" spans="1:12" ht="1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1866</v>
      </c>
      <c r="K475" s="172"/>
      <c r="L475" s="50"/>
    </row>
    <row r="476" spans="1:12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7"/>
      <c r="J476" s="180" t="s">
        <v>1850</v>
      </c>
      <c r="K476" s="172"/>
      <c r="L476" s="50"/>
    </row>
    <row r="477" spans="1:12" ht="1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3852</v>
      </c>
      <c r="G477" s="50">
        <v>3852</v>
      </c>
      <c r="H477" s="50">
        <v>0</v>
      </c>
      <c r="I477" s="177"/>
      <c r="J477" s="179" t="s">
        <v>1875</v>
      </c>
      <c r="K477" s="172"/>
      <c r="L477" s="50"/>
    </row>
    <row r="478" spans="1:12" ht="1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1866</v>
      </c>
      <c r="K478" s="172"/>
      <c r="L478" s="50"/>
    </row>
    <row r="479" spans="1:12" ht="1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29862</v>
      </c>
      <c r="G479" s="50">
        <v>0</v>
      </c>
      <c r="H479" s="50">
        <v>29862</v>
      </c>
      <c r="I479" s="177"/>
      <c r="J479" s="179" t="s">
        <v>1875</v>
      </c>
      <c r="K479" s="172"/>
      <c r="L479" s="50"/>
    </row>
    <row r="480" spans="1:12" ht="1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1866</v>
      </c>
      <c r="K480" s="172"/>
      <c r="L480" s="50"/>
    </row>
    <row r="481" spans="1:12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7"/>
      <c r="J481" s="180" t="s">
        <v>1850</v>
      </c>
      <c r="K481" s="172"/>
      <c r="L481" s="50"/>
    </row>
    <row r="482" spans="1:12" ht="1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1875</v>
      </c>
      <c r="K482" s="172"/>
      <c r="L482" s="50"/>
    </row>
    <row r="483" spans="1:12" ht="1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1866</v>
      </c>
      <c r="K483" s="172"/>
      <c r="L483" s="50"/>
    </row>
    <row r="484" spans="1:12" ht="1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1875</v>
      </c>
      <c r="K484" s="172"/>
      <c r="L484" s="50"/>
    </row>
    <row r="485" spans="1:12" ht="1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19715</v>
      </c>
      <c r="G485" s="50">
        <v>19715</v>
      </c>
      <c r="H485" s="50">
        <v>0</v>
      </c>
      <c r="I485" s="177"/>
      <c r="J485" s="179" t="s">
        <v>1875</v>
      </c>
      <c r="K485" s="172"/>
      <c r="L485" s="50"/>
    </row>
    <row r="486" spans="1:12" ht="1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1866</v>
      </c>
      <c r="K486" s="172"/>
      <c r="L486" s="50"/>
    </row>
    <row r="487" spans="1:12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7"/>
      <c r="J487" s="180" t="s">
        <v>1850</v>
      </c>
      <c r="K487" s="172"/>
      <c r="L487" s="50"/>
    </row>
    <row r="488" spans="1:12" ht="1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1866</v>
      </c>
      <c r="K488" s="172"/>
      <c r="L488" s="50"/>
    </row>
    <row r="489" spans="1:12" ht="1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79" t="s">
        <v>1866</v>
      </c>
      <c r="K489" s="172"/>
      <c r="L489" s="50"/>
    </row>
    <row r="490" spans="1:12" ht="1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1866</v>
      </c>
      <c r="K490" s="172"/>
      <c r="L490" s="50"/>
    </row>
    <row r="491" spans="1:12" ht="1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59505</v>
      </c>
      <c r="G491" s="50">
        <v>20810</v>
      </c>
      <c r="H491" s="50">
        <v>38695</v>
      </c>
      <c r="I491" s="177"/>
      <c r="J491" s="179" t="s">
        <v>1875</v>
      </c>
      <c r="K491" s="172"/>
      <c r="L491" s="50"/>
    </row>
    <row r="492" spans="1:12" ht="1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80" t="s">
        <v>1850</v>
      </c>
      <c r="K492" s="172"/>
      <c r="L492" s="50"/>
    </row>
    <row r="493" spans="1:12" ht="1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1875</v>
      </c>
      <c r="K493" s="172"/>
      <c r="L493" s="50"/>
    </row>
    <row r="494" spans="1:12" ht="1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1866</v>
      </c>
      <c r="K494" s="172"/>
      <c r="L494" s="50"/>
    </row>
    <row r="495" spans="1:12" ht="1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1875</v>
      </c>
      <c r="K495" s="172"/>
      <c r="L495" s="50"/>
    </row>
    <row r="496" spans="1:12" ht="1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1866</v>
      </c>
      <c r="K496" s="172"/>
      <c r="L496" s="50"/>
    </row>
    <row r="497" spans="1:12" ht="1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1875</v>
      </c>
      <c r="K497" s="172"/>
      <c r="L497" s="50"/>
    </row>
    <row r="498" spans="1:12" ht="1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1875</v>
      </c>
      <c r="K498" s="172"/>
      <c r="L498" s="50"/>
    </row>
    <row r="499" spans="1:12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7"/>
      <c r="J499" s="180" t="s">
        <v>1850</v>
      </c>
      <c r="K499" s="172"/>
      <c r="L499" s="50"/>
    </row>
    <row r="500" spans="1:12" ht="1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1875</v>
      </c>
      <c r="K500" s="172"/>
      <c r="L500" s="50"/>
    </row>
    <row r="501" spans="1:12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1875</v>
      </c>
      <c r="K501" s="172"/>
      <c r="L501" s="50"/>
    </row>
    <row r="502" spans="1:12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7"/>
      <c r="J502" s="179" t="s">
        <v>1875</v>
      </c>
      <c r="K502" s="172"/>
      <c r="L502" s="50"/>
    </row>
    <row r="503" spans="1:12" ht="1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1875</v>
      </c>
      <c r="K503" s="172"/>
      <c r="L503" s="50"/>
    </row>
    <row r="504" spans="1:12" ht="1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1875</v>
      </c>
      <c r="K504" s="172"/>
      <c r="L504" s="50"/>
    </row>
    <row r="505" spans="1:12" ht="1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1875</v>
      </c>
      <c r="K505" s="172"/>
      <c r="L505" s="50"/>
    </row>
    <row r="506" spans="1:12" ht="1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7"/>
      <c r="J506" s="179" t="s">
        <v>1866</v>
      </c>
      <c r="K506" s="172"/>
      <c r="L506" s="50"/>
    </row>
    <row r="507" spans="1:12" ht="1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79" t="s">
        <v>1875</v>
      </c>
      <c r="K507" s="172"/>
      <c r="L507" s="50"/>
    </row>
    <row r="508" spans="1:12" ht="1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79" t="s">
        <v>1866</v>
      </c>
      <c r="K508" s="172"/>
      <c r="L508" s="50"/>
    </row>
    <row r="509" spans="1:12" ht="1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1866</v>
      </c>
      <c r="K509" s="172"/>
      <c r="L509" s="50"/>
    </row>
    <row r="510" spans="1:15" ht="1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1866</v>
      </c>
      <c r="K510" s="172"/>
      <c r="L510" s="50"/>
      <c r="M510" s="54"/>
      <c r="N510" s="55"/>
      <c r="O510" s="55"/>
    </row>
    <row r="511" spans="1:15" ht="1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1866</v>
      </c>
      <c r="K511" s="172"/>
      <c r="L511" s="50"/>
      <c r="M511" s="54"/>
      <c r="N511" s="55"/>
      <c r="O511" s="55"/>
    </row>
    <row r="512" spans="1:15" ht="1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79" t="s">
        <v>1852</v>
      </c>
      <c r="K512" s="172"/>
      <c r="L512" s="50"/>
      <c r="M512" s="54"/>
      <c r="N512" s="55"/>
      <c r="O512" s="55"/>
    </row>
    <row r="513" spans="1:16" ht="1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9141</v>
      </c>
      <c r="G513" s="50">
        <v>0</v>
      </c>
      <c r="H513" s="50">
        <v>9141</v>
      </c>
      <c r="I513" s="177"/>
      <c r="J513" s="179" t="s">
        <v>1866</v>
      </c>
      <c r="K513" s="172"/>
      <c r="L513" s="50"/>
      <c r="M513" s="54"/>
      <c r="N513" s="55"/>
      <c r="P513" s="55"/>
    </row>
    <row r="514" spans="1:15" ht="1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1875</v>
      </c>
      <c r="K514" s="172"/>
      <c r="L514" s="50"/>
      <c r="M514" s="54"/>
      <c r="N514" s="55"/>
      <c r="O514" s="55"/>
    </row>
    <row r="515" spans="1:16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7"/>
      <c r="J515" s="180" t="s">
        <v>1850</v>
      </c>
      <c r="K515" s="172"/>
      <c r="L515" s="50"/>
      <c r="M515" s="54"/>
      <c r="N515" s="55"/>
      <c r="P515" s="55"/>
    </row>
    <row r="516" spans="1:15" ht="1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39070</v>
      </c>
      <c r="G516" s="50">
        <v>25400</v>
      </c>
      <c r="H516" s="50">
        <v>13670</v>
      </c>
      <c r="I516" s="177"/>
      <c r="J516" s="179" t="s">
        <v>1866</v>
      </c>
      <c r="K516" s="172"/>
      <c r="L516" s="50"/>
      <c r="M516" s="54"/>
      <c r="N516" s="55"/>
      <c r="O516" s="55"/>
    </row>
    <row r="517" spans="1:15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7"/>
      <c r="J517" s="180" t="s">
        <v>1850</v>
      </c>
      <c r="K517" s="172"/>
      <c r="L517" s="50"/>
      <c r="M517" s="54"/>
      <c r="N517" s="55"/>
      <c r="O517" s="55"/>
    </row>
    <row r="518" spans="1:12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80" t="s">
        <v>1850</v>
      </c>
      <c r="K518" s="172"/>
      <c r="L518" s="50"/>
    </row>
    <row r="519" spans="1:12" ht="1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580</v>
      </c>
      <c r="G519" s="50">
        <v>580</v>
      </c>
      <c r="H519" s="50">
        <v>0</v>
      </c>
      <c r="I519" s="177"/>
      <c r="J519" s="179" t="s">
        <v>1866</v>
      </c>
      <c r="K519" s="172"/>
      <c r="L519" s="50"/>
    </row>
    <row r="520" spans="1:12" ht="1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79" t="s">
        <v>1866</v>
      </c>
      <c r="K520" s="172"/>
      <c r="L520" s="50"/>
    </row>
    <row r="521" spans="1:12" ht="1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1866</v>
      </c>
      <c r="K521" s="172"/>
      <c r="L521" s="50"/>
    </row>
    <row r="522" spans="1:12" ht="1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80" t="s">
        <v>1850</v>
      </c>
      <c r="K522" s="172"/>
      <c r="L522" s="50"/>
    </row>
    <row r="523" spans="1:12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80" t="s">
        <v>1850</v>
      </c>
      <c r="K523" s="172"/>
      <c r="L523" s="50"/>
    </row>
    <row r="524" spans="1:12" ht="1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1866</v>
      </c>
      <c r="K524" s="172"/>
      <c r="L524" s="50"/>
    </row>
    <row r="525" spans="1:12" ht="1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1852</v>
      </c>
      <c r="K525" s="172"/>
      <c r="L525" s="50"/>
    </row>
    <row r="526" spans="1:12" ht="1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1866</v>
      </c>
      <c r="K526" s="172"/>
      <c r="L526" s="50"/>
    </row>
    <row r="527" spans="1:12" ht="1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1866</v>
      </c>
      <c r="K527" s="172"/>
      <c r="L527" s="50"/>
    </row>
    <row r="528" spans="1:12" ht="1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1875</v>
      </c>
      <c r="K528" s="172"/>
      <c r="L528" s="50"/>
    </row>
    <row r="529" spans="1:12" ht="1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1866</v>
      </c>
      <c r="K529" s="172"/>
      <c r="L529" s="50"/>
    </row>
    <row r="530" spans="1:12" ht="1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80" t="s">
        <v>1850</v>
      </c>
      <c r="K530" s="172"/>
      <c r="L530" s="50"/>
    </row>
    <row r="531" spans="1:12" ht="1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1</v>
      </c>
      <c r="G531" s="50">
        <v>0</v>
      </c>
      <c r="H531" s="50">
        <v>1</v>
      </c>
      <c r="I531" s="177"/>
      <c r="J531" s="179" t="s">
        <v>1866</v>
      </c>
      <c r="K531" s="172"/>
      <c r="L531" s="50"/>
    </row>
    <row r="532" spans="1:12" ht="1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80" t="s">
        <v>1850</v>
      </c>
      <c r="K532" s="172"/>
      <c r="L532" s="50"/>
    </row>
    <row r="533" spans="1:12" ht="1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1875</v>
      </c>
      <c r="K533" s="172"/>
      <c r="L533" s="50"/>
    </row>
    <row r="534" spans="1:12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6560</v>
      </c>
      <c r="G534" s="50">
        <v>6560</v>
      </c>
      <c r="H534" s="50">
        <v>0</v>
      </c>
      <c r="I534" s="177"/>
      <c r="J534" s="180" t="s">
        <v>1850</v>
      </c>
      <c r="K534" s="172"/>
      <c r="L534" s="50"/>
    </row>
    <row r="535" spans="1:12" ht="1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1866</v>
      </c>
      <c r="K535" s="172"/>
      <c r="L535" s="50"/>
    </row>
    <row r="536" spans="1:12" ht="1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1866</v>
      </c>
      <c r="K536" s="172"/>
      <c r="L536" s="50"/>
    </row>
    <row r="537" spans="1:12" ht="1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7"/>
      <c r="J537" s="179" t="s">
        <v>1875</v>
      </c>
      <c r="K537" s="172"/>
      <c r="L537" s="50"/>
    </row>
    <row r="538" spans="1:12" ht="1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1866</v>
      </c>
      <c r="K538" s="172"/>
      <c r="L538" s="50"/>
    </row>
    <row r="539" spans="1:12" ht="1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1866</v>
      </c>
      <c r="K539" s="172"/>
      <c r="L539" s="50"/>
    </row>
    <row r="540" spans="1:12" ht="1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1866</v>
      </c>
      <c r="K540" s="172"/>
      <c r="L540" s="50"/>
    </row>
    <row r="541" spans="1:12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79" t="s">
        <v>1875</v>
      </c>
      <c r="K541" s="172"/>
      <c r="L541" s="50"/>
    </row>
    <row r="542" spans="1:12" ht="1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7"/>
      <c r="J542" s="179" t="s">
        <v>1866</v>
      </c>
      <c r="K542" s="172"/>
      <c r="L542" s="50"/>
    </row>
    <row r="543" spans="1:12" ht="1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1866</v>
      </c>
      <c r="K543" s="172"/>
      <c r="L543" s="50"/>
    </row>
    <row r="544" spans="1:12" ht="1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1866</v>
      </c>
      <c r="K544" s="172"/>
      <c r="L544" s="50"/>
    </row>
    <row r="545" spans="1:12" ht="1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1866</v>
      </c>
      <c r="K545" s="172"/>
      <c r="L545" s="50"/>
    </row>
    <row r="546" spans="1:12" ht="1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1866</v>
      </c>
      <c r="K546" s="172"/>
      <c r="L546" s="50"/>
    </row>
    <row r="547" spans="1:15" ht="1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13915</v>
      </c>
      <c r="G547" s="50">
        <v>13914</v>
      </c>
      <c r="H547" s="50">
        <v>1</v>
      </c>
      <c r="I547" s="177"/>
      <c r="J547" s="179" t="s">
        <v>1866</v>
      </c>
      <c r="K547" s="172"/>
      <c r="L547" s="50"/>
      <c r="M547" s="54"/>
      <c r="N547" s="55"/>
      <c r="O547" s="55"/>
    </row>
    <row r="548" spans="1:16" ht="1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79" t="s">
        <v>1875</v>
      </c>
      <c r="K548" s="172"/>
      <c r="L548" s="50"/>
      <c r="M548" s="54"/>
      <c r="N548" s="55"/>
      <c r="P548" s="55"/>
    </row>
    <row r="549" spans="1:16" ht="1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1875</v>
      </c>
      <c r="K549" s="172"/>
      <c r="L549" s="50"/>
      <c r="M549" s="54"/>
      <c r="N549" s="55"/>
      <c r="P549" s="55"/>
    </row>
    <row r="550" spans="1:15" ht="1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1866</v>
      </c>
      <c r="K550" s="172"/>
      <c r="L550" s="50"/>
      <c r="M550" s="54"/>
      <c r="N550" s="55"/>
      <c r="O550" s="55"/>
    </row>
    <row r="551" spans="1:16" ht="1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1866</v>
      </c>
      <c r="K551" s="172"/>
      <c r="L551" s="50"/>
      <c r="M551" s="54"/>
      <c r="N551" s="55"/>
      <c r="P551" s="55"/>
    </row>
    <row r="552" spans="1:15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7"/>
      <c r="J552" s="180" t="s">
        <v>1850</v>
      </c>
      <c r="K552" s="172"/>
      <c r="L552" s="50"/>
      <c r="M552" s="54"/>
      <c r="N552" s="55"/>
      <c r="O552" s="55"/>
    </row>
    <row r="553" spans="1:15" ht="1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1866</v>
      </c>
      <c r="K553" s="172"/>
      <c r="L553" s="50"/>
      <c r="M553" s="54"/>
      <c r="N553" s="55"/>
      <c r="O553" s="55"/>
    </row>
    <row r="554" spans="1:12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80" t="s">
        <v>1850</v>
      </c>
      <c r="K554" s="172"/>
      <c r="L554" s="50"/>
    </row>
    <row r="555" spans="1:12" ht="1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1866</v>
      </c>
      <c r="K555" s="172"/>
      <c r="L555" s="50"/>
    </row>
    <row r="556" spans="1:12" ht="1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10903</v>
      </c>
      <c r="G556" s="50">
        <v>5658</v>
      </c>
      <c r="H556" s="50">
        <v>5245</v>
      </c>
      <c r="I556" s="177"/>
      <c r="J556" s="179" t="s">
        <v>1866</v>
      </c>
      <c r="K556" s="172"/>
      <c r="L556" s="50"/>
    </row>
    <row r="557" spans="1:12" ht="1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80" t="s">
        <v>1850</v>
      </c>
      <c r="K557" s="172"/>
      <c r="L557" s="50"/>
    </row>
    <row r="558" spans="1:12" ht="1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1866</v>
      </c>
      <c r="K558" s="172"/>
      <c r="L558" s="50"/>
    </row>
    <row r="559" spans="1:12" ht="1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1866</v>
      </c>
      <c r="K559" s="172"/>
      <c r="L559" s="50"/>
    </row>
    <row r="560" spans="1:12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649</v>
      </c>
      <c r="G560" s="50">
        <v>0</v>
      </c>
      <c r="H560" s="50">
        <v>649</v>
      </c>
      <c r="I560" s="177"/>
      <c r="J560" s="180" t="s">
        <v>1850</v>
      </c>
      <c r="K560" s="172"/>
      <c r="L560" s="50"/>
    </row>
    <row r="561" spans="1:12" ht="1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1875</v>
      </c>
      <c r="K561" s="172"/>
      <c r="L561" s="50"/>
    </row>
    <row r="562" spans="1:12" ht="1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128464</v>
      </c>
      <c r="G562" s="50">
        <v>127364</v>
      </c>
      <c r="H562" s="50">
        <v>1100</v>
      </c>
      <c r="I562" s="177"/>
      <c r="J562" s="179" t="s">
        <v>1866</v>
      </c>
      <c r="K562" s="172"/>
      <c r="L562" s="50"/>
    </row>
    <row r="563" spans="1:12" ht="1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1866</v>
      </c>
      <c r="K563" s="172"/>
      <c r="L563" s="50"/>
    </row>
    <row r="564" spans="1:12" ht="1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1875</v>
      </c>
      <c r="K564" s="172"/>
      <c r="L564" s="50"/>
    </row>
    <row r="565" spans="1:12" ht="1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1866</v>
      </c>
      <c r="K565" s="172"/>
      <c r="L565" s="50"/>
    </row>
    <row r="566" spans="1:12" ht="1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1866</v>
      </c>
      <c r="K566" s="172"/>
      <c r="L566" s="50"/>
    </row>
    <row r="567" spans="1:12" ht="1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1875</v>
      </c>
      <c r="K567" s="172"/>
      <c r="L567" s="50"/>
    </row>
    <row r="568" spans="1:12" ht="1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1866</v>
      </c>
      <c r="K568" s="172"/>
      <c r="L568" s="50"/>
    </row>
    <row r="569" spans="1:12" ht="1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79" t="s">
        <v>1851</v>
      </c>
      <c r="K569" s="172"/>
      <c r="L569" s="50"/>
    </row>
    <row r="570" spans="1:12" ht="1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22260</v>
      </c>
      <c r="G570" s="50">
        <v>0</v>
      </c>
      <c r="H570" s="50">
        <v>22260</v>
      </c>
      <c r="I570" s="177"/>
      <c r="J570" s="179" t="s">
        <v>1866</v>
      </c>
      <c r="K570" s="172"/>
      <c r="L570" s="50"/>
    </row>
    <row r="571" spans="1:12" ht="1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1570</v>
      </c>
      <c r="G571" s="50">
        <v>0</v>
      </c>
      <c r="H571" s="50">
        <v>1570</v>
      </c>
      <c r="I571" s="177"/>
      <c r="J571" s="179" t="s">
        <v>1875</v>
      </c>
      <c r="K571" s="172"/>
      <c r="L571" s="50"/>
    </row>
    <row r="572" spans="1:16" ht="1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442</v>
      </c>
      <c r="G572" s="50">
        <v>0</v>
      </c>
      <c r="H572" s="50">
        <v>442</v>
      </c>
      <c r="I572" s="177"/>
      <c r="J572" s="179" t="s">
        <v>1875</v>
      </c>
      <c r="K572" s="172"/>
      <c r="L572" s="50"/>
      <c r="M572" s="54"/>
      <c r="N572" s="55"/>
      <c r="O572" s="55"/>
      <c r="P572" s="55"/>
    </row>
    <row r="573" spans="1:15" ht="1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1866</v>
      </c>
      <c r="K573" s="172"/>
      <c r="L573" s="50"/>
      <c r="M573" s="54"/>
      <c r="N573" s="55"/>
      <c r="O573" s="55"/>
    </row>
    <row r="574" spans="1:16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79" t="s">
        <v>1875</v>
      </c>
      <c r="K574" s="172"/>
      <c r="L574" s="50"/>
      <c r="M574" s="54"/>
      <c r="N574" s="55"/>
      <c r="P574" s="55"/>
    </row>
    <row r="575" spans="1:16" ht="1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1866</v>
      </c>
      <c r="K575" s="172"/>
      <c r="L575" s="50"/>
      <c r="M575" s="54"/>
      <c r="N575" s="55"/>
      <c r="P575" s="55"/>
    </row>
    <row r="576" spans="1:16" ht="1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1875</v>
      </c>
      <c r="K576" s="172"/>
      <c r="L576" s="50"/>
      <c r="M576" s="54"/>
      <c r="N576" s="55"/>
      <c r="O576" s="55"/>
      <c r="P576" s="55"/>
    </row>
    <row r="577" spans="1:15" ht="1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1875</v>
      </c>
      <c r="K577" s="172"/>
      <c r="L577" s="50"/>
      <c r="M577" s="54"/>
      <c r="N577" s="55"/>
      <c r="O577" s="55"/>
    </row>
    <row r="578" spans="1:15" ht="1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7"/>
      <c r="J578" s="179" t="s">
        <v>1866</v>
      </c>
      <c r="K578" s="172"/>
      <c r="L578" s="50"/>
      <c r="M578" s="54"/>
      <c r="N578" s="55"/>
      <c r="O578" s="55"/>
    </row>
    <row r="579" spans="1:15" ht="1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1866</v>
      </c>
      <c r="K579" s="172"/>
      <c r="L579" s="50"/>
      <c r="M579" s="54"/>
      <c r="N579" s="55"/>
      <c r="O579" s="55"/>
    </row>
    <row r="580" spans="1:16" ht="1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1866</v>
      </c>
      <c r="K580" s="172"/>
      <c r="L580" s="50"/>
      <c r="M580" s="54"/>
      <c r="N580" s="55"/>
      <c r="O580" s="55"/>
      <c r="P580" s="55"/>
    </row>
    <row r="581" spans="1:12" ht="1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1866</v>
      </c>
      <c r="K581" s="172"/>
      <c r="L581" s="50"/>
    </row>
    <row r="582" spans="1:12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7"/>
      <c r="J582" s="180" t="s">
        <v>1850</v>
      </c>
      <c r="K582" s="172"/>
      <c r="L582" s="50"/>
    </row>
    <row r="583" spans="1:12" ht="1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1866</v>
      </c>
      <c r="K583" s="172"/>
      <c r="L583" s="50"/>
    </row>
    <row r="584" spans="1:12" ht="1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1866</v>
      </c>
      <c r="K584" s="172"/>
      <c r="L584" s="50"/>
    </row>
    <row r="585" spans="1:12" ht="1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1866</v>
      </c>
      <c r="K585" s="172"/>
      <c r="L585" s="50"/>
    </row>
    <row r="586" spans="1:12" ht="1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1866</v>
      </c>
      <c r="K586" s="172"/>
      <c r="L586" s="50"/>
    </row>
    <row r="587" spans="1:12" ht="1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7"/>
      <c r="J587" s="179" t="s">
        <v>1866</v>
      </c>
      <c r="K587" s="172"/>
      <c r="L587" s="50"/>
    </row>
    <row r="588" spans="1:12" ht="1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1866</v>
      </c>
      <c r="K588" s="172"/>
      <c r="L588" s="50"/>
    </row>
    <row r="589" spans="1:12" ht="1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79" t="s">
        <v>1866</v>
      </c>
      <c r="K589" s="172"/>
      <c r="L589" s="50"/>
    </row>
    <row r="590" spans="1:12" ht="1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1866</v>
      </c>
      <c r="K590" s="172"/>
      <c r="L590" s="50"/>
    </row>
    <row r="591" spans="1:12" ht="1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1866</v>
      </c>
      <c r="K591" s="172"/>
      <c r="L591" s="50"/>
    </row>
    <row r="592" spans="1:12" ht="1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7"/>
      <c r="J592" s="179" t="s">
        <v>1853</v>
      </c>
      <c r="K592" s="173"/>
      <c r="L592" s="52"/>
    </row>
    <row r="593" spans="1:12" ht="1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1866</v>
      </c>
      <c r="K593" s="172"/>
      <c r="L593" s="50"/>
    </row>
    <row r="594" spans="1:12" ht="1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1866</v>
      </c>
      <c r="K594" s="172"/>
      <c r="L594" s="50"/>
    </row>
    <row r="595" spans="1:12" ht="1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1866</v>
      </c>
      <c r="K595" s="172"/>
      <c r="L595" s="50"/>
    </row>
    <row r="596" spans="1:12" ht="1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80" t="s">
        <v>1850</v>
      </c>
      <c r="K596" s="172"/>
      <c r="L596" s="50"/>
    </row>
    <row r="597" spans="1:12" ht="1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80" t="s">
        <v>1850</v>
      </c>
      <c r="K597" s="172"/>
      <c r="L597" s="50"/>
    </row>
    <row r="598" spans="1:12" ht="1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79" t="s">
        <v>1866</v>
      </c>
      <c r="K598" s="172"/>
      <c r="L598" s="50"/>
    </row>
    <row r="599" spans="3:10" ht="15">
      <c r="C599" s="34"/>
      <c r="F599" s="50"/>
      <c r="G599" s="50"/>
      <c r="H599" s="50"/>
      <c r="J599" s="17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1872</v>
      </c>
      <c r="B1" s="2"/>
      <c r="D1" s="2"/>
      <c r="E1" s="3"/>
      <c r="F1" s="4"/>
      <c r="R1" s="56" t="s">
        <v>1739</v>
      </c>
    </row>
    <row r="2" spans="1:27" ht="18.75" thickTop="1">
      <c r="A2" s="5" t="s">
        <v>1873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June 2020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8/07/2020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1886</v>
      </c>
      <c r="V4" s="77"/>
      <c r="W4" s="77"/>
      <c r="X4" s="77"/>
      <c r="Y4" s="77" t="s">
        <v>1746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12471</v>
      </c>
      <c r="G7" s="80">
        <f>SUM(G31:G54)</f>
        <v>12146</v>
      </c>
      <c r="H7" s="80">
        <f>SUM(H31:H54)</f>
        <v>325</v>
      </c>
      <c r="I7" s="134"/>
      <c r="J7" s="135"/>
      <c r="R7" s="91"/>
      <c r="S7" s="58" t="str">
        <f>D7</f>
        <v>Atlantic</v>
      </c>
      <c r="T7" s="58">
        <f>F7</f>
        <v>12471</v>
      </c>
      <c r="U7" s="58">
        <f t="shared" si="0"/>
        <v>12146</v>
      </c>
      <c r="V7" s="58">
        <f t="shared" si="0"/>
        <v>325</v>
      </c>
      <c r="W7" s="59"/>
      <c r="X7" s="80">
        <f>office_ytd!F7</f>
        <v>59257</v>
      </c>
      <c r="Y7" s="80">
        <f>office_ytd!G7</f>
        <v>58932</v>
      </c>
      <c r="Z7" s="80">
        <f>office_ytd!H7</f>
        <v>325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6000</v>
      </c>
      <c r="G8" s="79">
        <f>SUM(G55:G124)</f>
        <v>6000</v>
      </c>
      <c r="H8" s="79">
        <f>SUM(H55:H124)</f>
        <v>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6000</v>
      </c>
      <c r="U8" s="60">
        <f t="shared" si="0"/>
        <v>6000</v>
      </c>
      <c r="V8" s="60">
        <f t="shared" si="0"/>
        <v>0</v>
      </c>
      <c r="W8" s="61"/>
      <c r="X8" s="79">
        <f>office_ytd!F8</f>
        <v>38370</v>
      </c>
      <c r="Y8" s="79">
        <f>office_ytd!G8</f>
        <v>30199</v>
      </c>
      <c r="Z8" s="79">
        <f>office_ytd!H8</f>
        <v>8171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6192</v>
      </c>
      <c r="G9" s="79">
        <f>SUM(G125:G164)</f>
        <v>0</v>
      </c>
      <c r="H9" s="79">
        <f>SUM(H125:H164)</f>
        <v>6192</v>
      </c>
      <c r="I9" s="139"/>
      <c r="J9" s="140"/>
      <c r="R9" s="91"/>
      <c r="S9" s="60" t="str">
        <f t="shared" si="1"/>
        <v>Burlington</v>
      </c>
      <c r="T9" s="60">
        <f t="shared" si="2"/>
        <v>6192</v>
      </c>
      <c r="U9" s="60">
        <f t="shared" si="0"/>
        <v>0</v>
      </c>
      <c r="V9" s="60">
        <f t="shared" si="0"/>
        <v>6192</v>
      </c>
      <c r="W9" s="61"/>
      <c r="X9" s="79">
        <f>office_ytd!F9</f>
        <v>105045</v>
      </c>
      <c r="Y9" s="79">
        <f>office_ytd!G9</f>
        <v>36407</v>
      </c>
      <c r="Z9" s="79">
        <f>office_ytd!H9</f>
        <v>68638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1170</v>
      </c>
      <c r="G10" s="79">
        <f>SUM(G165:G202)</f>
        <v>1170</v>
      </c>
      <c r="H10" s="79">
        <f>SUM(H165:H201)</f>
        <v>0</v>
      </c>
      <c r="I10" s="139"/>
      <c r="J10" s="140"/>
      <c r="R10" s="91"/>
      <c r="S10" s="60" t="str">
        <f t="shared" si="1"/>
        <v>Camden</v>
      </c>
      <c r="T10" s="60">
        <f t="shared" si="2"/>
        <v>1170</v>
      </c>
      <c r="U10" s="60">
        <f t="shared" si="0"/>
        <v>1170</v>
      </c>
      <c r="V10" s="60">
        <f t="shared" si="0"/>
        <v>0</v>
      </c>
      <c r="W10" s="61"/>
      <c r="X10" s="79">
        <f>office_ytd!F10</f>
        <v>48310</v>
      </c>
      <c r="Y10" s="79">
        <f>office_ytd!G10</f>
        <v>38813</v>
      </c>
      <c r="Z10" s="79">
        <f>office_ytd!H10</f>
        <v>9497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10073</v>
      </c>
      <c r="G11" s="79">
        <f>SUM(G202:G217)</f>
        <v>10073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10073</v>
      </c>
      <c r="U11" s="60">
        <f t="shared" si="0"/>
        <v>10073</v>
      </c>
      <c r="V11" s="60">
        <f t="shared" si="0"/>
        <v>0</v>
      </c>
      <c r="W11" s="61"/>
      <c r="X11" s="79">
        <f>office_ytd!F11</f>
        <v>12484</v>
      </c>
      <c r="Y11" s="79">
        <f>office_ytd!G11</f>
        <v>12484</v>
      </c>
      <c r="Z11" s="79">
        <f>office_ytd!H11</f>
        <v>0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0</v>
      </c>
      <c r="G12" s="79">
        <f>SUM(G218:G231)</f>
        <v>0</v>
      </c>
      <c r="H12" s="79">
        <f>SUM(H218:H231)</f>
        <v>0</v>
      </c>
      <c r="I12" s="139"/>
      <c r="J12" s="140"/>
      <c r="R12" s="91"/>
      <c r="S12" s="60" t="str">
        <f t="shared" si="1"/>
        <v>Cumberland</v>
      </c>
      <c r="T12" s="60">
        <f t="shared" si="2"/>
        <v>0</v>
      </c>
      <c r="U12" s="60">
        <f t="shared" si="0"/>
        <v>0</v>
      </c>
      <c r="V12" s="60">
        <f t="shared" si="0"/>
        <v>0</v>
      </c>
      <c r="W12" s="61"/>
      <c r="X12" s="79">
        <f>office_ytd!F12</f>
        <v>28584</v>
      </c>
      <c r="Y12" s="79">
        <f>office_ytd!G12</f>
        <v>28584</v>
      </c>
      <c r="Z12" s="79">
        <f>office_ytd!H12</f>
        <v>0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25457</v>
      </c>
      <c r="G13" s="79">
        <f>SUM(G232:G253)</f>
        <v>3176</v>
      </c>
      <c r="H13" s="79">
        <f>SUM(H232:H253)</f>
        <v>22281</v>
      </c>
      <c r="I13" s="139"/>
      <c r="J13" s="140"/>
      <c r="R13" s="91"/>
      <c r="S13" s="60" t="str">
        <f t="shared" si="1"/>
        <v>Essex</v>
      </c>
      <c r="T13" s="60">
        <f t="shared" si="2"/>
        <v>25457</v>
      </c>
      <c r="U13" s="60">
        <f t="shared" si="0"/>
        <v>3176</v>
      </c>
      <c r="V13" s="60">
        <f t="shared" si="0"/>
        <v>22281</v>
      </c>
      <c r="W13" s="61"/>
      <c r="X13" s="79">
        <f>office_ytd!F13</f>
        <v>159059</v>
      </c>
      <c r="Y13" s="79">
        <f>office_ytd!G13</f>
        <v>37393</v>
      </c>
      <c r="Z13" s="79">
        <f>office_ytd!H13</f>
        <v>121666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13018</v>
      </c>
      <c r="G14" s="79">
        <f>SUM(G254:G277)</f>
        <v>13018</v>
      </c>
      <c r="H14" s="79">
        <f>SUM(H254:H277)</f>
        <v>0</v>
      </c>
      <c r="I14" s="139"/>
      <c r="J14" s="140"/>
      <c r="R14" s="91"/>
      <c r="S14" s="60" t="str">
        <f t="shared" si="1"/>
        <v>Gloucester</v>
      </c>
      <c r="T14" s="60">
        <f t="shared" si="2"/>
        <v>13018</v>
      </c>
      <c r="U14" s="60">
        <f t="shared" si="0"/>
        <v>13018</v>
      </c>
      <c r="V14" s="60">
        <f t="shared" si="0"/>
        <v>0</v>
      </c>
      <c r="W14" s="61"/>
      <c r="X14" s="79">
        <f>office_ytd!F14</f>
        <v>40304</v>
      </c>
      <c r="Y14" s="79">
        <f>office_ytd!G14</f>
        <v>37291</v>
      </c>
      <c r="Z14" s="79">
        <f>office_ytd!H14</f>
        <v>3013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8205</v>
      </c>
      <c r="G15" s="79">
        <f>SUM(G278:G289)</f>
        <v>8205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8205</v>
      </c>
      <c r="U15" s="60">
        <f t="shared" si="0"/>
        <v>8205</v>
      </c>
      <c r="V15" s="60">
        <f t="shared" si="0"/>
        <v>0</v>
      </c>
      <c r="W15" s="61"/>
      <c r="X15" s="79">
        <f>office_ytd!F15</f>
        <v>266438</v>
      </c>
      <c r="Y15" s="79">
        <f>office_ytd!G15</f>
        <v>266438</v>
      </c>
      <c r="Z15" s="79">
        <f>office_ytd!H15</f>
        <v>0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0</v>
      </c>
      <c r="G16" s="79">
        <f>SUM(G290:G315)</f>
        <v>0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0</v>
      </c>
      <c r="U16" s="60">
        <f t="shared" si="0"/>
        <v>0</v>
      </c>
      <c r="V16" s="60">
        <f t="shared" si="0"/>
        <v>0</v>
      </c>
      <c r="W16" s="61"/>
      <c r="X16" s="79">
        <f>office_ytd!F16</f>
        <v>15250</v>
      </c>
      <c r="Y16" s="79">
        <f>office_ytd!G16</f>
        <v>15250</v>
      </c>
      <c r="Z16" s="79">
        <f>office_ytd!H16</f>
        <v>0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0</v>
      </c>
      <c r="G17" s="79">
        <f>SUM(G316:G328)</f>
        <v>0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0</v>
      </c>
      <c r="U17" s="60">
        <f t="shared" si="0"/>
        <v>0</v>
      </c>
      <c r="V17" s="60">
        <f t="shared" si="0"/>
        <v>0</v>
      </c>
      <c r="W17" s="61"/>
      <c r="X17" s="79">
        <f>office_ytd!F17</f>
        <v>14404</v>
      </c>
      <c r="Y17" s="79">
        <f>office_ytd!G17</f>
        <v>14404</v>
      </c>
      <c r="Z17" s="79">
        <f>office_ytd!H17</f>
        <v>0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23835</v>
      </c>
      <c r="G18" s="79">
        <f>SUM(G329:G353)</f>
        <v>0</v>
      </c>
      <c r="H18" s="79">
        <f>SUM(H329:H353)</f>
        <v>23835</v>
      </c>
      <c r="I18" s="139"/>
      <c r="J18" s="140"/>
      <c r="R18" s="91"/>
      <c r="S18" s="60" t="str">
        <f t="shared" si="1"/>
        <v>Middlesex</v>
      </c>
      <c r="T18" s="60">
        <f t="shared" si="2"/>
        <v>23835</v>
      </c>
      <c r="U18" s="60">
        <f t="shared" si="0"/>
        <v>0</v>
      </c>
      <c r="V18" s="60">
        <f t="shared" si="0"/>
        <v>23835</v>
      </c>
      <c r="W18" s="61"/>
      <c r="X18" s="79">
        <f>office_ytd!F18</f>
        <v>59649</v>
      </c>
      <c r="Y18" s="79">
        <f>office_ytd!G18</f>
        <v>21667</v>
      </c>
      <c r="Z18" s="79">
        <f>office_ytd!H18</f>
        <v>37982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44576</v>
      </c>
      <c r="G19" s="79">
        <f>SUM(G354:G406)</f>
        <v>25192</v>
      </c>
      <c r="H19" s="79">
        <f>SUM(H354:H406)</f>
        <v>19384</v>
      </c>
      <c r="I19" s="139"/>
      <c r="J19" s="140"/>
      <c r="R19" s="91"/>
      <c r="S19" s="60" t="str">
        <f t="shared" si="1"/>
        <v>Monmouth</v>
      </c>
      <c r="T19" s="60">
        <f t="shared" si="2"/>
        <v>44576</v>
      </c>
      <c r="U19" s="60">
        <f t="shared" si="0"/>
        <v>25192</v>
      </c>
      <c r="V19" s="60">
        <f t="shared" si="0"/>
        <v>19384</v>
      </c>
      <c r="W19" s="61"/>
      <c r="X19" s="79">
        <f>office_ytd!F19</f>
        <v>116650</v>
      </c>
      <c r="Y19" s="79">
        <f>office_ytd!G19</f>
        <v>71474</v>
      </c>
      <c r="Z19" s="79">
        <f>office_ytd!H19</f>
        <v>45176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18700</v>
      </c>
      <c r="G20" s="79">
        <f>SUM(G407:G445)</f>
        <v>14080</v>
      </c>
      <c r="H20" s="79">
        <f>SUM(H407:H445)</f>
        <v>4620</v>
      </c>
      <c r="I20" s="139"/>
      <c r="J20" s="140"/>
      <c r="R20" s="91"/>
      <c r="S20" s="60" t="str">
        <f t="shared" si="1"/>
        <v>Morris</v>
      </c>
      <c r="T20" s="60">
        <f t="shared" si="2"/>
        <v>18700</v>
      </c>
      <c r="U20" s="60">
        <f t="shared" si="0"/>
        <v>14080</v>
      </c>
      <c r="V20" s="60">
        <f t="shared" si="0"/>
        <v>4620</v>
      </c>
      <c r="W20" s="61"/>
      <c r="X20" s="79">
        <f>office_ytd!F20</f>
        <v>61933</v>
      </c>
      <c r="Y20" s="79">
        <f>office_ytd!G20</f>
        <v>56441</v>
      </c>
      <c r="Z20" s="79">
        <f>office_ytd!H20</f>
        <v>5492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1755</v>
      </c>
      <c r="G21" s="79">
        <f>SUM(G446:G478)</f>
        <v>1755</v>
      </c>
      <c r="H21" s="79">
        <f>SUM(H446:H478)</f>
        <v>0</v>
      </c>
      <c r="I21" s="139"/>
      <c r="J21" s="140"/>
      <c r="R21" s="91"/>
      <c r="S21" s="60" t="str">
        <f t="shared" si="1"/>
        <v>Ocean</v>
      </c>
      <c r="T21" s="60">
        <f t="shared" si="2"/>
        <v>1755</v>
      </c>
      <c r="U21" s="60">
        <f t="shared" si="0"/>
        <v>1755</v>
      </c>
      <c r="V21" s="60">
        <f t="shared" si="0"/>
        <v>0</v>
      </c>
      <c r="W21" s="61"/>
      <c r="X21" s="79">
        <f>office_ytd!F21</f>
        <v>278224</v>
      </c>
      <c r="Y21" s="79">
        <f>office_ytd!G21</f>
        <v>264786</v>
      </c>
      <c r="Z21" s="79">
        <f>office_ytd!H21</f>
        <v>13438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24719</v>
      </c>
      <c r="G22" s="79">
        <f>SUM(G479:G494)</f>
        <v>24719</v>
      </c>
      <c r="H22" s="79">
        <f>SUM(H479:H494)</f>
        <v>0</v>
      </c>
      <c r="I22" s="139"/>
      <c r="J22" s="140"/>
      <c r="R22" s="91"/>
      <c r="S22" s="60" t="str">
        <f t="shared" si="1"/>
        <v>Passaic</v>
      </c>
      <c r="T22" s="60">
        <f t="shared" si="2"/>
        <v>24719</v>
      </c>
      <c r="U22" s="60">
        <f t="shared" si="2"/>
        <v>24719</v>
      </c>
      <c r="V22" s="60">
        <f t="shared" si="2"/>
        <v>0</v>
      </c>
      <c r="W22" s="61"/>
      <c r="X22" s="79">
        <f>office_ytd!F22</f>
        <v>109082</v>
      </c>
      <c r="Y22" s="79">
        <f>office_ytd!G22</f>
        <v>40525</v>
      </c>
      <c r="Z22" s="79">
        <f>office_ytd!H22</f>
        <v>68557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0</v>
      </c>
      <c r="G23" s="79">
        <f>SUM(G495:G509)</f>
        <v>0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0</v>
      </c>
      <c r="U23" s="60">
        <f t="shared" si="2"/>
        <v>0</v>
      </c>
      <c r="V23" s="60">
        <f t="shared" si="2"/>
        <v>0</v>
      </c>
      <c r="W23" s="61"/>
      <c r="X23" s="79">
        <f>office_ytd!F23</f>
        <v>54228</v>
      </c>
      <c r="Y23" s="79">
        <f>office_ytd!G23</f>
        <v>54228</v>
      </c>
      <c r="Z23" s="79">
        <f>office_ytd!H23</f>
        <v>0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39070</v>
      </c>
      <c r="G24" s="79">
        <f>SUM(G510:G530)</f>
        <v>25400</v>
      </c>
      <c r="H24" s="79">
        <f>SUM(H510:H530)</f>
        <v>13670</v>
      </c>
      <c r="I24" s="139"/>
      <c r="J24" s="140"/>
      <c r="R24" s="91"/>
      <c r="S24" s="60" t="str">
        <f t="shared" si="1"/>
        <v>Somerset</v>
      </c>
      <c r="T24" s="60">
        <f t="shared" si="2"/>
        <v>39070</v>
      </c>
      <c r="U24" s="60">
        <f t="shared" si="2"/>
        <v>25400</v>
      </c>
      <c r="V24" s="60">
        <f t="shared" si="2"/>
        <v>13670</v>
      </c>
      <c r="W24" s="61"/>
      <c r="X24" s="79">
        <f>office_ytd!F24</f>
        <v>48791</v>
      </c>
      <c r="Y24" s="79">
        <f>office_ytd!G24</f>
        <v>25980</v>
      </c>
      <c r="Z24" s="79">
        <f>office_ytd!H24</f>
        <v>22811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0</v>
      </c>
      <c r="G25" s="79">
        <f>SUM(G531:G554)</f>
        <v>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0</v>
      </c>
      <c r="U25" s="60">
        <f t="shared" si="2"/>
        <v>0</v>
      </c>
      <c r="V25" s="60">
        <f t="shared" si="2"/>
        <v>0</v>
      </c>
      <c r="W25" s="61"/>
      <c r="X25" s="79">
        <f>office_ytd!F25</f>
        <v>36478</v>
      </c>
      <c r="Y25" s="79">
        <f>office_ytd!G25</f>
        <v>36474</v>
      </c>
      <c r="Z25" s="79">
        <f>office_ytd!H25</f>
        <v>4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4595</v>
      </c>
      <c r="G26" s="79">
        <f>SUM(G555:G575)</f>
        <v>3024</v>
      </c>
      <c r="H26" s="79">
        <f>SUM(H555:H575)</f>
        <v>1571</v>
      </c>
      <c r="I26" s="139"/>
      <c r="J26" s="140"/>
      <c r="R26" s="91"/>
      <c r="S26" s="60" t="str">
        <f t="shared" si="1"/>
        <v>Union</v>
      </c>
      <c r="T26" s="60">
        <f t="shared" si="2"/>
        <v>4595</v>
      </c>
      <c r="U26" s="60">
        <f t="shared" si="2"/>
        <v>3024</v>
      </c>
      <c r="V26" s="60">
        <f t="shared" si="2"/>
        <v>1571</v>
      </c>
      <c r="W26" s="61"/>
      <c r="X26" s="79">
        <f>office_ytd!F26</f>
        <v>164288</v>
      </c>
      <c r="Y26" s="79">
        <f>office_ytd!G26</f>
        <v>133022</v>
      </c>
      <c r="Z26" s="79">
        <f>office_ytd!H26</f>
        <v>31266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0</v>
      </c>
      <c r="G27" s="79">
        <f>SUM(G576:G598)</f>
        <v>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1"/>
      <c r="X27" s="79">
        <f>office_ytd!F27</f>
        <v>60</v>
      </c>
      <c r="Y27" s="79">
        <f>office_ytd!G27</f>
        <v>0</v>
      </c>
      <c r="Z27" s="79">
        <f>office_ytd!H27</f>
        <v>60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239836</v>
      </c>
      <c r="G29" s="79">
        <f>SUM(G7:G28)</f>
        <v>147958</v>
      </c>
      <c r="H29" s="79">
        <f>SUM(H7:H28)</f>
        <v>91878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7"/>
      <c r="J31" s="179" t="s">
        <v>1866</v>
      </c>
      <c r="K31" s="53"/>
      <c r="L31" s="178"/>
      <c r="M31" s="55"/>
      <c r="N31" s="55"/>
      <c r="R31" s="103"/>
      <c r="S31" s="62" t="str">
        <f>D29</f>
        <v>New Jersey</v>
      </c>
      <c r="T31" s="62">
        <f>SUM(T7:T29)</f>
        <v>239836</v>
      </c>
      <c r="U31" s="62">
        <f>SUM(U7:U29)</f>
        <v>147958</v>
      </c>
      <c r="V31" s="62">
        <f>SUM(V7:V29)</f>
        <v>91878</v>
      </c>
      <c r="W31" s="63"/>
      <c r="X31" s="62">
        <f>SUM(X7:X29)</f>
        <v>1716888</v>
      </c>
      <c r="Y31" s="62">
        <f>SUM(Y7:Y29)</f>
        <v>1280792</v>
      </c>
      <c r="Z31" s="62">
        <f>SUM(Z7:Z29)</f>
        <v>436096</v>
      </c>
      <c r="AA31" s="104"/>
    </row>
    <row r="32" spans="1:27" ht="15.7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0</v>
      </c>
      <c r="G32" s="50">
        <v>0</v>
      </c>
      <c r="H32" s="50">
        <v>0</v>
      </c>
      <c r="I32" s="177"/>
      <c r="J32" s="179" t="s">
        <v>1852</v>
      </c>
      <c r="K32" s="53"/>
      <c r="L32" s="178"/>
      <c r="M32" s="55"/>
      <c r="N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5.7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1866</v>
      </c>
      <c r="K33" s="53"/>
      <c r="L33" s="178"/>
      <c r="M33" s="55"/>
      <c r="O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79" t="s">
        <v>1866</v>
      </c>
      <c r="K34" s="53"/>
      <c r="L34" s="178"/>
      <c r="M34" s="55"/>
      <c r="N34" s="55"/>
      <c r="R34" s="93"/>
      <c r="S34" s="64" t="s">
        <v>1887</v>
      </c>
      <c r="T34" s="163">
        <v>656538</v>
      </c>
      <c r="U34" s="163">
        <v>575005</v>
      </c>
      <c r="V34" s="163">
        <v>81533</v>
      </c>
      <c r="W34" s="164"/>
      <c r="X34" s="163">
        <v>2671796</v>
      </c>
      <c r="Y34" s="163">
        <v>2292002</v>
      </c>
      <c r="Z34" s="163">
        <v>379794</v>
      </c>
      <c r="AA34" s="94"/>
    </row>
    <row r="35" spans="1:27" ht="15.7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7"/>
      <c r="J35" s="179" t="s">
        <v>1875</v>
      </c>
      <c r="K35" s="53"/>
      <c r="L35" s="178"/>
      <c r="M35" s="55"/>
      <c r="N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5" ht="15.7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79" t="s">
        <v>1852</v>
      </c>
      <c r="K36" s="53"/>
      <c r="L36" s="178"/>
      <c r="M36" s="55"/>
      <c r="O36" s="55"/>
    </row>
    <row r="37" spans="1:14" ht="1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1866</v>
      </c>
      <c r="K37" s="53"/>
      <c r="L37" s="178"/>
      <c r="M37" s="55"/>
      <c r="N37" s="55"/>
    </row>
    <row r="38" spans="1:14" ht="1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12146</v>
      </c>
      <c r="G38" s="50">
        <v>12146</v>
      </c>
      <c r="H38" s="50">
        <v>0</v>
      </c>
      <c r="I38" s="177"/>
      <c r="J38" s="179" t="s">
        <v>1866</v>
      </c>
      <c r="K38" s="53"/>
      <c r="L38" s="178"/>
      <c r="M38" s="55"/>
      <c r="N38" s="55"/>
    </row>
    <row r="39" spans="1:14" ht="1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79" t="s">
        <v>1875</v>
      </c>
      <c r="K39" s="53"/>
      <c r="L39" s="178"/>
      <c r="M39" s="55"/>
      <c r="N39" s="55"/>
    </row>
    <row r="40" spans="1:15" ht="1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1875</v>
      </c>
      <c r="K40" s="53"/>
      <c r="L40" s="178"/>
      <c r="M40" s="55"/>
      <c r="N40" s="55"/>
      <c r="O40" s="55"/>
    </row>
    <row r="41" spans="1:14" ht="1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1875</v>
      </c>
      <c r="K41" s="53"/>
      <c r="L41" s="178"/>
      <c r="M41" s="55"/>
      <c r="N41" s="55"/>
    </row>
    <row r="42" spans="1:14" ht="1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1866</v>
      </c>
      <c r="K42" s="53"/>
      <c r="L42" s="178"/>
      <c r="M42" s="55"/>
      <c r="N42" s="55"/>
    </row>
    <row r="43" spans="1:14" ht="1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1866</v>
      </c>
      <c r="K43" s="53"/>
      <c r="L43" s="178"/>
      <c r="M43" s="55"/>
      <c r="N43" s="55"/>
    </row>
    <row r="44" spans="1:14" ht="1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79" t="s">
        <v>1866</v>
      </c>
      <c r="K44" s="53"/>
      <c r="L44" s="178"/>
      <c r="M44" s="55"/>
      <c r="N44" s="55"/>
    </row>
    <row r="45" spans="1:14" ht="1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1866</v>
      </c>
      <c r="K45" s="53"/>
      <c r="L45" s="178"/>
      <c r="M45" s="55"/>
      <c r="N45" s="55"/>
    </row>
    <row r="46" spans="1:14" ht="1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325</v>
      </c>
      <c r="G46" s="50">
        <v>0</v>
      </c>
      <c r="H46" s="50">
        <v>325</v>
      </c>
      <c r="I46" s="177"/>
      <c r="J46" s="179" t="s">
        <v>1866</v>
      </c>
      <c r="K46" s="53"/>
      <c r="L46" s="178"/>
      <c r="M46" s="55"/>
      <c r="N46" s="55"/>
    </row>
    <row r="47" spans="1:14" ht="1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1875</v>
      </c>
      <c r="K47" s="53"/>
      <c r="L47" s="178"/>
      <c r="M47" s="55"/>
      <c r="N47" s="55"/>
    </row>
    <row r="48" spans="1:14" ht="1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1866</v>
      </c>
      <c r="K48" s="53"/>
      <c r="L48" s="178"/>
      <c r="M48" s="55"/>
      <c r="N48" s="55"/>
    </row>
    <row r="49" spans="1:15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1875</v>
      </c>
      <c r="K49" s="53"/>
      <c r="L49" s="178"/>
      <c r="M49" s="55"/>
      <c r="O49" s="55"/>
    </row>
    <row r="50" spans="1:15" ht="1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1866</v>
      </c>
      <c r="K50" s="53"/>
      <c r="L50" s="178"/>
      <c r="M50" s="55"/>
      <c r="O50" s="55"/>
    </row>
    <row r="51" spans="1:15" ht="1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7"/>
      <c r="J51" s="179" t="s">
        <v>1866</v>
      </c>
      <c r="K51" s="53"/>
      <c r="L51" s="178"/>
      <c r="M51" s="55"/>
      <c r="N51" s="55"/>
      <c r="O51" s="55"/>
    </row>
    <row r="52" spans="1:14" ht="1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1866</v>
      </c>
      <c r="K52" s="53"/>
      <c r="L52" s="178"/>
      <c r="M52" s="55"/>
      <c r="N52" s="55"/>
    </row>
    <row r="53" spans="1:14" ht="1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1875</v>
      </c>
      <c r="K53" s="53"/>
      <c r="L53" s="178"/>
      <c r="M53" s="55"/>
      <c r="N53" s="55"/>
    </row>
    <row r="54" spans="1:14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7"/>
      <c r="J54" s="180" t="s">
        <v>1741</v>
      </c>
      <c r="K54" s="53"/>
      <c r="L54" s="178"/>
      <c r="M54" s="55"/>
      <c r="N54" s="55"/>
    </row>
    <row r="55" spans="1:15" ht="1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79" t="s">
        <v>1866</v>
      </c>
      <c r="K55" s="53"/>
      <c r="L55" s="178"/>
      <c r="M55" s="55"/>
      <c r="N55" s="55"/>
      <c r="O55" s="55"/>
    </row>
    <row r="56" spans="1:14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1866</v>
      </c>
      <c r="K56" s="53"/>
      <c r="L56" s="178"/>
      <c r="M56" s="55"/>
      <c r="N56" s="55"/>
    </row>
    <row r="57" spans="1:15" ht="1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1866</v>
      </c>
      <c r="K57" s="53"/>
      <c r="L57" s="178"/>
      <c r="M57" s="55"/>
      <c r="O57" s="55"/>
    </row>
    <row r="58" spans="1:15" ht="1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1875</v>
      </c>
      <c r="K58" s="53"/>
      <c r="L58" s="178"/>
      <c r="M58" s="55"/>
      <c r="O58" s="55"/>
    </row>
    <row r="59" spans="1:14" ht="1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79" t="s">
        <v>1866</v>
      </c>
      <c r="K59" s="53"/>
      <c r="L59" s="178"/>
      <c r="M59" s="55"/>
      <c r="N59" s="55"/>
    </row>
    <row r="60" spans="1:14" ht="1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 t="s">
        <v>1741</v>
      </c>
      <c r="G60" s="50" t="s">
        <v>1741</v>
      </c>
      <c r="H60" s="50" t="s">
        <v>1741</v>
      </c>
      <c r="I60" s="177"/>
      <c r="J60" s="180" t="s">
        <v>1741</v>
      </c>
      <c r="K60" s="53"/>
      <c r="L60" s="178"/>
      <c r="M60" s="55"/>
      <c r="N60" s="55"/>
    </row>
    <row r="61" spans="1:15" ht="1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1866</v>
      </c>
      <c r="K61" s="53"/>
      <c r="L61" s="178"/>
      <c r="M61" s="55"/>
      <c r="O61" s="55"/>
    </row>
    <row r="62" spans="1:14" ht="1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1866</v>
      </c>
      <c r="K62" s="53"/>
      <c r="L62" s="178"/>
      <c r="M62" s="55"/>
      <c r="N62" s="55"/>
    </row>
    <row r="63" spans="1:14" ht="1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1866</v>
      </c>
      <c r="K63" s="53"/>
      <c r="L63" s="178"/>
      <c r="M63" s="55"/>
      <c r="N63" s="55"/>
    </row>
    <row r="64" spans="1:14" ht="1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 t="s">
        <v>1741</v>
      </c>
      <c r="G64" s="50" t="s">
        <v>1741</v>
      </c>
      <c r="H64" s="50" t="s">
        <v>1741</v>
      </c>
      <c r="I64" s="177"/>
      <c r="J64" s="180" t="s">
        <v>1741</v>
      </c>
      <c r="K64" s="53"/>
      <c r="L64" s="178"/>
      <c r="M64" s="55"/>
      <c r="N64" s="55"/>
    </row>
    <row r="65" spans="1:15" ht="1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1875</v>
      </c>
      <c r="K65" s="53"/>
      <c r="L65" s="178"/>
      <c r="M65" s="55"/>
      <c r="N65" s="55"/>
      <c r="O65" s="55"/>
    </row>
    <row r="66" spans="1:15" ht="1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1866</v>
      </c>
      <c r="K66" s="53"/>
      <c r="L66" s="178"/>
      <c r="M66" s="55"/>
      <c r="O66" s="55"/>
    </row>
    <row r="67" spans="1:15" ht="1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1866</v>
      </c>
      <c r="K67" s="53"/>
      <c r="L67" s="178"/>
      <c r="M67" s="55"/>
      <c r="N67" s="55"/>
      <c r="O67" s="55"/>
    </row>
    <row r="68" spans="1:15" ht="1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79" t="s">
        <v>1866</v>
      </c>
      <c r="K68" s="53"/>
      <c r="L68" s="178"/>
      <c r="M68" s="55"/>
      <c r="O68" s="55"/>
    </row>
    <row r="69" spans="1:15" ht="1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1866</v>
      </c>
      <c r="K69" s="53"/>
      <c r="L69" s="178"/>
      <c r="M69" s="55"/>
      <c r="O69" s="55"/>
    </row>
    <row r="70" spans="1:15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1875</v>
      </c>
      <c r="K70" s="53"/>
      <c r="L70" s="178"/>
      <c r="M70" s="55"/>
      <c r="O70" s="55"/>
    </row>
    <row r="71" spans="1:14" ht="1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1866</v>
      </c>
      <c r="K71" s="53"/>
      <c r="L71" s="178"/>
      <c r="M71" s="55"/>
      <c r="N71" s="55"/>
    </row>
    <row r="72" spans="1:15" ht="1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7"/>
      <c r="J72" s="179" t="s">
        <v>1866</v>
      </c>
      <c r="K72" s="53"/>
      <c r="L72" s="178"/>
      <c r="M72" s="55"/>
      <c r="O72" s="55"/>
    </row>
    <row r="73" spans="1:14" ht="1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1866</v>
      </c>
      <c r="K73" s="53"/>
      <c r="L73" s="178"/>
      <c r="M73" s="55"/>
      <c r="N73" s="55"/>
    </row>
    <row r="74" spans="1:15" ht="1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1866</v>
      </c>
      <c r="K74" s="53"/>
      <c r="L74" s="178"/>
      <c r="M74" s="55"/>
      <c r="N74" s="55"/>
      <c r="O74" s="55"/>
    </row>
    <row r="75" spans="1:14" ht="1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 t="s">
        <v>1741</v>
      </c>
      <c r="G75" s="50" t="s">
        <v>1741</v>
      </c>
      <c r="H75" s="50" t="s">
        <v>1741</v>
      </c>
      <c r="I75" s="177"/>
      <c r="J75" s="180" t="s">
        <v>1741</v>
      </c>
      <c r="K75" s="53"/>
      <c r="L75" s="178"/>
      <c r="M75" s="55"/>
      <c r="N75" s="55"/>
    </row>
    <row r="76" spans="1:14" ht="1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7"/>
      <c r="J76" s="179" t="s">
        <v>1875</v>
      </c>
      <c r="K76" s="53"/>
      <c r="L76" s="178"/>
      <c r="M76" s="55"/>
      <c r="N76" s="55"/>
    </row>
    <row r="77" spans="1:14" ht="1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1866</v>
      </c>
      <c r="K77" s="53"/>
      <c r="L77" s="178"/>
      <c r="M77" s="55"/>
      <c r="N77" s="55"/>
    </row>
    <row r="78" spans="1:15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0</v>
      </c>
      <c r="G78" s="50">
        <v>0</v>
      </c>
      <c r="H78" s="50">
        <v>0</v>
      </c>
      <c r="I78" s="177"/>
      <c r="J78" s="179" t="s">
        <v>1875</v>
      </c>
      <c r="K78" s="53"/>
      <c r="L78" s="178"/>
      <c r="M78" s="55"/>
      <c r="O78" s="55"/>
    </row>
    <row r="79" spans="1:15" ht="1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1866</v>
      </c>
      <c r="K79" s="53"/>
      <c r="L79" s="178"/>
      <c r="M79" s="55"/>
      <c r="N79" s="55"/>
      <c r="O79" s="55"/>
    </row>
    <row r="80" spans="1:14" ht="1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1866</v>
      </c>
      <c r="K80" s="53"/>
      <c r="L80" s="178"/>
      <c r="M80" s="55"/>
      <c r="N80" s="55"/>
    </row>
    <row r="81" spans="1:14" ht="1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79" t="s">
        <v>1866</v>
      </c>
      <c r="K81" s="53"/>
      <c r="L81" s="178"/>
      <c r="M81" s="55"/>
      <c r="N81" s="55"/>
    </row>
    <row r="82" spans="1:14" ht="1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1866</v>
      </c>
      <c r="K82" s="53"/>
      <c r="L82" s="178"/>
      <c r="M82" s="55"/>
      <c r="N82" s="55"/>
    </row>
    <row r="83" spans="1:14" ht="1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6000</v>
      </c>
      <c r="G83" s="50">
        <v>6000</v>
      </c>
      <c r="H83" s="50">
        <v>0</v>
      </c>
      <c r="I83" s="177"/>
      <c r="J83" s="179" t="s">
        <v>1866</v>
      </c>
      <c r="K83" s="53"/>
      <c r="L83" s="178"/>
      <c r="M83" s="55"/>
      <c r="N83" s="55"/>
    </row>
    <row r="84" spans="1:15" ht="1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7"/>
      <c r="J84" s="179" t="s">
        <v>1866</v>
      </c>
      <c r="K84" s="53"/>
      <c r="L84" s="178"/>
      <c r="M84" s="55"/>
      <c r="O84" s="55"/>
    </row>
    <row r="85" spans="1:15" ht="1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7"/>
      <c r="J85" s="179" t="s">
        <v>1866</v>
      </c>
      <c r="K85" s="53"/>
      <c r="L85" s="54"/>
      <c r="M85" s="55"/>
      <c r="O85" s="55"/>
    </row>
    <row r="86" spans="1:14" ht="1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1866</v>
      </c>
      <c r="K86" s="53"/>
      <c r="L86" s="54"/>
      <c r="M86" s="55"/>
      <c r="N86" s="55"/>
    </row>
    <row r="87" spans="1:14" ht="1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1866</v>
      </c>
      <c r="K87" s="53"/>
      <c r="L87" s="54"/>
      <c r="M87" s="55"/>
      <c r="N87" s="55"/>
    </row>
    <row r="88" spans="1:15" ht="1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1866</v>
      </c>
      <c r="K88" s="53"/>
      <c r="L88" s="54"/>
      <c r="M88" s="55"/>
      <c r="O88" s="55"/>
    </row>
    <row r="89" spans="1:14" ht="1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79" t="s">
        <v>1866</v>
      </c>
      <c r="K89" s="53"/>
      <c r="L89" s="54"/>
      <c r="M89" s="55"/>
      <c r="N89" s="55"/>
    </row>
    <row r="90" spans="1:15" ht="1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1866</v>
      </c>
      <c r="K90" s="53"/>
      <c r="L90" s="54"/>
      <c r="M90" s="55"/>
      <c r="O90" s="55"/>
    </row>
    <row r="91" spans="1:15" ht="1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1866</v>
      </c>
      <c r="K91" s="53"/>
      <c r="L91" s="54"/>
      <c r="M91" s="55"/>
      <c r="O91" s="55"/>
    </row>
    <row r="92" spans="1:15" ht="1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1866</v>
      </c>
      <c r="K92" s="53"/>
      <c r="L92" s="54"/>
      <c r="M92" s="55"/>
      <c r="O92" s="55"/>
    </row>
    <row r="93" spans="1:14" ht="1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1866</v>
      </c>
      <c r="K93" s="53"/>
      <c r="L93" s="54"/>
      <c r="M93" s="55"/>
      <c r="N93" s="55"/>
    </row>
    <row r="94" spans="1:14" ht="1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1866</v>
      </c>
      <c r="K94" s="53"/>
      <c r="L94" s="54"/>
      <c r="M94" s="55"/>
      <c r="N94" s="55"/>
    </row>
    <row r="95" spans="1:14" ht="1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1866</v>
      </c>
      <c r="K95" s="53"/>
      <c r="L95" s="54"/>
      <c r="M95" s="55"/>
      <c r="N95" s="55"/>
    </row>
    <row r="96" spans="1:15" ht="1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1866</v>
      </c>
      <c r="K96" s="53"/>
      <c r="L96" s="54"/>
      <c r="M96" s="55"/>
      <c r="O96" s="55"/>
    </row>
    <row r="97" spans="1:15" ht="1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1875</v>
      </c>
      <c r="K97" s="53"/>
      <c r="L97" s="54"/>
      <c r="M97" s="55"/>
      <c r="O97" s="55"/>
    </row>
    <row r="98" spans="1:15" ht="1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7"/>
      <c r="J98" s="179" t="s">
        <v>1866</v>
      </c>
      <c r="K98" s="53"/>
      <c r="L98" s="54"/>
      <c r="M98" s="55"/>
      <c r="O98" s="55"/>
    </row>
    <row r="99" spans="1:14" ht="1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79" t="s">
        <v>1866</v>
      </c>
      <c r="K99" s="53"/>
      <c r="L99" s="54"/>
      <c r="M99" s="55"/>
      <c r="N99" s="55"/>
    </row>
    <row r="100" spans="1:14" ht="1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1866</v>
      </c>
      <c r="K100" s="53"/>
      <c r="L100" s="54"/>
      <c r="M100" s="55"/>
      <c r="N100" s="55"/>
    </row>
    <row r="101" spans="1:15" ht="1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1866</v>
      </c>
      <c r="K101" s="53"/>
      <c r="L101" s="54"/>
      <c r="M101" s="55"/>
      <c r="N101" s="55"/>
      <c r="O101" s="55"/>
    </row>
    <row r="102" spans="1:10" ht="1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1866</v>
      </c>
    </row>
    <row r="103" spans="1:10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7"/>
      <c r="J103" s="180" t="s">
        <v>1741</v>
      </c>
    </row>
    <row r="104" spans="1:10" ht="1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1866</v>
      </c>
    </row>
    <row r="105" spans="1:10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1875</v>
      </c>
    </row>
    <row r="106" spans="1:10" ht="1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79" t="s">
        <v>1875</v>
      </c>
    </row>
    <row r="107" spans="1:10" ht="1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79" t="s">
        <v>1866</v>
      </c>
    </row>
    <row r="108" spans="1:10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 t="s">
        <v>1741</v>
      </c>
      <c r="G108" s="50" t="s">
        <v>1741</v>
      </c>
      <c r="H108" s="50" t="s">
        <v>1741</v>
      </c>
      <c r="I108" s="177"/>
      <c r="J108" s="180" t="s">
        <v>1741</v>
      </c>
    </row>
    <row r="109" spans="1:10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1875</v>
      </c>
    </row>
    <row r="110" spans="1:10" ht="1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1866</v>
      </c>
    </row>
    <row r="111" spans="1:10" ht="1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1866</v>
      </c>
    </row>
    <row r="112" spans="1:10" ht="1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1866</v>
      </c>
    </row>
    <row r="113" spans="1:10" ht="1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7"/>
      <c r="J113" s="179" t="s">
        <v>1866</v>
      </c>
    </row>
    <row r="114" spans="1:10" ht="1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79" t="s">
        <v>1866</v>
      </c>
    </row>
    <row r="115" spans="1:10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79" t="s">
        <v>1866</v>
      </c>
    </row>
    <row r="116" spans="1:10" ht="1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1866</v>
      </c>
    </row>
    <row r="117" spans="1:10" ht="1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7"/>
      <c r="J117" s="179" t="s">
        <v>1866</v>
      </c>
    </row>
    <row r="118" spans="1:10" ht="1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1866</v>
      </c>
    </row>
    <row r="119" spans="1:10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79" t="s">
        <v>1875</v>
      </c>
    </row>
    <row r="120" spans="1:10" ht="1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1866</v>
      </c>
    </row>
    <row r="121" spans="1:10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 t="s">
        <v>1741</v>
      </c>
      <c r="G121" s="50" t="s">
        <v>1741</v>
      </c>
      <c r="H121" s="50" t="s">
        <v>1741</v>
      </c>
      <c r="I121" s="177"/>
      <c r="J121" s="180" t="s">
        <v>1741</v>
      </c>
    </row>
    <row r="122" spans="1:10" ht="1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1875</v>
      </c>
    </row>
    <row r="123" spans="1:10" ht="1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7"/>
      <c r="J123" s="179" t="s">
        <v>1852</v>
      </c>
    </row>
    <row r="124" spans="1:10" ht="1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1866</v>
      </c>
    </row>
    <row r="125" spans="1:10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 t="s">
        <v>1741</v>
      </c>
      <c r="G125" s="50" t="s">
        <v>1741</v>
      </c>
      <c r="H125" s="50" t="s">
        <v>1741</v>
      </c>
      <c r="I125" s="177"/>
      <c r="J125" s="180" t="s">
        <v>1741</v>
      </c>
    </row>
    <row r="126" spans="1:10" ht="1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1866</v>
      </c>
    </row>
    <row r="127" spans="1:10" ht="1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1866</v>
      </c>
    </row>
    <row r="128" spans="1:10" ht="1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1866</v>
      </c>
    </row>
    <row r="129" spans="1:10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1875</v>
      </c>
    </row>
    <row r="130" spans="1:10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1866</v>
      </c>
    </row>
    <row r="131" spans="1:10" ht="1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0</v>
      </c>
      <c r="G131" s="50">
        <v>0</v>
      </c>
      <c r="H131" s="50">
        <v>0</v>
      </c>
      <c r="I131" s="177"/>
      <c r="J131" s="179" t="s">
        <v>1875</v>
      </c>
    </row>
    <row r="132" spans="1:10" ht="1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1875</v>
      </c>
    </row>
    <row r="133" spans="1:10" ht="1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1875</v>
      </c>
    </row>
    <row r="134" spans="1:10" ht="1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1866</v>
      </c>
    </row>
    <row r="135" spans="1:10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 t="s">
        <v>1741</v>
      </c>
      <c r="G135" s="50" t="s">
        <v>1741</v>
      </c>
      <c r="H135" s="50" t="s">
        <v>1741</v>
      </c>
      <c r="I135" s="177"/>
      <c r="J135" s="180" t="s">
        <v>1741</v>
      </c>
    </row>
    <row r="136" spans="1:10" ht="1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7"/>
      <c r="J136" s="179" t="s">
        <v>1875</v>
      </c>
    </row>
    <row r="137" spans="1:10" ht="1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1866</v>
      </c>
    </row>
    <row r="138" spans="1:10" ht="1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1866</v>
      </c>
    </row>
    <row r="139" spans="1:10" ht="1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1866</v>
      </c>
    </row>
    <row r="140" spans="1:10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1866</v>
      </c>
    </row>
    <row r="141" spans="1:10" ht="1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 t="s">
        <v>1741</v>
      </c>
      <c r="G141" s="50" t="s">
        <v>1741</v>
      </c>
      <c r="H141" s="50" t="s">
        <v>1741</v>
      </c>
      <c r="I141" s="177"/>
      <c r="J141" s="180" t="s">
        <v>1741</v>
      </c>
    </row>
    <row r="142" spans="1:10" ht="1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1866</v>
      </c>
    </row>
    <row r="143" spans="1:10" ht="1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7"/>
      <c r="J143" s="179" t="s">
        <v>1866</v>
      </c>
    </row>
    <row r="144" spans="1:10" ht="1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1866</v>
      </c>
    </row>
    <row r="145" spans="1:10" ht="1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0</v>
      </c>
      <c r="G145" s="50">
        <v>0</v>
      </c>
      <c r="H145" s="50">
        <v>0</v>
      </c>
      <c r="I145" s="177"/>
      <c r="J145" s="179" t="s">
        <v>1875</v>
      </c>
    </row>
    <row r="146" spans="1:10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79" t="s">
        <v>1866</v>
      </c>
    </row>
    <row r="147" spans="1:10" ht="1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0</v>
      </c>
      <c r="G147" s="50">
        <v>0</v>
      </c>
      <c r="H147" s="50">
        <v>0</v>
      </c>
      <c r="I147" s="177"/>
      <c r="J147" s="179" t="s">
        <v>1866</v>
      </c>
    </row>
    <row r="148" spans="1:10" ht="1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79" t="s">
        <v>1866</v>
      </c>
    </row>
    <row r="149" spans="1:10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1875</v>
      </c>
    </row>
    <row r="150" spans="1:10" ht="1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79" t="s">
        <v>1875</v>
      </c>
    </row>
    <row r="151" spans="1:10" ht="1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1866</v>
      </c>
    </row>
    <row r="152" spans="1:10" ht="1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1875</v>
      </c>
    </row>
    <row r="153" spans="1:10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1866</v>
      </c>
    </row>
    <row r="154" spans="1:10" ht="1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1866</v>
      </c>
    </row>
    <row r="155" spans="1:10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6192</v>
      </c>
      <c r="G155" s="50">
        <v>0</v>
      </c>
      <c r="H155" s="50">
        <v>6192</v>
      </c>
      <c r="I155" s="177"/>
      <c r="J155" s="179" t="s">
        <v>1875</v>
      </c>
    </row>
    <row r="156" spans="1:10" ht="1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1866</v>
      </c>
    </row>
    <row r="157" spans="1:10" ht="1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1866</v>
      </c>
    </row>
    <row r="158" spans="1:10" ht="1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79" t="s">
        <v>1875</v>
      </c>
    </row>
    <row r="159" spans="1:10" ht="1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1866</v>
      </c>
    </row>
    <row r="160" spans="1:10" ht="1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79" t="s">
        <v>1875</v>
      </c>
    </row>
    <row r="161" spans="1:10" ht="1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1875</v>
      </c>
    </row>
    <row r="162" spans="1:10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7"/>
      <c r="J162" s="180" t="s">
        <v>1741</v>
      </c>
    </row>
    <row r="163" spans="1:10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 t="s">
        <v>1741</v>
      </c>
      <c r="G163" s="50" t="s">
        <v>1741</v>
      </c>
      <c r="H163" s="50" t="s">
        <v>1741</v>
      </c>
      <c r="I163" s="177"/>
      <c r="J163" s="180" t="s">
        <v>1741</v>
      </c>
    </row>
    <row r="164" spans="1:10" ht="1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1866</v>
      </c>
    </row>
    <row r="165" spans="1:10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79" t="s">
        <v>1866</v>
      </c>
    </row>
    <row r="166" spans="1:10" ht="1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1875</v>
      </c>
    </row>
    <row r="167" spans="1:10" ht="1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1866</v>
      </c>
    </row>
    <row r="168" spans="1:10" ht="1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1866</v>
      </c>
    </row>
    <row r="169" spans="1:10" ht="1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1866</v>
      </c>
    </row>
    <row r="170" spans="1:10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 t="s">
        <v>1741</v>
      </c>
      <c r="G170" s="50" t="s">
        <v>1741</v>
      </c>
      <c r="H170" s="50" t="s">
        <v>1741</v>
      </c>
      <c r="I170" s="177"/>
      <c r="J170" s="180" t="s">
        <v>1741</v>
      </c>
    </row>
    <row r="171" spans="1:10" ht="1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7"/>
      <c r="J171" s="179" t="s">
        <v>1875</v>
      </c>
    </row>
    <row r="172" spans="1:10" ht="1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7"/>
      <c r="J172" s="179" t="s">
        <v>1866</v>
      </c>
    </row>
    <row r="173" spans="1:10" ht="1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1866</v>
      </c>
    </row>
    <row r="174" spans="1:10" ht="1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79" t="s">
        <v>1875</v>
      </c>
    </row>
    <row r="175" spans="1:10" ht="1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1866</v>
      </c>
    </row>
    <row r="176" spans="1:10" ht="1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1866</v>
      </c>
    </row>
    <row r="177" spans="1:10" ht="1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7"/>
      <c r="J177" s="179" t="s">
        <v>1866</v>
      </c>
    </row>
    <row r="178" spans="1:10" ht="1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1170</v>
      </c>
      <c r="G178" s="50">
        <v>1170</v>
      </c>
      <c r="H178" s="50">
        <v>0</v>
      </c>
      <c r="I178" s="177"/>
      <c r="J178" s="179" t="s">
        <v>1866</v>
      </c>
    </row>
    <row r="179" spans="1:10" ht="1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1866</v>
      </c>
    </row>
    <row r="180" spans="1:10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1866</v>
      </c>
    </row>
    <row r="181" spans="1:10" ht="1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1866</v>
      </c>
    </row>
    <row r="182" spans="1:10" ht="1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7"/>
      <c r="J182" s="179" t="s">
        <v>1852</v>
      </c>
    </row>
    <row r="183" spans="1:10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 t="s">
        <v>1741</v>
      </c>
      <c r="G183" s="50" t="s">
        <v>1741</v>
      </c>
      <c r="H183" s="50" t="s">
        <v>1741</v>
      </c>
      <c r="I183" s="177"/>
      <c r="J183" s="180" t="s">
        <v>1741</v>
      </c>
    </row>
    <row r="184" spans="1:10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 t="s">
        <v>1741</v>
      </c>
      <c r="G184" s="50" t="s">
        <v>1741</v>
      </c>
      <c r="H184" s="50" t="s">
        <v>1741</v>
      </c>
      <c r="I184" s="177"/>
      <c r="J184" s="180" t="s">
        <v>1741</v>
      </c>
    </row>
    <row r="185" spans="1:10" ht="1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1866</v>
      </c>
    </row>
    <row r="186" spans="1:10" ht="1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1866</v>
      </c>
    </row>
    <row r="187" spans="1:10" ht="1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1875</v>
      </c>
    </row>
    <row r="188" spans="1:10" ht="1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 t="s">
        <v>1741</v>
      </c>
      <c r="G188" s="50" t="s">
        <v>1741</v>
      </c>
      <c r="H188" s="50" t="s">
        <v>1741</v>
      </c>
      <c r="I188" s="177"/>
      <c r="J188" s="180" t="s">
        <v>1741</v>
      </c>
    </row>
    <row r="189" spans="1:10" ht="1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79" t="s">
        <v>1875</v>
      </c>
    </row>
    <row r="190" spans="1:10" ht="1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1875</v>
      </c>
    </row>
    <row r="191" spans="1:10" ht="1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7"/>
      <c r="J191" s="179" t="s">
        <v>1866</v>
      </c>
    </row>
    <row r="192" spans="1:10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7"/>
      <c r="J192" s="180" t="s">
        <v>1741</v>
      </c>
    </row>
    <row r="193" spans="1:10" ht="1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79" t="s">
        <v>1866</v>
      </c>
    </row>
    <row r="194" spans="1:10" ht="1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1866</v>
      </c>
    </row>
    <row r="195" spans="1:10" ht="1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1866</v>
      </c>
    </row>
    <row r="196" spans="1:10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79" t="s">
        <v>1876</v>
      </c>
    </row>
    <row r="197" spans="1:10" ht="1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7"/>
      <c r="J197" s="179" t="s">
        <v>1875</v>
      </c>
    </row>
    <row r="198" spans="1:10" ht="1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1866</v>
      </c>
    </row>
    <row r="199" spans="1:10" ht="1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0</v>
      </c>
      <c r="G199" s="50">
        <v>0</v>
      </c>
      <c r="H199" s="50">
        <v>0</v>
      </c>
      <c r="I199" s="177"/>
      <c r="J199" s="179" t="s">
        <v>1866</v>
      </c>
    </row>
    <row r="200" spans="1:10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7"/>
      <c r="J200" s="180" t="s">
        <v>1741</v>
      </c>
    </row>
    <row r="201" spans="1:10" ht="1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1866</v>
      </c>
    </row>
    <row r="202" spans="1:10" ht="1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1866</v>
      </c>
    </row>
    <row r="203" spans="1:10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1866</v>
      </c>
    </row>
    <row r="204" spans="1:10" ht="1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1866</v>
      </c>
    </row>
    <row r="205" spans="1:10" ht="1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1866</v>
      </c>
    </row>
    <row r="206" spans="1:10" ht="1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10073</v>
      </c>
      <c r="G206" s="50">
        <v>10073</v>
      </c>
      <c r="H206" s="50">
        <v>0</v>
      </c>
      <c r="I206" s="177"/>
      <c r="J206" s="179" t="s">
        <v>1866</v>
      </c>
    </row>
    <row r="207" spans="1:10" ht="1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1866</v>
      </c>
    </row>
    <row r="208" spans="1:10" ht="1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7"/>
      <c r="J208" s="179" t="s">
        <v>1866</v>
      </c>
    </row>
    <row r="209" spans="1:10" ht="1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1866</v>
      </c>
    </row>
    <row r="210" spans="1:10" ht="1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1866</v>
      </c>
    </row>
    <row r="211" spans="1:10" ht="1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1866</v>
      </c>
    </row>
    <row r="212" spans="1:10" ht="1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1866</v>
      </c>
    </row>
    <row r="213" spans="1:10" ht="1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1866</v>
      </c>
    </row>
    <row r="214" spans="1:10" ht="1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1866</v>
      </c>
    </row>
    <row r="215" spans="1:10" ht="1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1866</v>
      </c>
    </row>
    <row r="216" spans="1:10" ht="1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1875</v>
      </c>
    </row>
    <row r="217" spans="1:10" ht="1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1875</v>
      </c>
    </row>
    <row r="218" spans="1:10" ht="1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7"/>
      <c r="J218" s="179" t="s">
        <v>1866</v>
      </c>
    </row>
    <row r="219" spans="1:10" ht="1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1875</v>
      </c>
    </row>
    <row r="220" spans="1:10" ht="1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1875</v>
      </c>
    </row>
    <row r="221" spans="1:10" ht="1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1875</v>
      </c>
    </row>
    <row r="222" spans="1:10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 t="s">
        <v>1741</v>
      </c>
      <c r="G222" s="50" t="s">
        <v>1741</v>
      </c>
      <c r="H222" s="50" t="s">
        <v>1741</v>
      </c>
      <c r="I222" s="177"/>
      <c r="J222" s="180" t="s">
        <v>1741</v>
      </c>
    </row>
    <row r="223" spans="1:10" ht="1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1875</v>
      </c>
    </row>
    <row r="224" spans="1:10" ht="1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1866</v>
      </c>
    </row>
    <row r="225" spans="1:10" ht="1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1866</v>
      </c>
    </row>
    <row r="226" spans="1:10" ht="1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79" t="s">
        <v>1866</v>
      </c>
    </row>
    <row r="227" spans="1:10" ht="1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79" t="s">
        <v>1875</v>
      </c>
    </row>
    <row r="228" spans="1:10" ht="1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1875</v>
      </c>
    </row>
    <row r="229" spans="1:10" ht="1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79" t="s">
        <v>1875</v>
      </c>
    </row>
    <row r="230" spans="1:10" ht="1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0</v>
      </c>
      <c r="G230" s="50">
        <v>0</v>
      </c>
      <c r="H230" s="50">
        <v>0</v>
      </c>
      <c r="I230" s="177"/>
      <c r="J230" s="179" t="s">
        <v>1866</v>
      </c>
    </row>
    <row r="231" spans="1:10" ht="1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1866</v>
      </c>
    </row>
    <row r="232" spans="1:10" ht="1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0</v>
      </c>
      <c r="G232" s="50">
        <v>0</v>
      </c>
      <c r="H232" s="50">
        <v>0</v>
      </c>
      <c r="I232" s="177"/>
      <c r="J232" s="179" t="s">
        <v>1866</v>
      </c>
    </row>
    <row r="233" spans="1:10" ht="1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1866</v>
      </c>
    </row>
    <row r="234" spans="1:10" ht="1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1866</v>
      </c>
    </row>
    <row r="235" spans="1:10" ht="1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1866</v>
      </c>
    </row>
    <row r="236" spans="1:10" ht="1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79" t="s">
        <v>1852</v>
      </c>
    </row>
    <row r="237" spans="1:10" ht="1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7"/>
      <c r="J237" s="179" t="s">
        <v>1875</v>
      </c>
    </row>
    <row r="238" spans="1:10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1875</v>
      </c>
    </row>
    <row r="239" spans="1:10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1875</v>
      </c>
    </row>
    <row r="240" spans="1:10" ht="1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1866</v>
      </c>
    </row>
    <row r="241" spans="1:10" ht="1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1875</v>
      </c>
    </row>
    <row r="242" spans="1:10" ht="1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1866</v>
      </c>
    </row>
    <row r="243" spans="1:10" ht="1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79" t="s">
        <v>1866</v>
      </c>
    </row>
    <row r="244" spans="1:10" ht="1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25457</v>
      </c>
      <c r="G244" s="50">
        <v>3176</v>
      </c>
      <c r="H244" s="50">
        <v>22281</v>
      </c>
      <c r="I244" s="177"/>
      <c r="J244" s="179" t="s">
        <v>1866</v>
      </c>
    </row>
    <row r="245" spans="1:10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1875</v>
      </c>
    </row>
    <row r="246" spans="1:10" ht="1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1866</v>
      </c>
    </row>
    <row r="247" spans="1:10" ht="1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1866</v>
      </c>
    </row>
    <row r="248" spans="1:10" ht="1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1866</v>
      </c>
    </row>
    <row r="249" spans="1:10" ht="1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1875</v>
      </c>
    </row>
    <row r="250" spans="1:10" ht="1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79" t="s">
        <v>1875</v>
      </c>
    </row>
    <row r="251" spans="1:10" ht="1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1875</v>
      </c>
    </row>
    <row r="252" spans="1:10" ht="1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1866</v>
      </c>
    </row>
    <row r="253" spans="1:10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 t="s">
        <v>1741</v>
      </c>
      <c r="G253" s="50" t="s">
        <v>1741</v>
      </c>
      <c r="H253" s="50" t="s">
        <v>1741</v>
      </c>
      <c r="I253" s="177"/>
      <c r="J253" s="180" t="s">
        <v>1741</v>
      </c>
    </row>
    <row r="254" spans="1:10" ht="1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1866</v>
      </c>
    </row>
    <row r="255" spans="1:10" ht="1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1866</v>
      </c>
    </row>
    <row r="256" spans="1:10" ht="1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1866</v>
      </c>
    </row>
    <row r="257" spans="1:10" ht="1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7"/>
      <c r="J257" s="179" t="s">
        <v>1875</v>
      </c>
    </row>
    <row r="258" spans="1:10" ht="1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2709</v>
      </c>
      <c r="G258" s="50">
        <v>2709</v>
      </c>
      <c r="H258" s="50">
        <v>0</v>
      </c>
      <c r="I258" s="177"/>
      <c r="J258" s="179" t="s">
        <v>1875</v>
      </c>
    </row>
    <row r="259" spans="1:10" ht="1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1866</v>
      </c>
    </row>
    <row r="260" spans="1:10" ht="1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7"/>
      <c r="J260" s="179" t="s">
        <v>1866</v>
      </c>
    </row>
    <row r="261" spans="1:10" ht="1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1875</v>
      </c>
    </row>
    <row r="262" spans="1:10" ht="1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79" t="s">
        <v>1866</v>
      </c>
    </row>
    <row r="263" spans="1:10" ht="1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5509</v>
      </c>
      <c r="G263" s="50">
        <v>5509</v>
      </c>
      <c r="H263" s="50">
        <v>0</v>
      </c>
      <c r="I263" s="177"/>
      <c r="J263" s="179" t="s">
        <v>1866</v>
      </c>
    </row>
    <row r="264" spans="1:10" ht="1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1875</v>
      </c>
    </row>
    <row r="265" spans="1:10" ht="1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 t="s">
        <v>1741</v>
      </c>
      <c r="G265" s="50" t="s">
        <v>1741</v>
      </c>
      <c r="H265" s="50" t="s">
        <v>1741</v>
      </c>
      <c r="I265" s="177"/>
      <c r="J265" s="180" t="s">
        <v>1741</v>
      </c>
    </row>
    <row r="266" spans="1:10" ht="1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1866</v>
      </c>
    </row>
    <row r="267" spans="1:10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 t="s">
        <v>1741</v>
      </c>
      <c r="G267" s="50" t="s">
        <v>1741</v>
      </c>
      <c r="H267" s="50" t="s">
        <v>1741</v>
      </c>
      <c r="I267" s="177"/>
      <c r="J267" s="180" t="s">
        <v>1741</v>
      </c>
    </row>
    <row r="268" spans="1:10" ht="1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79" t="s">
        <v>1866</v>
      </c>
    </row>
    <row r="269" spans="1:10" ht="1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1875</v>
      </c>
    </row>
    <row r="270" spans="1:10" ht="1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0</v>
      </c>
      <c r="G270" s="50">
        <v>0</v>
      </c>
      <c r="H270" s="50">
        <v>0</v>
      </c>
      <c r="I270" s="177"/>
      <c r="J270" s="179" t="s">
        <v>1875</v>
      </c>
    </row>
    <row r="271" spans="1:10" ht="1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79" t="s">
        <v>1866</v>
      </c>
    </row>
    <row r="272" spans="1:10" ht="1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1866</v>
      </c>
    </row>
    <row r="273" spans="1:10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 t="s">
        <v>1741</v>
      </c>
      <c r="G273" s="50" t="s">
        <v>1741</v>
      </c>
      <c r="H273" s="50" t="s">
        <v>1741</v>
      </c>
      <c r="I273" s="177"/>
      <c r="J273" s="180" t="s">
        <v>1741</v>
      </c>
    </row>
    <row r="274" spans="1:10" ht="1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1866</v>
      </c>
    </row>
    <row r="275" spans="1:10" ht="1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1875</v>
      </c>
    </row>
    <row r="276" spans="1:10" ht="1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4800</v>
      </c>
      <c r="G276" s="50">
        <v>4800</v>
      </c>
      <c r="H276" s="50">
        <v>0</v>
      </c>
      <c r="I276" s="177"/>
      <c r="J276" s="179" t="s">
        <v>1875</v>
      </c>
    </row>
    <row r="277" spans="1:10" ht="1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7"/>
      <c r="J277" s="179" t="s">
        <v>1875</v>
      </c>
    </row>
    <row r="278" spans="1:10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1875</v>
      </c>
    </row>
    <row r="279" spans="1:10" ht="1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1866</v>
      </c>
    </row>
    <row r="280" spans="1:10" ht="1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1875</v>
      </c>
    </row>
    <row r="281" spans="1:10" ht="1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1866</v>
      </c>
    </row>
    <row r="282" spans="1:10" ht="1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8205</v>
      </c>
      <c r="G282" s="50">
        <v>8205</v>
      </c>
      <c r="H282" s="50">
        <v>0</v>
      </c>
      <c r="I282" s="177"/>
      <c r="J282" s="179" t="s">
        <v>1866</v>
      </c>
    </row>
    <row r="283" spans="1:10" ht="1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79" t="s">
        <v>1866</v>
      </c>
    </row>
    <row r="284" spans="1:10" ht="1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 t="s">
        <v>1741</v>
      </c>
      <c r="G284" s="50" t="s">
        <v>1741</v>
      </c>
      <c r="H284" s="50" t="s">
        <v>1741</v>
      </c>
      <c r="I284" s="177"/>
      <c r="J284" s="180" t="s">
        <v>1741</v>
      </c>
    </row>
    <row r="285" spans="1:10" ht="1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1866</v>
      </c>
    </row>
    <row r="286" spans="1:10" ht="1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79" t="s">
        <v>1875</v>
      </c>
    </row>
    <row r="287" spans="1:10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7"/>
      <c r="J287" s="179" t="s">
        <v>1875</v>
      </c>
    </row>
    <row r="288" spans="1:10" ht="1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1866</v>
      </c>
    </row>
    <row r="289" spans="1:10" ht="1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7"/>
      <c r="J289" s="179" t="s">
        <v>1866</v>
      </c>
    </row>
    <row r="290" spans="1:10" ht="1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1866</v>
      </c>
    </row>
    <row r="291" spans="1:10" ht="1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1866</v>
      </c>
    </row>
    <row r="292" spans="1:10" ht="1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1866</v>
      </c>
    </row>
    <row r="293" spans="1:10" ht="1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79" t="s">
        <v>1852</v>
      </c>
    </row>
    <row r="294" spans="1:10" ht="1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1866</v>
      </c>
    </row>
    <row r="295" spans="1:10" ht="1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1875</v>
      </c>
    </row>
    <row r="296" spans="1:10" ht="1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1875</v>
      </c>
    </row>
    <row r="297" spans="1:10" ht="1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7"/>
      <c r="J297" s="179" t="s">
        <v>1875</v>
      </c>
    </row>
    <row r="298" spans="1:10" ht="1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1852</v>
      </c>
    </row>
    <row r="299" spans="1:10" ht="1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7"/>
      <c r="J299" s="179" t="s">
        <v>1866</v>
      </c>
    </row>
    <row r="300" spans="1:10" ht="1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7"/>
      <c r="J300" s="179" t="s">
        <v>1866</v>
      </c>
    </row>
    <row r="301" spans="1:10" ht="1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1866</v>
      </c>
    </row>
    <row r="302" spans="1:10" ht="1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1866</v>
      </c>
    </row>
    <row r="303" spans="1:10" ht="1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1866</v>
      </c>
    </row>
    <row r="304" spans="1:10" ht="1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1866</v>
      </c>
    </row>
    <row r="305" spans="1:10" ht="1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7"/>
      <c r="J305" s="179" t="s">
        <v>1866</v>
      </c>
    </row>
    <row r="306" spans="1:10" ht="1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1866</v>
      </c>
    </row>
    <row r="307" spans="1:10" ht="1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1866</v>
      </c>
    </row>
    <row r="308" spans="1:10" ht="1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1866</v>
      </c>
    </row>
    <row r="309" spans="1:10" ht="1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1866</v>
      </c>
    </row>
    <row r="310" spans="1:10" ht="1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1866</v>
      </c>
    </row>
    <row r="311" spans="1:10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 t="s">
        <v>1741</v>
      </c>
      <c r="G311" s="50" t="s">
        <v>1741</v>
      </c>
      <c r="H311" s="50" t="s">
        <v>1741</v>
      </c>
      <c r="I311" s="177"/>
      <c r="J311" s="180" t="s">
        <v>1741</v>
      </c>
    </row>
    <row r="312" spans="1:10" ht="1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1866</v>
      </c>
    </row>
    <row r="313" spans="1:10" ht="1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0</v>
      </c>
      <c r="G313" s="50">
        <v>0</v>
      </c>
      <c r="H313" s="50">
        <v>0</v>
      </c>
      <c r="I313" s="177"/>
      <c r="J313" s="179" t="s">
        <v>1866</v>
      </c>
    </row>
    <row r="314" spans="1:10" ht="1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1875</v>
      </c>
    </row>
    <row r="315" spans="1:10" ht="1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79" t="s">
        <v>1866</v>
      </c>
    </row>
    <row r="316" spans="1:10" ht="1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7"/>
      <c r="J316" s="179" t="s">
        <v>1866</v>
      </c>
    </row>
    <row r="317" spans="1:10" ht="1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7"/>
      <c r="J317" s="179" t="s">
        <v>1875</v>
      </c>
    </row>
    <row r="318" spans="1:10" ht="1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1866</v>
      </c>
    </row>
    <row r="319" spans="1:10" ht="1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1866</v>
      </c>
    </row>
    <row r="320" spans="1:10" ht="1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1866</v>
      </c>
    </row>
    <row r="321" spans="1:10" ht="1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1866</v>
      </c>
    </row>
    <row r="322" spans="1:10" ht="1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79" t="s">
        <v>1866</v>
      </c>
    </row>
    <row r="323" spans="1:10" ht="1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7"/>
      <c r="J323" s="179" t="s">
        <v>1733</v>
      </c>
    </row>
    <row r="324" spans="1:10" ht="1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7"/>
      <c r="J324" s="179" t="s">
        <v>1852</v>
      </c>
    </row>
    <row r="325" spans="1:10" ht="1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1875</v>
      </c>
    </row>
    <row r="326" spans="1:10" ht="1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1866</v>
      </c>
    </row>
    <row r="327" spans="1:10" ht="1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1866</v>
      </c>
    </row>
    <row r="328" spans="1:10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79" t="s">
        <v>1875</v>
      </c>
    </row>
    <row r="329" spans="1:10" ht="1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79" t="s">
        <v>1875</v>
      </c>
    </row>
    <row r="330" spans="1:10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 t="s">
        <v>1741</v>
      </c>
      <c r="G330" s="50" t="s">
        <v>1741</v>
      </c>
      <c r="H330" s="50" t="s">
        <v>1741</v>
      </c>
      <c r="I330" s="177"/>
      <c r="J330" s="180" t="s">
        <v>1741</v>
      </c>
    </row>
    <row r="331" spans="1:10" ht="1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1866</v>
      </c>
    </row>
    <row r="332" spans="1:10" ht="1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79" t="s">
        <v>1866</v>
      </c>
    </row>
    <row r="333" spans="1:10" ht="1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1866</v>
      </c>
    </row>
    <row r="334" spans="1:10" ht="1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1866</v>
      </c>
    </row>
    <row r="335" spans="1:10" ht="1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7"/>
      <c r="J335" s="179" t="s">
        <v>1866</v>
      </c>
    </row>
    <row r="336" spans="1:10" ht="1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23835</v>
      </c>
      <c r="G336" s="50">
        <v>0</v>
      </c>
      <c r="H336" s="50">
        <v>23835</v>
      </c>
      <c r="I336" s="177"/>
      <c r="J336" s="179" t="s">
        <v>1866</v>
      </c>
    </row>
    <row r="337" spans="1:10" ht="1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7"/>
      <c r="J337" s="179" t="s">
        <v>1866</v>
      </c>
    </row>
    <row r="338" spans="1:10" ht="1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 t="s">
        <v>1741</v>
      </c>
      <c r="G338" s="50" t="s">
        <v>1741</v>
      </c>
      <c r="H338" s="50" t="s">
        <v>1741</v>
      </c>
      <c r="I338" s="177"/>
      <c r="J338" s="180" t="s">
        <v>1741</v>
      </c>
    </row>
    <row r="339" spans="1:10" ht="1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1866</v>
      </c>
    </row>
    <row r="340" spans="1:10" ht="1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1866</v>
      </c>
    </row>
    <row r="341" spans="1:10" ht="1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79" t="s">
        <v>1851</v>
      </c>
    </row>
    <row r="342" spans="1:10" ht="1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1875</v>
      </c>
    </row>
    <row r="343" spans="1:10" ht="1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7"/>
      <c r="J343" s="179" t="s">
        <v>1875</v>
      </c>
    </row>
    <row r="344" spans="1:10" ht="1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7"/>
      <c r="J344" s="179" t="s">
        <v>1875</v>
      </c>
    </row>
    <row r="345" spans="1:10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79" t="s">
        <v>1875</v>
      </c>
    </row>
    <row r="346" spans="1:10" ht="1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1866</v>
      </c>
    </row>
    <row r="347" spans="1:10" ht="1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1866</v>
      </c>
    </row>
    <row r="348" spans="1:10" ht="1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7"/>
      <c r="J348" s="179" t="s">
        <v>1866</v>
      </c>
    </row>
    <row r="349" spans="1:10" ht="1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7"/>
      <c r="J349" s="179" t="s">
        <v>1875</v>
      </c>
    </row>
    <row r="350" spans="1:10" ht="1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79" t="s">
        <v>1875</v>
      </c>
    </row>
    <row r="351" spans="1:10" ht="1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1866</v>
      </c>
    </row>
    <row r="352" spans="1:10" ht="1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7"/>
      <c r="J352" s="179" t="s">
        <v>1866</v>
      </c>
    </row>
    <row r="353" spans="1:10" ht="1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1866</v>
      </c>
    </row>
    <row r="354" spans="1:10" ht="1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79" t="s">
        <v>1866</v>
      </c>
    </row>
    <row r="355" spans="1:10" ht="1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1866</v>
      </c>
    </row>
    <row r="356" spans="1:10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 t="s">
        <v>1741</v>
      </c>
      <c r="G356" s="50" t="s">
        <v>1741</v>
      </c>
      <c r="H356" s="50" t="s">
        <v>1741</v>
      </c>
      <c r="I356" s="177"/>
      <c r="J356" s="180" t="s">
        <v>1741</v>
      </c>
    </row>
    <row r="357" spans="1:10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1875</v>
      </c>
    </row>
    <row r="358" spans="1:10" ht="1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79" t="s">
        <v>1875</v>
      </c>
    </row>
    <row r="359" spans="1:10" ht="1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1866</v>
      </c>
    </row>
    <row r="360" spans="1:10" ht="1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1866</v>
      </c>
    </row>
    <row r="361" spans="1:10" ht="1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1875</v>
      </c>
    </row>
    <row r="362" spans="1:10" ht="1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1866</v>
      </c>
    </row>
    <row r="363" spans="1:10" ht="1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0</v>
      </c>
      <c r="G363" s="50">
        <v>0</v>
      </c>
      <c r="H363" s="50">
        <v>0</v>
      </c>
      <c r="I363" s="177"/>
      <c r="J363" s="179" t="s">
        <v>1866</v>
      </c>
    </row>
    <row r="364" spans="1:10" ht="1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1866</v>
      </c>
    </row>
    <row r="365" spans="1:10" ht="1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1866</v>
      </c>
    </row>
    <row r="366" spans="1:10" ht="1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1866</v>
      </c>
    </row>
    <row r="367" spans="1:10" ht="1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7"/>
      <c r="J367" s="179" t="s">
        <v>1866</v>
      </c>
    </row>
    <row r="368" spans="1:10" ht="1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7"/>
      <c r="J368" s="179" t="s">
        <v>1875</v>
      </c>
    </row>
    <row r="369" spans="1:10" ht="1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1875</v>
      </c>
    </row>
    <row r="370" spans="1:10" ht="1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1875</v>
      </c>
    </row>
    <row r="371" spans="1:10" ht="1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7592</v>
      </c>
      <c r="G371" s="50">
        <v>7592</v>
      </c>
      <c r="H371" s="50">
        <v>0</v>
      </c>
      <c r="I371" s="177"/>
      <c r="J371" s="179" t="s">
        <v>1866</v>
      </c>
    </row>
    <row r="372" spans="1:10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79" t="s">
        <v>1866</v>
      </c>
    </row>
    <row r="373" spans="1:10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1875</v>
      </c>
    </row>
    <row r="374" spans="1:10" ht="1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1866</v>
      </c>
    </row>
    <row r="375" spans="1:10" ht="1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7"/>
      <c r="J375" s="179" t="s">
        <v>1866</v>
      </c>
    </row>
    <row r="376" spans="1:10" ht="1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79" t="s">
        <v>1866</v>
      </c>
    </row>
    <row r="377" spans="1:10" ht="1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1851</v>
      </c>
    </row>
    <row r="378" spans="1:10" ht="1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1866</v>
      </c>
    </row>
    <row r="379" spans="1:10" ht="1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1875</v>
      </c>
    </row>
    <row r="380" spans="1:10" ht="1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17600</v>
      </c>
      <c r="G380" s="50">
        <v>17600</v>
      </c>
      <c r="H380" s="50">
        <v>0</v>
      </c>
      <c r="I380" s="177"/>
      <c r="J380" s="179" t="s">
        <v>1875</v>
      </c>
    </row>
    <row r="381" spans="1:10" ht="1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79" t="s">
        <v>1875</v>
      </c>
    </row>
    <row r="382" spans="1:10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1875</v>
      </c>
    </row>
    <row r="383" spans="1:10" ht="1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19384</v>
      </c>
      <c r="G383" s="50">
        <v>0</v>
      </c>
      <c r="H383" s="50">
        <v>19384</v>
      </c>
      <c r="I383" s="177"/>
      <c r="J383" s="179" t="s">
        <v>1866</v>
      </c>
    </row>
    <row r="384" spans="1:10" ht="1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7"/>
      <c r="J384" s="179" t="s">
        <v>1875</v>
      </c>
    </row>
    <row r="385" spans="1:10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1875</v>
      </c>
    </row>
    <row r="386" spans="1:10" ht="1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7"/>
      <c r="J386" s="179" t="s">
        <v>1875</v>
      </c>
    </row>
    <row r="387" spans="1:10" ht="1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1866</v>
      </c>
    </row>
    <row r="388" spans="1:10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 t="s">
        <v>1741</v>
      </c>
      <c r="G388" s="50" t="s">
        <v>1741</v>
      </c>
      <c r="H388" s="50" t="s">
        <v>1741</v>
      </c>
      <c r="I388" s="177"/>
      <c r="J388" s="180" t="s">
        <v>1741</v>
      </c>
    </row>
    <row r="389" spans="1:10" ht="1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1875</v>
      </c>
    </row>
    <row r="390" spans="1:10" ht="1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1866</v>
      </c>
    </row>
    <row r="391" spans="1:10" ht="1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79" t="s">
        <v>1866</v>
      </c>
    </row>
    <row r="392" spans="1:10" ht="1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1866</v>
      </c>
    </row>
    <row r="393" spans="1:10" ht="1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1866</v>
      </c>
    </row>
    <row r="394" spans="1:10" ht="1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1866</v>
      </c>
    </row>
    <row r="395" spans="1:10" ht="1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79" t="s">
        <v>1875</v>
      </c>
    </row>
    <row r="396" spans="1:10" ht="1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1866</v>
      </c>
    </row>
    <row r="397" spans="1:10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 t="s">
        <v>1741</v>
      </c>
      <c r="G397" s="50" t="s">
        <v>1741</v>
      </c>
      <c r="H397" s="50" t="s">
        <v>1741</v>
      </c>
      <c r="I397" s="177"/>
      <c r="J397" s="180" t="s">
        <v>1741</v>
      </c>
    </row>
    <row r="398" spans="1:10" ht="1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1866</v>
      </c>
    </row>
    <row r="399" spans="1:10" ht="1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 t="s">
        <v>1741</v>
      </c>
      <c r="G399" s="50" t="s">
        <v>1741</v>
      </c>
      <c r="H399" s="50" t="s">
        <v>1741</v>
      </c>
      <c r="I399" s="177"/>
      <c r="J399" s="180" t="s">
        <v>1741</v>
      </c>
    </row>
    <row r="400" spans="1:10" ht="1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1866</v>
      </c>
    </row>
    <row r="401" spans="1:10" ht="1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1866</v>
      </c>
    </row>
    <row r="402" spans="1:10" ht="1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79" t="s">
        <v>1875</v>
      </c>
    </row>
    <row r="403" spans="1:10" ht="1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7"/>
      <c r="J403" s="179" t="s">
        <v>1866</v>
      </c>
    </row>
    <row r="404" spans="1:10" ht="1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1866</v>
      </c>
    </row>
    <row r="405" spans="1:10" ht="1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 t="s">
        <v>1741</v>
      </c>
      <c r="G405" s="50" t="s">
        <v>1741</v>
      </c>
      <c r="H405" s="50" t="s">
        <v>1741</v>
      </c>
      <c r="I405" s="177"/>
      <c r="J405" s="180" t="s">
        <v>1741</v>
      </c>
    </row>
    <row r="406" spans="1:10" ht="1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1866</v>
      </c>
    </row>
    <row r="407" spans="1:10" ht="1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1866</v>
      </c>
    </row>
    <row r="408" spans="1:10" ht="1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1866</v>
      </c>
    </row>
    <row r="409" spans="1:10" ht="1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1875</v>
      </c>
    </row>
    <row r="410" spans="1:10" ht="1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79" t="s">
        <v>1866</v>
      </c>
    </row>
    <row r="411" spans="1:10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 t="s">
        <v>1741</v>
      </c>
      <c r="G411" s="50" t="s">
        <v>1741</v>
      </c>
      <c r="H411" s="50" t="s">
        <v>1741</v>
      </c>
      <c r="I411" s="177"/>
      <c r="J411" s="180" t="s">
        <v>1741</v>
      </c>
    </row>
    <row r="412" spans="1:10" ht="1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1866</v>
      </c>
    </row>
    <row r="413" spans="1:10" ht="1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14080</v>
      </c>
      <c r="G413" s="50">
        <v>14080</v>
      </c>
      <c r="H413" s="50">
        <v>0</v>
      </c>
      <c r="I413" s="177"/>
      <c r="J413" s="179" t="s">
        <v>1875</v>
      </c>
    </row>
    <row r="414" spans="1:10" ht="1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79" t="s">
        <v>1875</v>
      </c>
    </row>
    <row r="415" spans="1:10" ht="1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79" t="s">
        <v>1852</v>
      </c>
    </row>
    <row r="416" spans="1:10" ht="1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7"/>
      <c r="J416" s="179" t="s">
        <v>1866</v>
      </c>
    </row>
    <row r="417" spans="1:10" ht="1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 t="s">
        <v>1741</v>
      </c>
      <c r="G417" s="50" t="s">
        <v>1741</v>
      </c>
      <c r="H417" s="50" t="s">
        <v>1741</v>
      </c>
      <c r="I417" s="177"/>
      <c r="J417" s="180" t="s">
        <v>1741</v>
      </c>
    </row>
    <row r="418" spans="1:10" ht="1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1875</v>
      </c>
    </row>
    <row r="419" spans="1:10" ht="1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7"/>
      <c r="J419" s="179" t="s">
        <v>1875</v>
      </c>
    </row>
    <row r="420" spans="1:10" ht="1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1866</v>
      </c>
    </row>
    <row r="421" spans="1:10" ht="1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1875</v>
      </c>
    </row>
    <row r="422" spans="1:10" ht="1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1875</v>
      </c>
    </row>
    <row r="423" spans="1:10" ht="1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79" t="s">
        <v>1866</v>
      </c>
    </row>
    <row r="424" spans="1:10" ht="1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1866</v>
      </c>
    </row>
    <row r="425" spans="1:10" ht="1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1875</v>
      </c>
    </row>
    <row r="426" spans="1:10" ht="1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1866</v>
      </c>
    </row>
    <row r="427" spans="1:10" ht="1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1875</v>
      </c>
    </row>
    <row r="428" spans="1:10" ht="1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1875</v>
      </c>
    </row>
    <row r="429" spans="1:10" ht="1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79" t="s">
        <v>1866</v>
      </c>
    </row>
    <row r="430" spans="1:10" ht="1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1875</v>
      </c>
    </row>
    <row r="431" spans="1:10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7"/>
      <c r="J431" s="180" t="s">
        <v>1741</v>
      </c>
    </row>
    <row r="432" spans="1:10" ht="1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1866</v>
      </c>
    </row>
    <row r="433" spans="1:10" ht="1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7"/>
      <c r="J433" s="179" t="s">
        <v>1875</v>
      </c>
    </row>
    <row r="434" spans="1:10" ht="1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 t="s">
        <v>1741</v>
      </c>
      <c r="G434" s="50" t="s">
        <v>1741</v>
      </c>
      <c r="H434" s="50" t="s">
        <v>1741</v>
      </c>
      <c r="I434" s="177"/>
      <c r="J434" s="180" t="s">
        <v>1741</v>
      </c>
    </row>
    <row r="435" spans="1:10" ht="1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4220</v>
      </c>
      <c r="G435" s="50">
        <v>0</v>
      </c>
      <c r="H435" s="50">
        <v>4220</v>
      </c>
      <c r="I435" s="177"/>
      <c r="J435" s="179" t="s">
        <v>1875</v>
      </c>
    </row>
    <row r="436" spans="1:10" ht="1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1866</v>
      </c>
    </row>
    <row r="437" spans="1:10" ht="1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400</v>
      </c>
      <c r="G437" s="50">
        <v>0</v>
      </c>
      <c r="H437" s="50">
        <v>400</v>
      </c>
      <c r="I437" s="177"/>
      <c r="J437" s="179" t="s">
        <v>1866</v>
      </c>
    </row>
    <row r="438" spans="1:10" ht="1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1866</v>
      </c>
    </row>
    <row r="439" spans="1:10" ht="1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79" t="s">
        <v>1866</v>
      </c>
    </row>
    <row r="440" spans="1:10" ht="1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1866</v>
      </c>
    </row>
    <row r="441" spans="1:10" ht="1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1866</v>
      </c>
    </row>
    <row r="442" spans="1:10" ht="1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1866</v>
      </c>
    </row>
    <row r="443" spans="1:10" ht="1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1866</v>
      </c>
    </row>
    <row r="444" spans="1:10" ht="1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7"/>
      <c r="J444" s="179" t="s">
        <v>1866</v>
      </c>
    </row>
    <row r="445" spans="1:10" ht="1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1866</v>
      </c>
    </row>
    <row r="446" spans="1:10" ht="1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79" t="s">
        <v>1866</v>
      </c>
    </row>
    <row r="447" spans="1:10" ht="1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1866</v>
      </c>
    </row>
    <row r="448" spans="1:10" ht="1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79" t="s">
        <v>1866</v>
      </c>
    </row>
    <row r="449" spans="1:10" ht="1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7"/>
      <c r="J449" s="179" t="s">
        <v>1866</v>
      </c>
    </row>
    <row r="450" spans="1:10" ht="1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1755</v>
      </c>
      <c r="G450" s="50">
        <v>1755</v>
      </c>
      <c r="H450" s="50">
        <v>0</v>
      </c>
      <c r="I450" s="177"/>
      <c r="J450" s="179" t="s">
        <v>1866</v>
      </c>
    </row>
    <row r="451" spans="1:10" ht="1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0</v>
      </c>
      <c r="G451" s="50">
        <v>0</v>
      </c>
      <c r="H451" s="50">
        <v>0</v>
      </c>
      <c r="I451" s="177"/>
      <c r="J451" s="179" t="s">
        <v>1866</v>
      </c>
    </row>
    <row r="452" spans="1:10" ht="1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1866</v>
      </c>
    </row>
    <row r="453" spans="1:10" ht="1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1866</v>
      </c>
    </row>
    <row r="454" spans="1:10" ht="1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1866</v>
      </c>
    </row>
    <row r="455" spans="1:10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 t="s">
        <v>1741</v>
      </c>
      <c r="G455" s="50" t="s">
        <v>1741</v>
      </c>
      <c r="H455" s="50" t="s">
        <v>1741</v>
      </c>
      <c r="I455" s="177"/>
      <c r="J455" s="180" t="s">
        <v>1741</v>
      </c>
    </row>
    <row r="456" spans="1:10" ht="1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1866</v>
      </c>
    </row>
    <row r="457" spans="1:10" ht="1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1866</v>
      </c>
    </row>
    <row r="458" spans="1:10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 t="s">
        <v>1741</v>
      </c>
      <c r="G458" s="50" t="s">
        <v>1741</v>
      </c>
      <c r="H458" s="50" t="s">
        <v>1741</v>
      </c>
      <c r="I458" s="177"/>
      <c r="J458" s="180" t="s">
        <v>1741</v>
      </c>
    </row>
    <row r="459" spans="1:10" ht="1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1866</v>
      </c>
    </row>
    <row r="460" spans="1:10" ht="1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1875</v>
      </c>
    </row>
    <row r="461" spans="1:10" ht="1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1866</v>
      </c>
    </row>
    <row r="462" spans="1:10" ht="1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1866</v>
      </c>
    </row>
    <row r="463" spans="1:10" ht="1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1866</v>
      </c>
    </row>
    <row r="464" spans="1:10" ht="1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 t="s">
        <v>1741</v>
      </c>
      <c r="G464" s="50" t="s">
        <v>1741</v>
      </c>
      <c r="H464" s="50" t="s">
        <v>1741</v>
      </c>
      <c r="I464" s="177"/>
      <c r="J464" s="180" t="s">
        <v>1741</v>
      </c>
    </row>
    <row r="465" spans="1:10" ht="1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79" t="s">
        <v>1866</v>
      </c>
    </row>
    <row r="466" spans="1:10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7"/>
      <c r="J466" s="180" t="s">
        <v>1741</v>
      </c>
    </row>
    <row r="467" spans="1:10" ht="1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1875</v>
      </c>
    </row>
    <row r="468" spans="1:10" ht="1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1866</v>
      </c>
    </row>
    <row r="469" spans="1:10" ht="1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1866</v>
      </c>
    </row>
    <row r="470" spans="1:10" ht="1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1866</v>
      </c>
    </row>
    <row r="471" spans="1:10" ht="1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79" t="s">
        <v>1866</v>
      </c>
    </row>
    <row r="472" spans="1:10" ht="1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1866</v>
      </c>
    </row>
    <row r="473" spans="1:10" ht="1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7"/>
      <c r="J473" s="179" t="s">
        <v>1866</v>
      </c>
    </row>
    <row r="474" spans="1:10" ht="1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79" t="s">
        <v>1866</v>
      </c>
    </row>
    <row r="475" spans="1:10" ht="1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1866</v>
      </c>
    </row>
    <row r="476" spans="1:10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7"/>
      <c r="J476" s="180" t="s">
        <v>1741</v>
      </c>
    </row>
    <row r="477" spans="1:10" ht="1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7"/>
      <c r="J477" s="179" t="s">
        <v>1875</v>
      </c>
    </row>
    <row r="478" spans="1:10" ht="1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1866</v>
      </c>
    </row>
    <row r="479" spans="1:10" ht="1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7"/>
      <c r="J479" s="179" t="s">
        <v>1875</v>
      </c>
    </row>
    <row r="480" spans="1:10" ht="1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1866</v>
      </c>
    </row>
    <row r="481" spans="1:10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 t="s">
        <v>1741</v>
      </c>
      <c r="G481" s="50" t="s">
        <v>1741</v>
      </c>
      <c r="H481" s="50" t="s">
        <v>1741</v>
      </c>
      <c r="I481" s="177"/>
      <c r="J481" s="180" t="s">
        <v>1741</v>
      </c>
    </row>
    <row r="482" spans="1:10" ht="1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1875</v>
      </c>
    </row>
    <row r="483" spans="1:10" ht="1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1866</v>
      </c>
    </row>
    <row r="484" spans="1:10" ht="1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1875</v>
      </c>
    </row>
    <row r="485" spans="1:10" ht="1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19715</v>
      </c>
      <c r="G485" s="50">
        <v>19715</v>
      </c>
      <c r="H485" s="50">
        <v>0</v>
      </c>
      <c r="I485" s="177"/>
      <c r="J485" s="179" t="s">
        <v>1875</v>
      </c>
    </row>
    <row r="486" spans="1:10" ht="1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1866</v>
      </c>
    </row>
    <row r="487" spans="1:10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 t="s">
        <v>1741</v>
      </c>
      <c r="G487" s="50" t="s">
        <v>1741</v>
      </c>
      <c r="H487" s="50" t="s">
        <v>1741</v>
      </c>
      <c r="I487" s="177"/>
      <c r="J487" s="180" t="s">
        <v>1741</v>
      </c>
    </row>
    <row r="488" spans="1:10" ht="1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1866</v>
      </c>
    </row>
    <row r="489" spans="1:10" ht="1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79" t="s">
        <v>1866</v>
      </c>
    </row>
    <row r="490" spans="1:10" ht="1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1866</v>
      </c>
    </row>
    <row r="491" spans="1:10" ht="1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5004</v>
      </c>
      <c r="G491" s="50">
        <v>5004</v>
      </c>
      <c r="H491" s="50">
        <v>0</v>
      </c>
      <c r="I491" s="177"/>
      <c r="J491" s="179" t="s">
        <v>1875</v>
      </c>
    </row>
    <row r="492" spans="1:10" ht="1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 t="s">
        <v>1741</v>
      </c>
      <c r="G492" s="50" t="s">
        <v>1741</v>
      </c>
      <c r="H492" s="50" t="s">
        <v>1741</v>
      </c>
      <c r="I492" s="177"/>
      <c r="J492" s="180" t="s">
        <v>1741</v>
      </c>
    </row>
    <row r="493" spans="1:10" ht="1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1875</v>
      </c>
    </row>
    <row r="494" spans="1:10" ht="1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1866</v>
      </c>
    </row>
    <row r="495" spans="1:10" ht="1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1875</v>
      </c>
    </row>
    <row r="496" spans="1:10" ht="1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1866</v>
      </c>
    </row>
    <row r="497" spans="1:10" ht="1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1875</v>
      </c>
    </row>
    <row r="498" spans="1:10" ht="1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1875</v>
      </c>
    </row>
    <row r="499" spans="1:10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 t="s">
        <v>1741</v>
      </c>
      <c r="G499" s="50" t="s">
        <v>1741</v>
      </c>
      <c r="H499" s="50" t="s">
        <v>1741</v>
      </c>
      <c r="I499" s="177"/>
      <c r="J499" s="180" t="s">
        <v>1741</v>
      </c>
    </row>
    <row r="500" spans="1:10" ht="1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1875</v>
      </c>
    </row>
    <row r="501" spans="1:10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1875</v>
      </c>
    </row>
    <row r="502" spans="1:10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7"/>
      <c r="J502" s="179" t="s">
        <v>1875</v>
      </c>
    </row>
    <row r="503" spans="1:10" ht="1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1875</v>
      </c>
    </row>
    <row r="504" spans="1:10" ht="1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1875</v>
      </c>
    </row>
    <row r="505" spans="1:10" ht="1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1875</v>
      </c>
    </row>
    <row r="506" spans="1:10" ht="1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7"/>
      <c r="J506" s="179" t="s">
        <v>1866</v>
      </c>
    </row>
    <row r="507" spans="1:10" ht="1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79" t="s">
        <v>1875</v>
      </c>
    </row>
    <row r="508" spans="1:10" ht="1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79" t="s">
        <v>1866</v>
      </c>
    </row>
    <row r="509" spans="1:10" ht="1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1866</v>
      </c>
    </row>
    <row r="510" spans="1:10" ht="1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1866</v>
      </c>
    </row>
    <row r="511" spans="1:10" ht="1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1866</v>
      </c>
    </row>
    <row r="512" spans="1:10" ht="1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79" t="s">
        <v>1852</v>
      </c>
    </row>
    <row r="513" spans="1:10" ht="1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0</v>
      </c>
      <c r="G513" s="50">
        <v>0</v>
      </c>
      <c r="H513" s="50">
        <v>0</v>
      </c>
      <c r="I513" s="177"/>
      <c r="J513" s="179" t="s">
        <v>1866</v>
      </c>
    </row>
    <row r="514" spans="1:10" ht="1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1875</v>
      </c>
    </row>
    <row r="515" spans="1:10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 t="s">
        <v>1741</v>
      </c>
      <c r="G515" s="50" t="s">
        <v>1741</v>
      </c>
      <c r="H515" s="50" t="s">
        <v>1741</v>
      </c>
      <c r="I515" s="177"/>
      <c r="J515" s="180" t="s">
        <v>1741</v>
      </c>
    </row>
    <row r="516" spans="1:10" ht="1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39070</v>
      </c>
      <c r="G516" s="50">
        <v>25400</v>
      </c>
      <c r="H516" s="50">
        <v>13670</v>
      </c>
      <c r="I516" s="177"/>
      <c r="J516" s="179" t="s">
        <v>1866</v>
      </c>
    </row>
    <row r="517" spans="1:10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 t="s">
        <v>1741</v>
      </c>
      <c r="G517" s="50" t="s">
        <v>1741</v>
      </c>
      <c r="H517" s="50" t="s">
        <v>1741</v>
      </c>
      <c r="I517" s="177"/>
      <c r="J517" s="180" t="s">
        <v>1741</v>
      </c>
    </row>
    <row r="518" spans="1:10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 t="s">
        <v>1741</v>
      </c>
      <c r="G518" s="50" t="s">
        <v>1741</v>
      </c>
      <c r="H518" s="50" t="s">
        <v>1741</v>
      </c>
      <c r="I518" s="177"/>
      <c r="J518" s="180" t="s">
        <v>1741</v>
      </c>
    </row>
    <row r="519" spans="1:10" ht="1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7"/>
      <c r="J519" s="179" t="s">
        <v>1866</v>
      </c>
    </row>
    <row r="520" spans="1:10" ht="1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79" t="s">
        <v>1866</v>
      </c>
    </row>
    <row r="521" spans="1:10" ht="1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1866</v>
      </c>
    </row>
    <row r="522" spans="1:10" ht="1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 t="s">
        <v>1741</v>
      </c>
      <c r="G522" s="50" t="s">
        <v>1741</v>
      </c>
      <c r="H522" s="50" t="s">
        <v>1741</v>
      </c>
      <c r="I522" s="177"/>
      <c r="J522" s="180" t="s">
        <v>1741</v>
      </c>
    </row>
    <row r="523" spans="1:10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 t="s">
        <v>1741</v>
      </c>
      <c r="G523" s="50" t="s">
        <v>1741</v>
      </c>
      <c r="H523" s="50" t="s">
        <v>1741</v>
      </c>
      <c r="I523" s="177"/>
      <c r="J523" s="180" t="s">
        <v>1741</v>
      </c>
    </row>
    <row r="524" spans="1:10" ht="1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1866</v>
      </c>
    </row>
    <row r="525" spans="1:10" ht="1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1852</v>
      </c>
    </row>
    <row r="526" spans="1:10" ht="1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1866</v>
      </c>
    </row>
    <row r="527" spans="1:10" ht="1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1866</v>
      </c>
    </row>
    <row r="528" spans="1:10" ht="1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1875</v>
      </c>
    </row>
    <row r="529" spans="1:10" ht="1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1866</v>
      </c>
    </row>
    <row r="530" spans="1:10" ht="1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 t="s">
        <v>1741</v>
      </c>
      <c r="G530" s="50" t="s">
        <v>1741</v>
      </c>
      <c r="H530" s="50" t="s">
        <v>1741</v>
      </c>
      <c r="I530" s="177"/>
      <c r="J530" s="180" t="s">
        <v>1741</v>
      </c>
    </row>
    <row r="531" spans="1:10" ht="1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7"/>
      <c r="J531" s="179" t="s">
        <v>1866</v>
      </c>
    </row>
    <row r="532" spans="1:10" ht="1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 t="s">
        <v>1741</v>
      </c>
      <c r="G532" s="50" t="s">
        <v>1741</v>
      </c>
      <c r="H532" s="50" t="s">
        <v>1741</v>
      </c>
      <c r="I532" s="177"/>
      <c r="J532" s="180" t="s">
        <v>1741</v>
      </c>
    </row>
    <row r="533" spans="1:10" ht="1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1875</v>
      </c>
    </row>
    <row r="534" spans="1:10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 t="s">
        <v>1741</v>
      </c>
      <c r="G534" s="50" t="s">
        <v>1741</v>
      </c>
      <c r="H534" s="50" t="s">
        <v>1741</v>
      </c>
      <c r="I534" s="177"/>
      <c r="J534" s="180" t="s">
        <v>1741</v>
      </c>
    </row>
    <row r="535" spans="1:10" ht="1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1866</v>
      </c>
    </row>
    <row r="536" spans="1:10" ht="1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1866</v>
      </c>
    </row>
    <row r="537" spans="1:10" ht="1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7"/>
      <c r="J537" s="179" t="s">
        <v>1875</v>
      </c>
    </row>
    <row r="538" spans="1:10" ht="1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1866</v>
      </c>
    </row>
    <row r="539" spans="1:10" ht="1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1866</v>
      </c>
    </row>
    <row r="540" spans="1:10" ht="1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1866</v>
      </c>
    </row>
    <row r="541" spans="1:10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79" t="s">
        <v>1875</v>
      </c>
    </row>
    <row r="542" spans="1:10" ht="1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7"/>
      <c r="J542" s="179" t="s">
        <v>1866</v>
      </c>
    </row>
    <row r="543" spans="1:10" ht="1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1866</v>
      </c>
    </row>
    <row r="544" spans="1:10" ht="1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1866</v>
      </c>
    </row>
    <row r="545" spans="1:10" ht="1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1866</v>
      </c>
    </row>
    <row r="546" spans="1:10" ht="1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1866</v>
      </c>
    </row>
    <row r="547" spans="1:10" ht="1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7"/>
      <c r="J547" s="179" t="s">
        <v>1866</v>
      </c>
    </row>
    <row r="548" spans="1:10" ht="1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79" t="s">
        <v>1875</v>
      </c>
    </row>
    <row r="549" spans="1:10" ht="1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1875</v>
      </c>
    </row>
    <row r="550" spans="1:10" ht="1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1866</v>
      </c>
    </row>
    <row r="551" spans="1:10" ht="1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1866</v>
      </c>
    </row>
    <row r="552" spans="1:10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7"/>
      <c r="J552" s="180" t="s">
        <v>1741</v>
      </c>
    </row>
    <row r="553" spans="1:10" ht="1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1866</v>
      </c>
    </row>
    <row r="554" spans="1:10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 t="s">
        <v>1741</v>
      </c>
      <c r="G554" s="50" t="s">
        <v>1741</v>
      </c>
      <c r="H554" s="50" t="s">
        <v>1741</v>
      </c>
      <c r="I554" s="177"/>
      <c r="J554" s="180" t="s">
        <v>1741</v>
      </c>
    </row>
    <row r="555" spans="1:10" ht="1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1866</v>
      </c>
    </row>
    <row r="556" spans="1:10" ht="1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7"/>
      <c r="J556" s="179" t="s">
        <v>1866</v>
      </c>
    </row>
    <row r="557" spans="1:10" ht="1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 t="s">
        <v>1741</v>
      </c>
      <c r="G557" s="50" t="s">
        <v>1741</v>
      </c>
      <c r="H557" s="50" t="s">
        <v>1741</v>
      </c>
      <c r="I557" s="177"/>
      <c r="J557" s="180" t="s">
        <v>1741</v>
      </c>
    </row>
    <row r="558" spans="1:10" ht="1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1866</v>
      </c>
    </row>
    <row r="559" spans="1:10" ht="1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1866</v>
      </c>
    </row>
    <row r="560" spans="1:10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 t="s">
        <v>1741</v>
      </c>
      <c r="G560" s="50" t="s">
        <v>1741</v>
      </c>
      <c r="H560" s="50" t="s">
        <v>1741</v>
      </c>
      <c r="I560" s="177"/>
      <c r="J560" s="180" t="s">
        <v>1741</v>
      </c>
    </row>
    <row r="561" spans="1:10" ht="1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1875</v>
      </c>
    </row>
    <row r="562" spans="1:10" ht="1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3024</v>
      </c>
      <c r="G562" s="50">
        <v>3024</v>
      </c>
      <c r="H562" s="50">
        <v>0</v>
      </c>
      <c r="I562" s="177"/>
      <c r="J562" s="179" t="s">
        <v>1866</v>
      </c>
    </row>
    <row r="563" spans="1:10" ht="1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1866</v>
      </c>
    </row>
    <row r="564" spans="1:10" ht="1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1875</v>
      </c>
    </row>
    <row r="565" spans="1:10" ht="1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1866</v>
      </c>
    </row>
    <row r="566" spans="1:10" ht="1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1866</v>
      </c>
    </row>
    <row r="567" spans="1:10" ht="1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1875</v>
      </c>
    </row>
    <row r="568" spans="1:10" ht="1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1866</v>
      </c>
    </row>
    <row r="569" spans="1:10" ht="1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79" t="s">
        <v>1851</v>
      </c>
    </row>
    <row r="570" spans="1:10" ht="1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7"/>
      <c r="J570" s="179" t="s">
        <v>1866</v>
      </c>
    </row>
    <row r="571" spans="1:10" ht="1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1570</v>
      </c>
      <c r="G571" s="50">
        <v>0</v>
      </c>
      <c r="H571" s="50">
        <v>1570</v>
      </c>
      <c r="I571" s="177"/>
      <c r="J571" s="179" t="s">
        <v>1875</v>
      </c>
    </row>
    <row r="572" spans="1:10" ht="1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1</v>
      </c>
      <c r="G572" s="50">
        <v>0</v>
      </c>
      <c r="H572" s="50">
        <v>1</v>
      </c>
      <c r="I572" s="177"/>
      <c r="J572" s="179" t="s">
        <v>1875</v>
      </c>
    </row>
    <row r="573" spans="1:10" ht="1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1866</v>
      </c>
    </row>
    <row r="574" spans="1:10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79" t="s">
        <v>1875</v>
      </c>
    </row>
    <row r="575" spans="1:10" ht="1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1866</v>
      </c>
    </row>
    <row r="576" spans="1:10" ht="1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1875</v>
      </c>
    </row>
    <row r="577" spans="1:10" ht="1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1875</v>
      </c>
    </row>
    <row r="578" spans="1:10" ht="1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7"/>
      <c r="J578" s="179" t="s">
        <v>1866</v>
      </c>
    </row>
    <row r="579" spans="1:10" ht="1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1866</v>
      </c>
    </row>
    <row r="580" spans="1:10" ht="1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1866</v>
      </c>
    </row>
    <row r="581" spans="1:10" ht="1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1866</v>
      </c>
    </row>
    <row r="582" spans="1:10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 t="s">
        <v>1741</v>
      </c>
      <c r="G582" s="50" t="s">
        <v>1741</v>
      </c>
      <c r="H582" s="50" t="s">
        <v>1741</v>
      </c>
      <c r="I582" s="177"/>
      <c r="J582" s="180" t="s">
        <v>1741</v>
      </c>
    </row>
    <row r="583" spans="1:10" ht="1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1866</v>
      </c>
    </row>
    <row r="584" spans="1:10" ht="1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1866</v>
      </c>
    </row>
    <row r="585" spans="1:10" ht="1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1866</v>
      </c>
    </row>
    <row r="586" spans="1:10" ht="1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1866</v>
      </c>
    </row>
    <row r="587" spans="1:10" ht="1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7"/>
      <c r="J587" s="179" t="s">
        <v>1866</v>
      </c>
    </row>
    <row r="588" spans="1:10" ht="1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1866</v>
      </c>
    </row>
    <row r="589" spans="1:10" ht="1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79" t="s">
        <v>1866</v>
      </c>
    </row>
    <row r="590" spans="1:10" ht="1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1866</v>
      </c>
    </row>
    <row r="591" spans="1:10" ht="1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1866</v>
      </c>
    </row>
    <row r="592" spans="1:10" ht="1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7"/>
      <c r="J592" s="179" t="s">
        <v>1853</v>
      </c>
    </row>
    <row r="593" spans="1:10" ht="1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1866</v>
      </c>
    </row>
    <row r="594" spans="1:10" ht="1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1866</v>
      </c>
    </row>
    <row r="595" spans="1:10" ht="1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1866</v>
      </c>
    </row>
    <row r="596" spans="1:10" ht="1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 t="s">
        <v>1741</v>
      </c>
      <c r="G596" s="50" t="s">
        <v>1741</v>
      </c>
      <c r="H596" s="50" t="s">
        <v>1741</v>
      </c>
      <c r="I596" s="177"/>
      <c r="J596" s="180" t="s">
        <v>1741</v>
      </c>
    </row>
    <row r="597" spans="1:10" ht="1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 t="s">
        <v>1741</v>
      </c>
      <c r="G597" s="50" t="s">
        <v>1741</v>
      </c>
      <c r="H597" s="50" t="s">
        <v>1741</v>
      </c>
      <c r="I597" s="177"/>
      <c r="J597" s="180" t="s">
        <v>1741</v>
      </c>
    </row>
    <row r="598" spans="1:10" ht="1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79" t="s">
        <v>1866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2020-08-21T17:59:43Z</dcterms:modified>
  <cp:category/>
  <cp:version/>
  <cp:contentType/>
  <cp:contentStatus/>
</cp:coreProperties>
</file>