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5" windowWidth="25545" windowHeight="13965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<sst xmlns="http://schemas.openxmlformats.org/spreadsheetml/2006/main" count="6169" uniqueCount="1794">
  <si>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</si>
  <si>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</si>
  <si>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</si>
  <si>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</si>
  <si>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</si>
  <si>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</si>
  <si>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</si>
  <si>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</si>
  <si>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</si>
  <si>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</si>
  <si>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</si>
  <si>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</si>
  <si>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</si>
  <si>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</si>
  <si>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</si>
  <si>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</si>
  <si>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</si>
  <si>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</si>
  <si>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</si>
  <si>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</si>
  <si>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</si>
  <si>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</si>
  <si>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</si>
  <si>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</si>
  <si>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</si>
  <si>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</si>
  <si>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</si>
  <si>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</si>
  <si>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</si>
  <si>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</si>
  <si>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</si>
  <si>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</si>
  <si>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</si>
  <si>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</si>
  <si>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</si>
  <si>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</si>
  <si>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</si>
  <si>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</si>
  <si>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</si>
  <si>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</si>
  <si>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</si>
  <si>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</si>
  <si>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</si>
  <si>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</si>
  <si>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</si>
  <si>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</si>
  <si>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</si>
  <si>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</si>
  <si>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</si>
  <si>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</si>
  <si>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</si>
  <si>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</si>
  <si>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</si>
  <si>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</si>
  <si>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</si>
  <si>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</si>
  <si>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</si>
  <si>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</si>
  <si>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</si>
  <si>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</si>
  <si>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</si>
  <si>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</si>
  <si>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</si>
  <si>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</si>
  <si>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</si>
  <si>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</si>
  <si>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</si>
  <si>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</si>
  <si>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</si>
  <si>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</si>
  <si>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</si>
  <si>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</si>
  <si>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</si>
  <si>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</si>
  <si>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</si>
  <si>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</si>
  <si>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</si>
  <si>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</si>
  <si>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</si>
  <si>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</si>
  <si>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</si>
  <si>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</si>
  <si>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</si>
  <si>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</si>
  <si>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</si>
  <si>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</si>
  <si>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</si>
  <si>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</si>
  <si>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</si>
  <si>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</si>
  <si>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</si>
  <si>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</si>
  <si>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</si>
  <si>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</si>
  <si>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</si>
  <si>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</si>
  <si>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</si>
  <si>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</si>
  <si>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</si>
  <si>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</si>
  <si>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</si>
  <si>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</si>
  <si>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</si>
  <si>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</si>
  <si>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</si>
  <si>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</si>
  <si>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</si>
  <si>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</si>
  <si>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</si>
  <si>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</si>
  <si>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</si>
  <si>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</si>
  <si>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</si>
  <si>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</si>
  <si>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</si>
  <si>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</si>
  <si>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</si>
  <si>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</si>
  <si>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</si>
  <si>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</si>
  <si>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</si>
  <si>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</si>
  <si>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</si>
  <si>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</si>
  <si>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</si>
  <si>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</si>
  <si>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</si>
  <si>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</si>
  <si>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</si>
  <si>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</si>
  <si>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</si>
  <si>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</si>
  <si>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</si>
  <si>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</si>
  <si>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</si>
  <si>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</si>
  <si>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</si>
  <si>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</si>
  <si>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</si>
  <si>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</si>
  <si>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</si>
  <si>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</si>
  <si>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</si>
  <si>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</si>
  <si>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</si>
  <si>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</si>
  <si>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</si>
  <si>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</si>
  <si>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</si>
  <si>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</si>
  <si>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</si>
  <si>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</si>
  <si>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</si>
  <si>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</si>
  <si>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</si>
  <si>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</si>
  <si>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</si>
  <si>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</si>
  <si>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</si>
  <si>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</si>
  <si>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</si>
  <si>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</si>
  <si>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</si>
  <si>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</si>
  <si>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</si>
  <si>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</si>
  <si>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</si>
  <si>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</si>
  <si>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</si>
  <si>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</si>
  <si>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</si>
  <si>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</si>
  <si>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</si>
  <si>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</si>
  <si>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</si>
  <si>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</si>
  <si>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</si>
  <si>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</si>
  <si>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</si>
  <si>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</si>
  <si>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</si>
  <si>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</si>
  <si>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</si>
  <si>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</si>
  <si>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</si>
  <si>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</si>
  <si>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</si>
  <si>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</si>
  <si>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</si>
  <si>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</si>
  <si>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</si>
  <si>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</si>
  <si>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</si>
  <si>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</si>
  <si>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</si>
  <si>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</si>
  <si>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</si>
  <si>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</si>
  <si>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</si>
  <si>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</si>
  <si>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</si>
  <si>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</si>
  <si>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</si>
  <si>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</si>
  <si>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</si>
  <si>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</si>
  <si>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</si>
  <si>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</si>
  <si>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</si>
  <si>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</si>
  <si>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</si>
  <si>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</si>
  <si>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</si>
  <si>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</si>
  <si>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</si>
  <si>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</si>
  <si>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</si>
  <si>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</si>
  <si>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</si>
  <si>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</si>
  <si>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</si>
  <si>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</si>
  <si>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</si>
  <si>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</si>
  <si>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</si>
  <si>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</si>
  <si>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</si>
  <si>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</si>
  <si>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</si>
  <si>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</si>
  <si>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</si>
  <si>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</si>
  <si>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</si>
  <si>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</si>
  <si>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</si>
  <si>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</si>
  <si>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</si>
  <si>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</si>
  <si>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</si>
  <si>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</si>
  <si>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</si>
  <si>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</si>
  <si>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</si>
  <si>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</si>
  <si>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</si>
  <si>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</si>
  <si>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</si>
  <si>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</si>
  <si>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</si>
  <si>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</si>
  <si>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</si>
  <si>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</si>
  <si>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</si>
  <si>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</si>
  <si>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</si>
  <si>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</si>
  <si>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</si>
  <si>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</si>
  <si>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</si>
  <si>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</si>
  <si>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</si>
  <si>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</si>
  <si>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</si>
  <si>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</si>
  <si>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</si>
  <si>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</si>
  <si>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</si>
  <si>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</si>
  <si>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</si>
  <si>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</si>
  <si>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</si>
  <si>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</si>
  <si>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</si>
  <si>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</si>
  <si>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</si>
  <si>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</si>
  <si>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</si>
  <si>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</si>
  <si>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</si>
  <si>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</si>
  <si>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</si>
  <si>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</si>
  <si>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</si>
  <si>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</si>
  <si>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</si>
  <si>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</si>
  <si>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</si>
  <si>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</si>
  <si>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</si>
  <si>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</si>
  <si>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</si>
  <si>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</si>
  <si>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</si>
  <si>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</si>
  <si>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</si>
  <si>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</si>
  <si>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</si>
  <si>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</si>
  <si>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</si>
  <si>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</si>
  <si>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</si>
  <si>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</si>
  <si>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</si>
  <si>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</si>
  <si>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</si>
  <si>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</si>
  <si>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</si>
  <si>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</si>
  <si>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</si>
  <si>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</si>
  <si>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</si>
  <si>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</si>
  <si>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</si>
  <si>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</si>
  <si>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</si>
  <si>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</si>
  <si>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</si>
  <si>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</si>
  <si>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</si>
  <si>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</si>
  <si>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</si>
  <si>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</si>
  <si>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</si>
  <si>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</si>
  <si>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</si>
  <si>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</si>
  <si>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</si>
  <si>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</si>
  <si>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</si>
  <si>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</si>
  <si>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</si>
  <si>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</si>
  <si>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</si>
  <si>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</si>
  <si>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</si>
  <si>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</si>
  <si>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</si>
  <si>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</si>
  <si>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</si>
  <si>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</si>
  <si>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</si>
  <si>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</si>
  <si>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</si>
  <si>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</si>
  <si>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</si>
  <si>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</si>
  <si>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</si>
  <si>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</si>
  <si>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</si>
  <si>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</si>
  <si>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</si>
  <si>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</si>
  <si>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</si>
  <si>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</si>
  <si>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</si>
  <si>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</si>
  <si>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</si>
  <si>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</si>
  <si>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</si>
  <si>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</si>
  <si>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</si>
  <si>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</si>
  <si>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</si>
  <si>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</si>
  <si>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</si>
  <si>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</si>
  <si>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</si>
  <si>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</si>
  <si>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</si>
  <si>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</si>
  <si>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</si>
  <si>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</si>
  <si>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</si>
  <si>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</si>
  <si>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</si>
  <si>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</si>
  <si>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</si>
  <si>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</si>
  <si>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</si>
  <si>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</si>
  <si>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</si>
  <si>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</si>
  <si>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</si>
  <si>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</si>
  <si>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</si>
  <si>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</si>
  <si>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</si>
  <si>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</si>
  <si>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</si>
  <si>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</si>
  <si>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</si>
  <si>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</si>
  <si>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</si>
  <si>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</si>
  <si>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</si>
  <si>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</si>
  <si>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</si>
  <si>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</si>
  <si>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</si>
  <si>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</si>
  <si>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</si>
  <si>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</si>
  <si>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</si>
  <si>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</si>
  <si>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</si>
  <si>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</si>
  <si>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</si>
  <si>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</si>
  <si>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</si>
  <si>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</si>
  <si>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</si>
  <si>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</si>
  <si>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</si>
  <si>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</si>
  <si>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</si>
  <si>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</si>
  <si>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</si>
  <si>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</si>
  <si>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</si>
  <si>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</si>
  <si>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</si>
  <si>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</si>
  <si>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</si>
  <si>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</si>
  <si>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</si>
  <si>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</si>
  <si>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</si>
  <si>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</si>
  <si>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</si>
  <si>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</si>
  <si>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</si>
  <si>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</si>
  <si>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</si>
  <si>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</si>
  <si>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</si>
  <si>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</si>
  <si>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</si>
  <si>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</si>
  <si>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</si>
  <si>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</si>
  <si>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</si>
  <si>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</si>
  <si>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</si>
  <si>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</si>
  <si>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</si>
  <si>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</si>
  <si>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</si>
  <si>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</si>
  <si>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</si>
  <si>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</si>
  <si>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</si>
  <si>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</si>
  <si>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</si>
  <si>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</si>
  <si>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</si>
  <si>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</si>
  <si>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</si>
  <si>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</si>
  <si>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</si>
  <si>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</si>
  <si>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</si>
  <si>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</si>
  <si>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</si>
  <si>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</si>
  <si>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</si>
  <si>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</si>
  <si>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</si>
  <si>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</si>
  <si>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</si>
  <si>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</si>
  <si>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</si>
  <si>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</si>
  <si>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</si>
  <si>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</si>
  <si>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</si>
  <si>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</si>
  <si>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</si>
  <si>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</si>
  <si>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</si>
  <si>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</si>
  <si>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</si>
  <si>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</si>
  <si>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</si>
  <si>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</si>
  <si>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</si>
  <si>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</si>
  <si>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</si>
  <si>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</si>
  <si>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</si>
  <si>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</si>
  <si>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</si>
  <si>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</si>
  <si>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</si>
  <si>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</si>
  <si>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</si>
  <si>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</si>
  <si>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</si>
  <si>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</si>
  <si>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</si>
  <si>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</si>
  <si>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</si>
  <si>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</si>
  <si>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</si>
  <si>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</si>
  <si>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</si>
  <si>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</si>
  <si>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</si>
  <si>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</si>
  <si>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</si>
  <si>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</si>
  <si>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</si>
  <si>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</si>
  <si>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</si>
  <si>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</si>
  <si>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</si>
  <si>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</si>
  <si>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</si>
  <si>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</si>
  <si>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</si>
  <si>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</si>
  <si>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</si>
  <si>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</si>
  <si>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</si>
  <si>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</si>
  <si>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</si>
  <si>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</si>
  <si>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</si>
  <si>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</si>
  <si>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</si>
  <si>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</si>
  <si>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</si>
  <si>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</si>
  <si>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</si>
  <si>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</si>
  <si>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</si>
  <si>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</si>
  <si>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</si>
  <si>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</si>
  <si>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</si>
  <si>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</si>
  <si>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</si>
  <si>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</si>
  <si>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</si>
  <si>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</si>
  <si>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</si>
  <si>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</si>
  <si>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</si>
  <si>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</si>
  <si>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</si>
  <si>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</si>
  <si>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</si>
  <si>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</si>
  <si>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</si>
  <si>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</si>
  <si>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</si>
  <si>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</si>
  <si>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</si>
  <si>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</si>
  <si>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</si>
  <si>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</si>
  <si>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</si>
  <si>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</si>
  <si>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</si>
  <si>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</si>
  <si>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</si>
  <si>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</si>
  <si>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</si>
  <si>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</si>
  <si>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</si>
  <si>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</si>
  <si>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</si>
  <si>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</si>
  <si>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</si>
  <si>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</si>
  <si>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</si>
  <si>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</si>
  <si>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</si>
  <si>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</si>
  <si>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</si>
  <si>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</si>
  <si>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</si>
  <si>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</si>
  <si>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</si>
  <si>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</si>
  <si>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</si>
  <si>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</si>
  <si>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</si>
  <si>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</si>
  <si>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</si>
  <si>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</si>
  <si>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</si>
  <si>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</si>
  <si>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</si>
  <si>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</si>
  <si>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</si>
  <si>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</si>
  <si>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</si>
  <si>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</si>
  <si>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</si>
  <si>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</si>
  <si>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</si>
  <si>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</si>
  <si>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</si>
  <si>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</si>
  <si>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</si>
  <si>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</si>
  <si>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</si>
  <si>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</si>
  <si>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</si>
  <si>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</si>
  <si>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</si>
  <si>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</si>
  <si>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</si>
  <si>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</si>
  <si>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</si>
  <si>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</si>
  <si>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</si>
  <si>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</si>
  <si>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</si>
  <si>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</si>
  <si>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</si>
  <si>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</si>
  <si>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</si>
  <si>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</si>
  <si>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</si>
  <si>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</si>
  <si>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</si>
  <si>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</si>
  <si>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</si>
  <si>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</si>
  <si>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</si>
  <si>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</si>
  <si>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</si>
  <si>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</si>
  <si>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</si>
  <si>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</si>
  <si>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</si>
  <si>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</si>
  <si>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</si>
  <si>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</si>
  <si>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</si>
  <si>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</si>
  <si>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</si>
  <si>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</si>
  <si>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</si>
  <si>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</si>
  <si>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</si>
  <si>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</si>
  <si>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</si>
  <si>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</si>
  <si>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</si>
  <si>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</si>
  <si>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</si>
  <si>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</si>
  <si>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</si>
  <si>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</si>
  <si>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</si>
  <si>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</si>
  <si>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</si>
  <si>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</si>
  <si>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</si>
  <si>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</si>
  <si>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</si>
  <si>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</si>
  <si>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</si>
  <si>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</si>
  <si>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</si>
  <si>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</si>
  <si>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</si>
  <si>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</si>
  <si>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</si>
  <si>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</si>
  <si>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</si>
  <si>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</si>
  <si>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</si>
  <si>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</si>
  <si>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</si>
  <si>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</si>
  <si>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</si>
  <si>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</si>
  <si>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</si>
  <si>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</si>
  <si>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</si>
  <si>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</si>
  <si>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</si>
  <si>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</si>
  <si>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</si>
  <si>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</si>
  <si>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</si>
  <si>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</si>
  <si>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</si>
  <si>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</si>
  <si>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</si>
  <si>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</si>
  <si>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</si>
  <si>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</si>
  <si>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</si>
  <si>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</si>
  <si>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</si>
  <si>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</si>
  <si>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</si>
  <si>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</si>
  <si>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</si>
  <si>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</si>
  <si>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</si>
  <si>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</si>
  <si>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</si>
  <si>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</si>
  <si>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</si>
  <si>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</si>
  <si>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</si>
  <si>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</si>
  <si>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</si>
  <si>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</si>
  <si>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</si>
  <si>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</si>
  <si>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</si>
  <si>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</si>
  <si>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</si>
  <si>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</si>
  <si>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</si>
  <si>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</si>
  <si>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</si>
  <si>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</si>
  <si>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</si>
  <si>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</si>
  <si>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</si>
  <si>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</si>
  <si>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</si>
  <si>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</si>
  <si>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</si>
  <si>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</si>
  <si>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</si>
  <si>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</si>
  <si>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</si>
  <si>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</si>
  <si>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</si>
  <si>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</si>
  <si>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</si>
  <si>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</si>
  <si>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</si>
  <si>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</si>
  <si>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</si>
  <si>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</si>
  <si>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</si>
  <si>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</si>
  <si>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</si>
  <si>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</si>
  <si>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</si>
  <si>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</si>
  <si>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</si>
  <si>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</si>
  <si>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</si>
  <si>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</si>
  <si>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</si>
  <si>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</si>
  <si>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</si>
  <si>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</si>
  <si>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</si>
  <si>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</si>
  <si>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</si>
  <si>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</si>
  <si>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</si>
  <si>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</si>
  <si>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</si>
  <si>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</si>
  <si>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</si>
  <si>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</si>
  <si>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</si>
  <si>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</si>
  <si>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</si>
  <si>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</si>
  <si>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</si>
  <si>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</si>
  <si>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</si>
  <si>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</si>
  <si>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</si>
  <si>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</si>
  <si>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</si>
  <si>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</si>
  <si>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</si>
  <si>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</si>
  <si>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</si>
  <si>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</si>
  <si>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</si>
  <si>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</si>
  <si>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</si>
  <si>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</si>
  <si>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</si>
  <si>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</si>
  <si>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</si>
  <si>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</si>
  <si>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</si>
  <si>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</si>
  <si>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</si>
  <si>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</si>
  <si>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</si>
  <si>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</si>
  <si>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</si>
  <si>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</si>
  <si>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</si>
  <si>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</si>
  <si>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</si>
  <si>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</si>
  <si>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</si>
  <si>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</si>
  <si>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</si>
  <si>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</si>
  <si>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</si>
  <si>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</si>
  <si>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</si>
  <si>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</si>
  <si>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</si>
  <si>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</si>
  <si>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</si>
  <si>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</si>
  <si>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</si>
  <si>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</si>
  <si>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</si>
  <si>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</si>
  <si>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</si>
  <si>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</si>
  <si>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</si>
  <si>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</si>
  <si>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</si>
  <si>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</si>
  <si>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</si>
  <si>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</si>
  <si>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</si>
  <si>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</si>
  <si>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</si>
  <si>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</si>
  <si>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</si>
  <si>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</si>
  <si>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</si>
  <si>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</si>
  <si>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</si>
  <si>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</si>
  <si>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</si>
  <si>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</si>
  <si>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</si>
  <si>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</si>
  <si>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</si>
  <si>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</si>
  <si>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</si>
  <si>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</si>
  <si>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</si>
  <si>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</si>
  <si>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</si>
  <si>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</si>
  <si>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</si>
  <si>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</si>
  <si>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</si>
  <si>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</si>
  <si>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</si>
  <si>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</si>
  <si>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</si>
  <si>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</si>
  <si>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</si>
  <si>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</si>
  <si>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</si>
  <si>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</si>
  <si>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</si>
  <si>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</si>
  <si>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</si>
  <si>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</si>
  <si>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</si>
  <si>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</si>
  <si>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</si>
  <si>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</si>
  <si>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</si>
  <si>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</si>
  <si>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</si>
  <si>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</si>
  <si>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</si>
  <si>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</si>
  <si>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</si>
  <si>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</si>
  <si>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</si>
  <si>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</si>
  <si>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</si>
  <si>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</si>
  <si>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</si>
  <si>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</si>
  <si>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</si>
  <si>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</si>
  <si>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</si>
  <si>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</si>
  <si>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</si>
  <si>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</si>
  <si>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</si>
  <si>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</si>
  <si>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</si>
  <si>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</si>
  <si>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</si>
  <si>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</si>
  <si>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</si>
  <si>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</si>
  <si>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</si>
  <si>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</si>
  <si>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</si>
  <si>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</si>
  <si>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</si>
  <si>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</si>
  <si>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</si>
  <si>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</si>
  <si>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</si>
  <si>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</si>
  <si>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</si>
  <si>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</si>
  <si>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</si>
  <si>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</si>
  <si>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</si>
  <si>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</si>
  <si>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</si>
  <si>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</si>
  <si>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</si>
  <si>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</si>
  <si>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</si>
  <si>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</si>
  <si>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</si>
  <si>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</si>
  <si>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</si>
  <si>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</si>
  <si>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</si>
  <si>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</si>
  <si>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</si>
  <si>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</si>
  <si>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</si>
  <si>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</si>
  <si>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</si>
  <si>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</si>
  <si>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</si>
  <si>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</si>
  <si>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</si>
  <si>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</si>
  <si>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</si>
  <si>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</si>
  <si>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</si>
  <si>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</si>
  <si>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</si>
  <si>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</si>
  <si>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</si>
  <si>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</si>
  <si>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</si>
  <si>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</si>
  <si>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</si>
  <si>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</si>
  <si>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</si>
  <si>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</si>
  <si>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</si>
  <si>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</si>
  <si>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</si>
  <si>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</si>
  <si>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</si>
  <si>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</si>
  <si>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</si>
  <si>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</si>
  <si>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</si>
  <si>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</si>
  <si>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</si>
  <si>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</si>
  <si>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</si>
  <si>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</si>
  <si>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</si>
  <si>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</si>
  <si>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</si>
  <si>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</si>
  <si>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</si>
  <si>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</si>
  <si>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</si>
  <si>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</si>
  <si>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</si>
  <si>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</si>
  <si>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</si>
  <si>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</si>
  <si>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</si>
  <si>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</si>
  <si>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</si>
  <si>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</si>
  <si>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</si>
  <si>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</si>
  <si>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</si>
  <si>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</si>
  <si>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</si>
  <si>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</si>
  <si>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</si>
  <si>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</si>
  <si>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</si>
  <si>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</si>
  <si>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</si>
  <si>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</si>
  <si>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</si>
  <si>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</si>
  <si>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</si>
  <si>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</si>
  <si>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</si>
  <si>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</si>
  <si>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</si>
  <si>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</si>
  <si>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</si>
  <si>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</si>
  <si>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</si>
  <si>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</si>
  <si>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</si>
  <si>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</si>
  <si>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</si>
  <si>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</si>
  <si>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</si>
  <si>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</si>
  <si>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</si>
  <si>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</si>
  <si>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</si>
  <si>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</si>
  <si>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</si>
  <si>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</si>
  <si>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</si>
  <si>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</si>
  <si>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</si>
  <si>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</si>
  <si>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</si>
  <si>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</si>
  <si>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</si>
  <si>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</si>
  <si>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</si>
  <si>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</si>
  <si>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</si>
  <si>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</si>
  <si>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</si>
  <si>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</si>
  <si>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</si>
  <si>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</si>
  <si>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</si>
  <si>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</si>
  <si>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</si>
  <si>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</si>
  <si>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</si>
  <si>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</si>
  <si>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</si>
  <si>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</si>
  <si>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</si>
  <si>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</si>
  <si>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</si>
  <si>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</si>
  <si>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</si>
  <si>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</si>
  <si>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</si>
  <si>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</si>
  <si>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</si>
  <si>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</si>
  <si>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</si>
  <si>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</si>
  <si>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</si>
  <si>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</si>
  <si>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</si>
  <si>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</si>
  <si>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</si>
  <si>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</si>
  <si>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</si>
  <si>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</si>
  <si>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</si>
  <si>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</si>
  <si>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</si>
  <si>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</si>
  <si>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</si>
  <si>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</si>
  <si>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</si>
  <si>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</si>
  <si>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</si>
  <si>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</si>
  <si>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</si>
  <si>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</si>
  <si>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</si>
  <si>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</si>
  <si>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</si>
  <si>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</si>
  <si>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</si>
  <si>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</si>
  <si>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</si>
  <si>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</si>
  <si>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</si>
  <si>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</si>
  <si>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</si>
  <si>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</si>
  <si>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</si>
  <si>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</si>
  <si>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</si>
  <si>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</si>
  <si>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</si>
  <si>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</si>
  <si>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</si>
  <si>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</si>
  <si>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</si>
  <si>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</si>
  <si>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</si>
  <si>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</si>
  <si>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</si>
  <si>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</si>
  <si>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</si>
  <si>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</si>
  <si>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</si>
  <si>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</si>
  <si>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</si>
  <si>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</si>
  <si>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</si>
  <si>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</si>
  <si>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</si>
  <si>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</si>
  <si>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</si>
  <si>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</si>
  <si>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</si>
  <si>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</si>
  <si>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</si>
  <si>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</si>
  <si>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</si>
  <si>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</si>
  <si>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</si>
  <si>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</si>
  <si>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</si>
  <si>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</si>
  <si>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</si>
  <si>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</si>
  <si>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</si>
  <si>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</si>
  <si>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</si>
  <si>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</si>
  <si>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</si>
  <si>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</si>
  <si>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</si>
  <si>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</si>
  <si>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</si>
  <si>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</si>
  <si>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</si>
  <si>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</si>
  <si>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</si>
  <si>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</si>
  <si>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</si>
  <si>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</si>
  <si>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</si>
  <si>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</si>
  <si>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</si>
  <si>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</si>
  <si>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</si>
  <si>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</si>
  <si>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</si>
  <si>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</si>
  <si>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</si>
  <si>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</si>
  <si>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</si>
  <si>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</si>
  <si>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</si>
  <si>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</si>
  <si>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</si>
  <si>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</si>
  <si>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</si>
  <si>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</si>
  <si>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</si>
  <si>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</si>
  <si>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</si>
  <si>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</si>
  <si>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</si>
  <si>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</si>
  <si>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</si>
  <si>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</si>
  <si>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</si>
  <si>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</si>
  <si>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</si>
  <si>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</si>
  <si>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</si>
  <si>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</si>
  <si>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</si>
  <si>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</si>
  <si>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</si>
  <si>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</si>
  <si>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</si>
  <si>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</si>
  <si>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</si>
  <si>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</si>
  <si>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</si>
  <si>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</si>
  <si>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</si>
  <si>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</si>
  <si>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</si>
  <si>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</si>
  <si>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</si>
  <si>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</si>
  <si>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</si>
  <si>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</si>
  <si>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</si>
  <si>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</si>
  <si>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</si>
  <si>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</si>
  <si>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</si>
  <si>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</si>
  <si>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</si>
  <si>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</si>
  <si>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</si>
  <si>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</si>
  <si>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</si>
  <si>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</si>
  <si>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</si>
  <si>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</si>
  <si>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</si>
  <si>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</si>
  <si>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</si>
  <si>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</si>
  <si>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</si>
  <si>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</si>
  <si>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</si>
  <si>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</si>
  <si>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</si>
  <si>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</si>
  <si>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</si>
  <si>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</si>
  <si>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</si>
  <si>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</si>
  <si>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</si>
  <si>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</si>
  <si>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</si>
  <si>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</si>
  <si>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</si>
  <si>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</si>
  <si>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</si>
  <si>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</si>
  <si>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</si>
  <si>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</si>
  <si>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</si>
  <si>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</si>
  <si>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</si>
  <si>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</si>
  <si>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</si>
  <si>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</si>
  <si>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</si>
  <si>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</si>
  <si>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</si>
  <si>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</si>
  <si>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</si>
  <si>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</si>
  <si>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</si>
  <si>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</si>
  <si>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</si>
  <si>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</si>
  <si>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</si>
  <si>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</si>
  <si>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</si>
  <si>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</si>
  <si>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</si>
  <si>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</si>
  <si>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</si>
  <si>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</si>
  <si>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</si>
  <si>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</si>
  <si>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</si>
  <si>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</si>
  <si>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</si>
  <si>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</si>
  <si>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</si>
  <si>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</si>
  <si>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</si>
  <si>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</si>
  <si>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</si>
  <si>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</si>
  <si>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</si>
  <si>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</si>
  <si>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</si>
  <si>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</si>
  <si>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</si>
  <si>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</si>
  <si>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</si>
  <si>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</si>
  <si>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</si>
  <si>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</si>
  <si>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</si>
  <si>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</si>
  <si>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</si>
  <si>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</si>
  <si>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</si>
  <si>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</si>
  <si>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</si>
  <si>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</si>
  <si>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</si>
  <si>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</si>
  <si>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</si>
  <si>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</si>
  <si>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</si>
  <si>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</si>
  <si>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</si>
  <si>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</si>
  <si>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</si>
  <si>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</si>
  <si>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</si>
  <si>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</si>
  <si>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</si>
  <si>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</si>
  <si>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</si>
  <si>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</si>
  <si>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</si>
  <si>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</si>
  <si>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</si>
  <si>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</si>
  <si>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</si>
  <si>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</si>
  <si>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</si>
  <si>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</si>
  <si>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</si>
  <si>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</si>
  <si>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</si>
  <si>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</si>
  <si>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</si>
  <si>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</si>
  <si>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</si>
  <si>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</si>
  <si>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</si>
  <si>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</si>
  <si>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</si>
  <si>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</si>
  <si>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</si>
  <si>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</si>
  <si>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</si>
  <si>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</si>
  <si>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</si>
  <si>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</si>
  <si>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</si>
  <si>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</si>
  <si>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</si>
  <si>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</si>
  <si>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</si>
  <si>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</si>
  <si>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</si>
  <si>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</si>
  <si>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</si>
  <si>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</si>
  <si>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</si>
  <si>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</si>
  <si>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</si>
  <si>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</si>
  <si>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</si>
  <si>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</si>
  <si>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</si>
  <si>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</si>
  <si>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</si>
  <si>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</si>
  <si>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</si>
  <si>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</si>
  <si>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</si>
  <si>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</si>
  <si>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</si>
  <si>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</si>
  <si>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</si>
  <si>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</si>
  <si>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</si>
  <si>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</si>
  <si>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</si>
  <si>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</si>
  <si>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</si>
  <si>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</si>
  <si>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</si>
  <si>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</si>
  <si>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</si>
  <si>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</si>
  <si>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</si>
  <si>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</si>
  <si>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</si>
  <si>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</si>
  <si>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</si>
  <si>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</si>
  <si>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</si>
  <si>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</si>
  <si>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</si>
  <si>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</si>
  <si>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</si>
  <si>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</si>
  <si>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</si>
  <si>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</si>
  <si>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</si>
  <si>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</si>
  <si>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</si>
  <si>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</si>
  <si>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</si>
  <si>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</si>
  <si>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</si>
  <si>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</si>
  <si>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</si>
  <si>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</si>
  <si>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</si>
  <si>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</si>
  <si>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</si>
  <si>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</si>
  <si>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</si>
  <si>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</si>
  <si>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</si>
  <si>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</si>
  <si>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</si>
  <si>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</si>
  <si>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</si>
  <si>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</si>
  <si>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</si>
  <si>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</si>
  <si>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</si>
  <si>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</si>
  <si>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</si>
  <si>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</si>
  <si>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</si>
  <si>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</si>
  <si>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</si>
  <si>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</si>
  <si>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</si>
  <si>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</si>
  <si>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</si>
  <si>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</si>
  <si>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</si>
  <si>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</si>
  <si>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</si>
  <si>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</si>
  <si>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</si>
  <si>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</si>
  <si>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</si>
  <si>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</si>
  <si>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</si>
  <si>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</si>
  <si>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</si>
  <si>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</si>
  <si>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</si>
  <si>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</si>
  <si>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</si>
  <si>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</si>
  <si>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</si>
  <si>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</si>
  <si>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</si>
  <si>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</si>
  <si>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</si>
  <si>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</si>
  <si>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</si>
  <si>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</si>
  <si>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</si>
  <si>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</si>
  <si>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</si>
  <si>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</si>
  <si>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</si>
  <si>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</si>
  <si>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</si>
  <si>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</si>
  <si>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</si>
  <si>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</si>
  <si>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</si>
  <si>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</si>
  <si>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</si>
  <si>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</si>
  <si>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</si>
  <si>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</si>
  <si>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</si>
  <si>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</si>
  <si>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</si>
  <si>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</si>
  <si>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</si>
  <si>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</si>
  <si>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</si>
  <si>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</si>
  <si>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</si>
  <si>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</si>
  <si>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</si>
  <si>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</si>
  <si>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</si>
  <si>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</si>
  <si>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</si>
  <si>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</si>
  <si>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</si>
  <si>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</si>
  <si>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</si>
  <si>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</si>
  <si>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</si>
  <si>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</si>
  <si>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</si>
  <si>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</si>
  <si>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</si>
  <si>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</si>
  <si>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</si>
  <si>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</si>
  <si>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</si>
  <si>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</si>
  <si>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</si>
  <si>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</si>
  <si>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</si>
  <si>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</si>
  <si>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</si>
  <si>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</si>
  <si>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</si>
  <si>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</si>
  <si>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</si>
  <si>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</si>
  <si>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</si>
  <si>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</si>
  <si>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</si>
  <si>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</si>
  <si>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</si>
  <si>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</si>
  <si>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</si>
  <si>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</si>
  <si>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</si>
  <si>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</si>
  <si>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</si>
  <si>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</si>
  <si>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</si>
  <si>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</si>
  <si>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</si>
  <si>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</si>
  <si>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</si>
  <si>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</si>
  <si>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</si>
  <si>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</si>
  <si>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</si>
  <si>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</si>
  <si>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</si>
  <si>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</si>
  <si>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</si>
  <si>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</si>
  <si>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</si>
  <si>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</si>
  <si>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</si>
  <si>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</si>
  <si>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</si>
  <si>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</si>
  <si>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</si>
  <si>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</si>
  <si>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</si>
  <si>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</si>
  <si>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</si>
  <si>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</si>
  <si>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</si>
  <si>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</si>
  <si>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</si>
  <si>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</si>
  <si>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</si>
  <si>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</si>
  <si>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</si>
  <si>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</si>
  <si>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</si>
  <si>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</si>
  <si>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</si>
  <si>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</si>
  <si>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</si>
  <si>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</si>
  <si>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</si>
  <si>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</si>
  <si>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</si>
  <si>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</si>
  <si>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</si>
  <si>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</si>
  <si>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</si>
  <si>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</si>
  <si>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</si>
  <si>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</si>
  <si>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</si>
  <si>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</si>
  <si>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</si>
  <si>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</si>
  <si>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</si>
  <si>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</si>
  <si>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</si>
  <si>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</si>
  <si>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</si>
  <si>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</si>
  <si>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</si>
  <si>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</si>
  <si>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</si>
  <si>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</si>
  <si>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</si>
  <si>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</si>
  <si>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</si>
  <si>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</si>
  <si>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</si>
  <si>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</si>
  <si>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</si>
  <si>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</si>
  <si>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</si>
  <si>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</si>
  <si>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</si>
  <si>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</si>
  <si>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</si>
  <si>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</si>
  <si>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</si>
  <si>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</si>
  <si>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</si>
  <si>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</si>
  <si>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</si>
  <si>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</si>
  <si>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</si>
  <si>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</si>
  <si>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</si>
  <si>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</si>
  <si>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</si>
  <si>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</si>
  <si>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</si>
  <si>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</si>
  <si>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</si>
  <si>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</si>
  <si>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</si>
  <si>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</si>
  <si>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</si>
  <si>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</si>
  <si>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</si>
  <si>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</si>
  <si>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</si>
  <si>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</si>
  <si>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</si>
  <si>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</si>
  <si>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</si>
  <si>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</si>
  <si>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</si>
  <si>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</si>
  <si>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</si>
  <si>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</si>
  <si>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</si>
  <si>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</si>
  <si>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</si>
  <si>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</si>
  <si>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</si>
  <si>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</si>
  <si>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</si>
  <si>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</si>
  <si>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</si>
  <si>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</si>
  <si>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</si>
  <si>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</si>
  <si>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</si>
  <si>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</si>
  <si>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</si>
  <si>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</si>
  <si>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</si>
  <si>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</si>
  <si>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</si>
  <si>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</si>
  <si>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</si>
  <si>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</si>
  <si>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</si>
  <si>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</si>
  <si>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</si>
  <si>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</si>
  <si>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</si>
  <si>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</si>
  <si>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</si>
  <si>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</si>
  <si>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</si>
  <si>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</si>
  <si>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</si>
  <si>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</si>
  <si>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</si>
  <si>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</si>
  <si>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</si>
  <si>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</si>
  <si>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</si>
  <si>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</si>
  <si>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</si>
  <si>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</si>
  <si>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</si>
  <si>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</si>
  <si>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</si>
  <si>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</si>
  <si>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</si>
  <si>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</si>
  <si>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</si>
  <si>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</si>
  <si>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</si>
  <si>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</si>
  <si>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</si>
  <si>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</si>
  <si>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</si>
  <si>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</si>
  <si>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</si>
  <si>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</si>
  <si>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</si>
  <si>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</si>
  <si>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</si>
  <si>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</si>
  <si>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</si>
  <si>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</si>
  <si>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</si>
  <si>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</si>
  <si>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</si>
  <si>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</si>
  <si>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</si>
  <si>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</si>
  <si>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</si>
  <si>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</si>
  <si>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</si>
  <si>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</si>
  <si>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</si>
  <si>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</si>
  <si>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</si>
  <si>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</si>
  <si>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</si>
  <si>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</si>
  <si>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</si>
  <si>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</si>
  <si>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</si>
  <si>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</si>
  <si>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</si>
  <si>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</si>
  <si>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</si>
  <si>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</si>
  <si>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</si>
  <si>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</si>
  <si>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</si>
  <si>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</si>
  <si>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</si>
  <si>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</si>
  <si>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</si>
  <si>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</si>
  <si>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</si>
  <si>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</si>
  <si>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</si>
  <si>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</si>
  <si>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</si>
  <si>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</si>
  <si>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</si>
  <si>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</si>
  <si>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</si>
  <si>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</si>
  <si>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</si>
  <si>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</si>
  <si>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</si>
  <si>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</si>
  <si>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</si>
  <si>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</si>
  <si>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</si>
  <si>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</si>
  <si>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</si>
  <si>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</si>
  <si>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</si>
  <si>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</si>
  <si>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</si>
  <si>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</si>
  <si>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</si>
  <si>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</si>
  <si>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</si>
  <si>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</si>
  <si>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</si>
  <si>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</si>
  <si>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</si>
  <si>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</si>
  <si>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</si>
  <si>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</si>
  <si>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</si>
  <si>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</si>
  <si>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CHERRY HILL TWP</t>
  </si>
  <si>
    <t>LAKEWOOD TWP</t>
  </si>
  <si>
    <t>UNION TWP</t>
  </si>
  <si>
    <t>EVESHAM TWP</t>
  </si>
  <si>
    <t>MARLBORO TWP</t>
  </si>
  <si>
    <t>LACEY TWP</t>
  </si>
  <si>
    <t>STAFFORD TWP</t>
  </si>
  <si>
    <t>STATE OFFICE</t>
  </si>
  <si>
    <t>FORT LEE BORO</t>
  </si>
  <si>
    <t>BORDENTOWN TWP</t>
  </si>
  <si>
    <t>PENNSAUKEN TWP</t>
  </si>
  <si>
    <t>DELRAN TWP</t>
  </si>
  <si>
    <t>MAURICE RIVER TWP</t>
  </si>
  <si>
    <t>WESTAMPTON TWP</t>
  </si>
  <si>
    <t>WAYNE TWP</t>
  </si>
  <si>
    <t>20200207</t>
  </si>
  <si>
    <t>20200309</t>
  </si>
  <si>
    <t>20200407</t>
  </si>
  <si>
    <t>EAST GREENWICH TWP</t>
  </si>
  <si>
    <t>HOLLAND TWP</t>
  </si>
  <si>
    <t>ATLANTIC HIGHLANDS BORO</t>
  </si>
  <si>
    <t>LONG BRANCH CITY</t>
  </si>
  <si>
    <t>PENNSVILLE TWP</t>
  </si>
  <si>
    <t>Square feet of retail space authorized by building permits, March 2020</t>
  </si>
  <si>
    <t>Source:  New Jersey Department of Community Affairs, 5/08/2020</t>
  </si>
  <si>
    <t>Square feet of retail space authorized by building permits, January - March 2020</t>
  </si>
  <si>
    <t>BUENA VISTA TWP</t>
  </si>
  <si>
    <t>EGG HARBOR TWP</t>
  </si>
  <si>
    <t>FAIR LAWN BORO</t>
  </si>
  <si>
    <t>PARAMUS BORO</t>
  </si>
  <si>
    <t>CHESTERFIELD TWP</t>
  </si>
  <si>
    <t>HAINESPORT TWP</t>
  </si>
  <si>
    <t>COLLINGSWOOD BORO</t>
  </si>
  <si>
    <t>STRATFORD BORO</t>
  </si>
  <si>
    <t>VINELAND CITY</t>
  </si>
  <si>
    <t>CLINTON TWP</t>
  </si>
  <si>
    <t>PISCATAWAY TWP</t>
  </si>
  <si>
    <t>EATONTOWN BORO</t>
  </si>
  <si>
    <t>FREEHOLD TWP</t>
  </si>
  <si>
    <t>HOLMDEL TWP</t>
  </si>
  <si>
    <t>WALL TWP</t>
  </si>
  <si>
    <t>ROXBURY TWP</t>
  </si>
  <si>
    <t>BRICK TWP</t>
  </si>
  <si>
    <t>LINDEN CITY</t>
  </si>
  <si>
    <t>PHILLIPSBURG TOWN</t>
  </si>
  <si>
    <t>20200508</t>
  </si>
  <si>
    <t>See Hardwk</t>
  </si>
  <si>
    <t>Missing data</t>
  </si>
  <si>
    <t xml:space="preserve">   March  2019</t>
  </si>
  <si>
    <t>March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</si>
</sst>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1" fillId="0" borderId="0" xfId="0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G7" sqref="G7:K45"/>
    </sheetView>
  </sheetViews>
  <sheetFormatPr defaultColWidth="9.140625" defaultRowHeight="12.75"/>
  <cols>
    <col min="1" max="1" width="9.140625" style="47" customWidth="1"/>
    <col min="2" max="2" width="29.421875" style="0" bestFit="1" customWidth="1"/>
    <col min="6" max="6" width="2.421875" style="0" customWidth="1"/>
    <col min="7" max="7" width="9.140625" style="47" customWidth="1"/>
    <col min="8" max="8" width="30.421875" style="0" bestFit="1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14" t="s">
        <v>39</v>
      </c>
      <c r="B7" s="182" t="s">
        <v>1770</v>
      </c>
      <c r="C7" s="41">
        <v>1</v>
      </c>
      <c r="D7" s="41">
        <v>1</v>
      </c>
      <c r="G7" s="114" t="s">
        <v>39</v>
      </c>
      <c r="H7" s="182" t="s">
        <v>1770</v>
      </c>
      <c r="I7" s="41">
        <v>1</v>
      </c>
      <c r="J7" s="41">
        <v>1</v>
      </c>
    </row>
    <row r="8" spans="1:10" ht="12.75">
      <c r="A8" s="114" t="s">
        <v>48</v>
      </c>
      <c r="B8" s="182" t="s">
        <v>1771</v>
      </c>
      <c r="C8" s="41">
        <v>5380</v>
      </c>
      <c r="D8" s="41">
        <v>5380</v>
      </c>
      <c r="G8" s="114" t="s">
        <v>48</v>
      </c>
      <c r="H8" s="182" t="s">
        <v>1771</v>
      </c>
      <c r="I8" s="41">
        <v>5380</v>
      </c>
      <c r="J8" s="41">
        <v>5380</v>
      </c>
    </row>
    <row r="9" spans="1:10" ht="12.75">
      <c r="A9" s="114" t="s">
        <v>228</v>
      </c>
      <c r="B9" s="182" t="s">
        <v>1773</v>
      </c>
      <c r="C9" s="41">
        <v>0</v>
      </c>
      <c r="D9" s="41">
        <v>0</v>
      </c>
      <c r="G9" s="114" t="s">
        <v>141</v>
      </c>
      <c r="H9" s="182" t="s">
        <v>1772</v>
      </c>
      <c r="I9" s="41">
        <v>0</v>
      </c>
      <c r="J9" s="41">
        <v>0</v>
      </c>
    </row>
    <row r="10" spans="1:10" ht="12.75">
      <c r="A10" s="114" t="s">
        <v>321</v>
      </c>
      <c r="B10" s="182" t="s">
        <v>1774</v>
      </c>
      <c r="C10" s="41">
        <v>4976</v>
      </c>
      <c r="D10" s="41">
        <v>4976</v>
      </c>
      <c r="G10" s="114" t="s">
        <v>147</v>
      </c>
      <c r="H10" s="182" t="s">
        <v>1752</v>
      </c>
      <c r="I10" s="41">
        <v>0</v>
      </c>
      <c r="J10" s="41">
        <v>0</v>
      </c>
    </row>
    <row r="11" spans="1:10" ht="12.75">
      <c r="A11" s="114" t="s">
        <v>339</v>
      </c>
      <c r="B11" s="182" t="s">
        <v>1747</v>
      </c>
      <c r="C11" s="41">
        <v>0</v>
      </c>
      <c r="D11" s="41">
        <v>0</v>
      </c>
      <c r="G11" s="114" t="s">
        <v>228</v>
      </c>
      <c r="H11" s="182" t="s">
        <v>1773</v>
      </c>
      <c r="I11" s="41">
        <v>2540</v>
      </c>
      <c r="J11" s="41">
        <v>2540</v>
      </c>
    </row>
    <row r="12" spans="1:10" ht="12.75">
      <c r="A12" s="114" t="s">
        <v>514</v>
      </c>
      <c r="B12" s="182" t="s">
        <v>1777</v>
      </c>
      <c r="C12" s="41">
        <v>7225</v>
      </c>
      <c r="D12" s="41">
        <v>7225</v>
      </c>
      <c r="G12" s="114" t="s">
        <v>312</v>
      </c>
      <c r="H12" s="182" t="s">
        <v>1753</v>
      </c>
      <c r="I12" s="41">
        <v>37892</v>
      </c>
      <c r="J12" s="41">
        <v>37892</v>
      </c>
    </row>
    <row r="13" spans="1:10" ht="12.75">
      <c r="A13" s="114" t="s">
        <v>830</v>
      </c>
      <c r="B13" s="182" t="s">
        <v>1763</v>
      </c>
      <c r="C13" s="41">
        <v>1</v>
      </c>
      <c r="D13" s="41">
        <v>1</v>
      </c>
      <c r="G13" s="114" t="s">
        <v>321</v>
      </c>
      <c r="H13" s="182" t="s">
        <v>1774</v>
      </c>
      <c r="I13" s="41">
        <v>4976</v>
      </c>
      <c r="J13" s="41">
        <v>4976</v>
      </c>
    </row>
    <row r="14" spans="1:10" ht="12.75">
      <c r="A14" s="114" t="s">
        <v>945</v>
      </c>
      <c r="B14" s="182" t="s">
        <v>1780</v>
      </c>
      <c r="C14" s="41">
        <v>6006</v>
      </c>
      <c r="D14" s="41">
        <v>6006</v>
      </c>
      <c r="G14" s="114" t="s">
        <v>330</v>
      </c>
      <c r="H14" s="182" t="s">
        <v>1755</v>
      </c>
      <c r="I14" s="41">
        <v>3124</v>
      </c>
      <c r="J14" s="41">
        <v>3124</v>
      </c>
    </row>
    <row r="15" spans="1:10" ht="12.75">
      <c r="A15" s="114" t="s">
        <v>981</v>
      </c>
      <c r="B15" s="182" t="s">
        <v>1764</v>
      </c>
      <c r="C15" s="41">
        <v>1</v>
      </c>
      <c r="D15" s="41">
        <v>1</v>
      </c>
      <c r="G15" s="114" t="s">
        <v>339</v>
      </c>
      <c r="H15" s="182" t="s">
        <v>1747</v>
      </c>
      <c r="I15" s="41">
        <v>5371</v>
      </c>
      <c r="J15" s="41">
        <v>5371</v>
      </c>
    </row>
    <row r="16" spans="1:10" ht="12.75">
      <c r="A16" s="114" t="s">
        <v>1017</v>
      </c>
      <c r="B16" s="182" t="s">
        <v>1782</v>
      </c>
      <c r="C16" s="41">
        <v>15600</v>
      </c>
      <c r="D16" s="41">
        <v>15600</v>
      </c>
      <c r="G16" s="114" t="s">
        <v>348</v>
      </c>
      <c r="H16" s="182" t="s">
        <v>1775</v>
      </c>
      <c r="I16" s="41">
        <v>0</v>
      </c>
      <c r="J16" s="41">
        <v>0</v>
      </c>
    </row>
    <row r="17" spans="1:10" ht="12.75">
      <c r="A17" s="114" t="s">
        <v>1023</v>
      </c>
      <c r="B17" s="182" t="s">
        <v>1783</v>
      </c>
      <c r="C17" s="41">
        <v>7</v>
      </c>
      <c r="D17" s="41">
        <v>7</v>
      </c>
      <c r="G17" s="114" t="s">
        <v>409</v>
      </c>
      <c r="H17" s="182" t="s">
        <v>1757</v>
      </c>
      <c r="I17" s="41">
        <v>0</v>
      </c>
      <c r="J17" s="41">
        <v>0</v>
      </c>
    </row>
    <row r="18" spans="1:11" ht="12.75">
      <c r="A18" s="114" t="s">
        <v>1124</v>
      </c>
      <c r="B18" s="182" t="s">
        <v>1784</v>
      </c>
      <c r="C18" s="41">
        <v>78761</v>
      </c>
      <c r="D18" s="41">
        <v>78761</v>
      </c>
      <c r="G18" s="114" t="s">
        <v>445</v>
      </c>
      <c r="H18" s="182" t="s">
        <v>1744</v>
      </c>
      <c r="I18" s="41">
        <v>7170</v>
      </c>
      <c r="K18" s="41">
        <v>7170</v>
      </c>
    </row>
    <row r="19" spans="1:11" ht="12.75">
      <c r="A19" s="114" t="s">
        <v>1235</v>
      </c>
      <c r="B19" s="182" t="s">
        <v>1785</v>
      </c>
      <c r="C19" s="41">
        <v>9059</v>
      </c>
      <c r="D19" s="41">
        <v>9059</v>
      </c>
      <c r="G19" s="114" t="s">
        <v>454</v>
      </c>
      <c r="H19" s="182" t="s">
        <v>1776</v>
      </c>
      <c r="I19" s="41">
        <v>85</v>
      </c>
      <c r="K19" s="41">
        <v>85</v>
      </c>
    </row>
    <row r="20" spans="1:10" ht="12.75">
      <c r="A20" s="114" t="s">
        <v>1261</v>
      </c>
      <c r="B20" s="182" t="s">
        <v>1786</v>
      </c>
      <c r="C20" s="41">
        <v>399</v>
      </c>
      <c r="E20" s="41">
        <v>399</v>
      </c>
      <c r="G20" s="114" t="s">
        <v>499</v>
      </c>
      <c r="H20" s="182" t="s">
        <v>1754</v>
      </c>
      <c r="I20" s="41">
        <v>49216</v>
      </c>
      <c r="J20" s="41">
        <v>49216</v>
      </c>
    </row>
    <row r="21" spans="1:10" ht="12.75">
      <c r="A21" s="114" t="s">
        <v>1331</v>
      </c>
      <c r="B21" s="182" t="s">
        <v>1750</v>
      </c>
      <c r="C21" s="41">
        <v>4001</v>
      </c>
      <c r="D21" s="41">
        <v>4001</v>
      </c>
      <c r="G21" s="114" t="s">
        <v>514</v>
      </c>
      <c r="H21" s="182" t="s">
        <v>1777</v>
      </c>
      <c r="I21" s="41">
        <v>7225</v>
      </c>
      <c r="J21" s="41">
        <v>7225</v>
      </c>
    </row>
    <row r="22" spans="7:10" ht="12.75">
      <c r="G22" s="114" t="s">
        <v>604</v>
      </c>
      <c r="H22" s="182" t="s">
        <v>1756</v>
      </c>
      <c r="I22" s="41">
        <v>0</v>
      </c>
      <c r="J22" s="41">
        <v>0</v>
      </c>
    </row>
    <row r="23" spans="7:10" ht="12.75">
      <c r="G23" s="114" t="s">
        <v>619</v>
      </c>
      <c r="H23" s="182" t="s">
        <v>1778</v>
      </c>
      <c r="I23" s="41">
        <v>12500</v>
      </c>
      <c r="J23" s="41">
        <v>12500</v>
      </c>
    </row>
    <row r="24" spans="7:11" ht="12.75">
      <c r="G24" s="114" t="s">
        <v>690</v>
      </c>
      <c r="H24" s="182" t="s">
        <v>1762</v>
      </c>
      <c r="I24" s="41">
        <v>5371</v>
      </c>
      <c r="K24" s="41">
        <v>5371</v>
      </c>
    </row>
    <row r="25" spans="7:10" ht="12.75">
      <c r="G25" s="114" t="s">
        <v>804</v>
      </c>
      <c r="H25" s="182" t="s">
        <v>1779</v>
      </c>
      <c r="I25" s="41">
        <v>11836</v>
      </c>
      <c r="J25" s="41">
        <v>11836</v>
      </c>
    </row>
    <row r="26" spans="7:10" ht="12.75">
      <c r="G26" s="114" t="s">
        <v>830</v>
      </c>
      <c r="H26" s="182" t="s">
        <v>1763</v>
      </c>
      <c r="I26" s="41">
        <v>2</v>
      </c>
      <c r="J26" s="41">
        <v>2</v>
      </c>
    </row>
    <row r="27" spans="7:10" ht="12.75">
      <c r="G27" s="114" t="s">
        <v>945</v>
      </c>
      <c r="H27" s="182" t="s">
        <v>1780</v>
      </c>
      <c r="I27" s="41">
        <v>6006</v>
      </c>
      <c r="J27" s="41">
        <v>6006</v>
      </c>
    </row>
    <row r="28" spans="7:10" ht="12.75">
      <c r="G28" s="114" t="s">
        <v>981</v>
      </c>
      <c r="H28" s="182" t="s">
        <v>1764</v>
      </c>
      <c r="I28" s="41">
        <v>2801</v>
      </c>
      <c r="J28" s="41">
        <v>2801</v>
      </c>
    </row>
    <row r="29" spans="7:10" ht="12.75">
      <c r="G29" s="114" t="s">
        <v>1002</v>
      </c>
      <c r="H29" s="182" t="s">
        <v>1781</v>
      </c>
      <c r="I29" s="41">
        <v>11170</v>
      </c>
      <c r="J29" s="41">
        <v>11170</v>
      </c>
    </row>
    <row r="30" spans="7:10" ht="12.75">
      <c r="G30" s="114" t="s">
        <v>1017</v>
      </c>
      <c r="H30" s="182" t="s">
        <v>1782</v>
      </c>
      <c r="I30" s="41">
        <v>15600</v>
      </c>
      <c r="J30" s="41">
        <v>15600</v>
      </c>
    </row>
    <row r="31" spans="7:10" ht="12.75">
      <c r="G31" s="114" t="s">
        <v>1023</v>
      </c>
      <c r="H31" s="182" t="s">
        <v>1783</v>
      </c>
      <c r="I31" s="41">
        <v>7</v>
      </c>
      <c r="J31" s="41">
        <v>7</v>
      </c>
    </row>
    <row r="32" spans="7:11" ht="12.75">
      <c r="G32" s="114" t="s">
        <v>1044</v>
      </c>
      <c r="H32" s="182" t="s">
        <v>1765</v>
      </c>
      <c r="I32" s="41">
        <v>6060</v>
      </c>
      <c r="K32" s="41">
        <v>6060</v>
      </c>
    </row>
    <row r="33" spans="7:11" ht="12.75">
      <c r="G33" s="114" t="s">
        <v>1053</v>
      </c>
      <c r="H33" s="182" t="s">
        <v>1748</v>
      </c>
      <c r="I33" s="41">
        <v>22978</v>
      </c>
      <c r="J33" s="41">
        <v>22978</v>
      </c>
      <c r="K33" s="41">
        <v>0</v>
      </c>
    </row>
    <row r="34" spans="7:10" ht="12.75">
      <c r="G34" s="114" t="s">
        <v>1124</v>
      </c>
      <c r="H34" s="182" t="s">
        <v>1784</v>
      </c>
      <c r="I34" s="41">
        <v>78761</v>
      </c>
      <c r="J34" s="41">
        <v>78761</v>
      </c>
    </row>
    <row r="35" spans="7:10" ht="12.75">
      <c r="G35" s="114" t="s">
        <v>1235</v>
      </c>
      <c r="H35" s="182" t="s">
        <v>1785</v>
      </c>
      <c r="I35" s="41">
        <v>9059</v>
      </c>
      <c r="J35" s="41">
        <v>9059</v>
      </c>
    </row>
    <row r="36" spans="7:11" ht="12.75">
      <c r="G36" s="114" t="s">
        <v>1261</v>
      </c>
      <c r="H36" s="182" t="s">
        <v>1786</v>
      </c>
      <c r="I36" s="41">
        <v>399</v>
      </c>
      <c r="K36" s="41">
        <v>399</v>
      </c>
    </row>
    <row r="37" spans="7:10" ht="12.75">
      <c r="G37" s="114" t="s">
        <v>1278</v>
      </c>
      <c r="H37" s="182" t="s">
        <v>1749</v>
      </c>
      <c r="I37" s="41">
        <v>3899</v>
      </c>
      <c r="J37" s="41">
        <v>3899</v>
      </c>
    </row>
    <row r="38" spans="7:10" ht="12.75">
      <c r="G38" s="114" t="s">
        <v>1284</v>
      </c>
      <c r="H38" s="182" t="s">
        <v>1745</v>
      </c>
      <c r="I38" s="41">
        <v>0</v>
      </c>
      <c r="J38" s="41">
        <v>0</v>
      </c>
    </row>
    <row r="39" spans="7:10" ht="12.75">
      <c r="G39" s="114" t="s">
        <v>1331</v>
      </c>
      <c r="H39" s="182" t="s">
        <v>1750</v>
      </c>
      <c r="I39" s="41">
        <v>4002</v>
      </c>
      <c r="J39" s="41">
        <v>4002</v>
      </c>
    </row>
    <row r="40" spans="7:10" ht="12.75">
      <c r="G40" s="114" t="s">
        <v>1382</v>
      </c>
      <c r="H40" s="182" t="s">
        <v>1758</v>
      </c>
      <c r="I40" s="41">
        <v>18880</v>
      </c>
      <c r="J40" s="41">
        <v>18880</v>
      </c>
    </row>
    <row r="41" spans="7:10" ht="12.75">
      <c r="G41" s="114" t="s">
        <v>1411</v>
      </c>
      <c r="H41" s="182" t="s">
        <v>1766</v>
      </c>
      <c r="I41" s="41">
        <v>10640</v>
      </c>
      <c r="J41" s="41">
        <v>10640</v>
      </c>
    </row>
    <row r="42" spans="7:10" ht="12.75">
      <c r="G42" s="114" t="s">
        <v>1592</v>
      </c>
      <c r="H42" s="182" t="s">
        <v>1787</v>
      </c>
      <c r="I42" s="41">
        <v>732560</v>
      </c>
      <c r="J42" s="41">
        <v>732560</v>
      </c>
    </row>
    <row r="43" spans="7:10" ht="12.75">
      <c r="G43" s="114" t="s">
        <v>1621</v>
      </c>
      <c r="H43" s="182" t="s">
        <v>1746</v>
      </c>
      <c r="I43" s="41">
        <v>0</v>
      </c>
      <c r="J43" s="41">
        <v>0</v>
      </c>
    </row>
    <row r="44" spans="7:10" ht="12.75">
      <c r="G44" s="114" t="s">
        <v>1678</v>
      </c>
      <c r="H44" s="182" t="s">
        <v>1788</v>
      </c>
      <c r="I44" s="41">
        <v>9662</v>
      </c>
      <c r="J44" s="41">
        <v>9662</v>
      </c>
    </row>
    <row r="45" spans="7:10" ht="12.75">
      <c r="G45" s="114" t="s">
        <v>1714</v>
      </c>
      <c r="H45" s="182" t="s">
        <v>1751</v>
      </c>
      <c r="I45" s="41">
        <v>0</v>
      </c>
      <c r="J45" s="4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March 2020</v>
      </c>
      <c r="B2" s="2"/>
      <c r="C2" s="2"/>
      <c r="D2" s="2"/>
      <c r="E2" s="3"/>
      <c r="F2" s="4"/>
      <c r="K2" s="121"/>
      <c r="L2" s="122" t="str">
        <f>A2</f>
        <v>Square feet of retail space authorized by building permits, January - March 2020</v>
      </c>
      <c r="M2" s="123"/>
      <c r="N2" s="123"/>
      <c r="O2" s="123"/>
      <c r="P2" s="123"/>
      <c r="Q2" s="123"/>
      <c r="R2" s="124"/>
    </row>
    <row r="3" spans="1:18" ht="18">
      <c r="A3" s="85" t="s">
        <v>1738</v>
      </c>
      <c r="B3" s="2"/>
      <c r="C3" s="2"/>
      <c r="D3" s="2"/>
      <c r="E3" s="3"/>
      <c r="F3" s="4"/>
      <c r="K3" s="125"/>
      <c r="L3" s="115" t="str">
        <f>A3</f>
        <v>top municipalities</v>
      </c>
      <c r="M3" s="71"/>
      <c r="N3" s="71"/>
      <c r="O3" s="71"/>
      <c r="P3" s="71"/>
      <c r="Q3" s="71"/>
      <c r="R3" s="126"/>
    </row>
    <row r="4" spans="1:18" ht="12.75">
      <c r="A4" s="5" t="str">
        <f>retail!A2</f>
        <v>Source:  New Jersey Department of Community Affairs, 5/08/2020</v>
      </c>
      <c r="B4" s="2"/>
      <c r="C4" s="2"/>
      <c r="D4" s="2"/>
      <c r="E4" s="2"/>
      <c r="F4" s="6"/>
      <c r="K4" s="127"/>
      <c r="L4" s="71" t="str">
        <f>A4</f>
        <v>Source:  New Jersey Department of Community Affairs, 5/08/2020</v>
      </c>
      <c r="M4" s="71"/>
      <c r="N4" s="71"/>
      <c r="O4" s="71"/>
      <c r="P4" s="71"/>
      <c r="Q4" s="71"/>
      <c r="R4" s="126"/>
    </row>
    <row r="5" spans="1:18" ht="12.75">
      <c r="A5" s="2"/>
      <c r="B5" s="11"/>
      <c r="C5" s="2"/>
      <c r="D5" s="2"/>
      <c r="E5" s="2"/>
      <c r="F5" s="12"/>
      <c r="K5" s="128"/>
      <c r="L5" s="116"/>
      <c r="M5" s="84"/>
      <c r="N5" s="84"/>
      <c r="O5" s="84"/>
      <c r="P5" s="84"/>
      <c r="Q5" s="84"/>
      <c r="R5" s="129"/>
    </row>
    <row r="6" spans="1:18" ht="12.75">
      <c r="A6" s="35"/>
      <c r="B6" s="75"/>
      <c r="C6" s="36"/>
      <c r="D6" s="74" t="s">
        <v>1735</v>
      </c>
      <c r="E6" s="8"/>
      <c r="F6" s="14"/>
      <c r="K6" s="130"/>
      <c r="L6" s="117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2"/>
      <c r="L7" s="118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3"/>
    </row>
    <row r="8" spans="1:18" ht="13.5" thickTop="1">
      <c r="A8" s="92" t="s">
        <v>1593</v>
      </c>
      <c r="B8" s="92" t="s">
        <v>24</v>
      </c>
      <c r="C8" s="52">
        <v>732560</v>
      </c>
      <c r="D8" s="52">
        <v>732560</v>
      </c>
      <c r="E8" s="52">
        <v>0</v>
      </c>
      <c r="F8" s="23"/>
      <c r="K8" s="135"/>
      <c r="L8" s="170">
        <v>1</v>
      </c>
      <c r="M8" s="86" t="str">
        <f>A8</f>
        <v>Linden City</v>
      </c>
      <c r="N8" s="86" t="str">
        <f>B8</f>
        <v>Union</v>
      </c>
      <c r="O8" s="87">
        <f>C8</f>
        <v>732560</v>
      </c>
      <c r="P8" s="87">
        <f>D8</f>
        <v>732560</v>
      </c>
      <c r="Q8" s="87">
        <f>E8</f>
        <v>0</v>
      </c>
      <c r="R8" s="134"/>
    </row>
    <row r="9" spans="1:18" ht="12.75">
      <c r="A9" s="92" t="s">
        <v>1125</v>
      </c>
      <c r="B9" s="92" t="s">
        <v>17</v>
      </c>
      <c r="C9" s="52">
        <v>78761</v>
      </c>
      <c r="D9" s="52">
        <v>78761</v>
      </c>
      <c r="E9" s="52">
        <v>0</v>
      </c>
      <c r="F9" s="23"/>
      <c r="K9" s="130"/>
      <c r="L9" s="163">
        <v>2</v>
      </c>
      <c r="M9" s="78" t="str">
        <f aca="true" t="shared" si="0" ref="M9:M16">A9</f>
        <v>Wall Township</v>
      </c>
      <c r="N9" s="78" t="str">
        <f aca="true" t="shared" si="1" ref="N9:N16">B9</f>
        <v>Monmouth</v>
      </c>
      <c r="O9" s="81">
        <f aca="true" t="shared" si="2" ref="O9:O16">C9</f>
        <v>78761</v>
      </c>
      <c r="P9" s="81">
        <f aca="true" t="shared" si="3" ref="P9:P16">D9</f>
        <v>78761</v>
      </c>
      <c r="Q9" s="81">
        <f aca="true" t="shared" si="4" ref="Q9:Q16">E9</f>
        <v>0</v>
      </c>
      <c r="R9" s="131"/>
    </row>
    <row r="10" spans="1:18" ht="12.75">
      <c r="A10" s="92" t="s">
        <v>500</v>
      </c>
      <c r="B10" s="92" t="s">
        <v>8</v>
      </c>
      <c r="C10" s="52">
        <v>49216</v>
      </c>
      <c r="D10" s="52">
        <v>49216</v>
      </c>
      <c r="E10" s="52">
        <v>0</v>
      </c>
      <c r="F10" s="23"/>
      <c r="K10" s="130"/>
      <c r="L10" s="163">
        <v>3</v>
      </c>
      <c r="M10" s="78" t="str">
        <f t="shared" si="0"/>
        <v>Pennsauken Township</v>
      </c>
      <c r="N10" s="78" t="str">
        <f t="shared" si="1"/>
        <v>Camden</v>
      </c>
      <c r="O10" s="81">
        <f t="shared" si="2"/>
        <v>49216</v>
      </c>
      <c r="P10" s="81">
        <f t="shared" si="3"/>
        <v>49216</v>
      </c>
      <c r="Q10" s="81">
        <f t="shared" si="4"/>
        <v>0</v>
      </c>
      <c r="R10" s="131"/>
    </row>
    <row r="11" spans="1:18" ht="12.75">
      <c r="A11" s="92" t="s">
        <v>313</v>
      </c>
      <c r="B11" s="92" t="s">
        <v>7</v>
      </c>
      <c r="C11" s="52">
        <v>37892</v>
      </c>
      <c r="D11" s="52">
        <v>37892</v>
      </c>
      <c r="E11" s="52">
        <v>0</v>
      </c>
      <c r="F11" s="23"/>
      <c r="K11" s="130"/>
      <c r="L11" s="163">
        <v>4</v>
      </c>
      <c r="M11" s="78" t="str">
        <f t="shared" si="0"/>
        <v>Bordentown Township</v>
      </c>
      <c r="N11" s="78" t="str">
        <f t="shared" si="1"/>
        <v>Burlington</v>
      </c>
      <c r="O11" s="81">
        <f t="shared" si="2"/>
        <v>37892</v>
      </c>
      <c r="P11" s="81">
        <f t="shared" si="3"/>
        <v>37892</v>
      </c>
      <c r="Q11" s="81">
        <f t="shared" si="4"/>
        <v>0</v>
      </c>
      <c r="R11" s="131"/>
    </row>
    <row r="12" spans="1:18" ht="12.75">
      <c r="A12" s="92" t="s">
        <v>1054</v>
      </c>
      <c r="B12" s="92" t="s">
        <v>17</v>
      </c>
      <c r="C12" s="52">
        <v>22978</v>
      </c>
      <c r="D12" s="52">
        <v>22978</v>
      </c>
      <c r="E12" s="52">
        <v>0</v>
      </c>
      <c r="F12" s="23"/>
      <c r="K12" s="130"/>
      <c r="L12" s="163">
        <v>5</v>
      </c>
      <c r="M12" s="78" t="str">
        <f t="shared" si="0"/>
        <v>Marlboro Township</v>
      </c>
      <c r="N12" s="78" t="str">
        <f t="shared" si="1"/>
        <v>Monmouth</v>
      </c>
      <c r="O12" s="81">
        <f t="shared" si="2"/>
        <v>22978</v>
      </c>
      <c r="P12" s="81">
        <f t="shared" si="3"/>
        <v>22978</v>
      </c>
      <c r="Q12" s="81">
        <f t="shared" si="4"/>
        <v>0</v>
      </c>
      <c r="R12" s="131"/>
    </row>
    <row r="13" spans="1:18" ht="12.75">
      <c r="A13" s="92" t="s">
        <v>1383</v>
      </c>
      <c r="B13" s="92" t="s">
        <v>20</v>
      </c>
      <c r="C13" s="52">
        <v>18880</v>
      </c>
      <c r="D13" s="52">
        <v>18880</v>
      </c>
      <c r="E13" s="52">
        <v>0</v>
      </c>
      <c r="F13" s="23"/>
      <c r="K13" s="130"/>
      <c r="L13" s="163">
        <v>6</v>
      </c>
      <c r="M13" s="78" t="str">
        <f t="shared" si="0"/>
        <v>Wayne Township</v>
      </c>
      <c r="N13" s="78" t="str">
        <f t="shared" si="1"/>
        <v>Passaic</v>
      </c>
      <c r="O13" s="81">
        <f t="shared" si="2"/>
        <v>18880</v>
      </c>
      <c r="P13" s="81">
        <f t="shared" si="3"/>
        <v>18880</v>
      </c>
      <c r="Q13" s="81">
        <f t="shared" si="4"/>
        <v>0</v>
      </c>
      <c r="R13" s="131"/>
    </row>
    <row r="14" spans="1:18" ht="12.75">
      <c r="A14" s="92" t="s">
        <v>1018</v>
      </c>
      <c r="B14" s="92" t="s">
        <v>17</v>
      </c>
      <c r="C14" s="52">
        <v>15600</v>
      </c>
      <c r="D14" s="52">
        <v>15600</v>
      </c>
      <c r="E14" s="52">
        <v>0</v>
      </c>
      <c r="F14" s="23"/>
      <c r="K14" s="130"/>
      <c r="L14" s="163">
        <v>7</v>
      </c>
      <c r="M14" s="78" t="str">
        <f t="shared" si="0"/>
        <v>Freehold Township</v>
      </c>
      <c r="N14" s="78" t="str">
        <f t="shared" si="1"/>
        <v>Monmouth</v>
      </c>
      <c r="O14" s="81">
        <f t="shared" si="2"/>
        <v>15600</v>
      </c>
      <c r="P14" s="81">
        <f t="shared" si="3"/>
        <v>15600</v>
      </c>
      <c r="Q14" s="81">
        <f t="shared" si="4"/>
        <v>0</v>
      </c>
      <c r="R14" s="131"/>
    </row>
    <row r="15" spans="1:18" ht="12.75">
      <c r="A15" s="92" t="s">
        <v>620</v>
      </c>
      <c r="B15" s="92" t="s">
        <v>10</v>
      </c>
      <c r="C15" s="52">
        <v>12500</v>
      </c>
      <c r="D15" s="52">
        <v>12500</v>
      </c>
      <c r="E15" s="52">
        <v>0</v>
      </c>
      <c r="F15" s="23"/>
      <c r="K15" s="130"/>
      <c r="L15" s="163">
        <v>8</v>
      </c>
      <c r="M15" s="78" t="str">
        <f t="shared" si="0"/>
        <v>Vineland City</v>
      </c>
      <c r="N15" s="78" t="str">
        <f t="shared" si="1"/>
        <v>Cumberland</v>
      </c>
      <c r="O15" s="81">
        <f t="shared" si="2"/>
        <v>12500</v>
      </c>
      <c r="P15" s="81">
        <f t="shared" si="3"/>
        <v>12500</v>
      </c>
      <c r="Q15" s="81">
        <f t="shared" si="4"/>
        <v>0</v>
      </c>
      <c r="R15" s="131"/>
    </row>
    <row r="16" spans="1:18" ht="12.75">
      <c r="A16" s="92" t="s">
        <v>805</v>
      </c>
      <c r="B16" s="92" t="s">
        <v>14</v>
      </c>
      <c r="C16" s="52">
        <v>11836</v>
      </c>
      <c r="D16" s="52">
        <v>11836</v>
      </c>
      <c r="E16" s="52">
        <v>0</v>
      </c>
      <c r="F16" s="23"/>
      <c r="K16" s="130"/>
      <c r="L16" s="163">
        <v>9</v>
      </c>
      <c r="M16" s="78" t="str">
        <f t="shared" si="0"/>
        <v>Clinton Township</v>
      </c>
      <c r="N16" s="78" t="str">
        <f t="shared" si="1"/>
        <v>Hunterdon</v>
      </c>
      <c r="O16" s="81">
        <f t="shared" si="2"/>
        <v>11836</v>
      </c>
      <c r="P16" s="81">
        <f t="shared" si="3"/>
        <v>11836</v>
      </c>
      <c r="Q16" s="81">
        <f t="shared" si="4"/>
        <v>0</v>
      </c>
      <c r="R16" s="131"/>
    </row>
    <row r="17" spans="1:18" ht="12.75">
      <c r="A17" s="92" t="s">
        <v>1003</v>
      </c>
      <c r="B17" s="92" t="s">
        <v>17</v>
      </c>
      <c r="C17" s="52">
        <v>11170</v>
      </c>
      <c r="D17" s="52">
        <v>11170</v>
      </c>
      <c r="E17" s="52">
        <v>0</v>
      </c>
      <c r="F17" s="23"/>
      <c r="K17" s="130"/>
      <c r="L17" s="163">
        <v>10</v>
      </c>
      <c r="M17" s="78" t="str">
        <f>A17</f>
        <v>Eatontown Borough</v>
      </c>
      <c r="N17" s="78" t="str">
        <f>B17</f>
        <v>Monmouth</v>
      </c>
      <c r="O17" s="81">
        <f>C17</f>
        <v>11170</v>
      </c>
      <c r="P17" s="81">
        <f>D17</f>
        <v>11170</v>
      </c>
      <c r="Q17" s="81">
        <f>E17</f>
        <v>0</v>
      </c>
      <c r="R17" s="131"/>
    </row>
    <row r="18" spans="1:18" ht="12.75">
      <c r="A18" s="92" t="s">
        <v>1412</v>
      </c>
      <c r="B18" s="92" t="s">
        <v>21</v>
      </c>
      <c r="C18" s="52">
        <v>10640</v>
      </c>
      <c r="D18" s="52">
        <v>10640</v>
      </c>
      <c r="E18" s="52">
        <v>0</v>
      </c>
      <c r="F18" s="23"/>
      <c r="K18" s="130"/>
      <c r="L18" s="163">
        <v>11</v>
      </c>
      <c r="M18" s="78" t="str">
        <f>A18</f>
        <v>Pennsville Township</v>
      </c>
      <c r="N18" s="78" t="str">
        <f>B18</f>
        <v>Salem</v>
      </c>
      <c r="O18" s="81">
        <f>C18</f>
        <v>10640</v>
      </c>
      <c r="P18" s="81">
        <f>D18</f>
        <v>10640</v>
      </c>
      <c r="Q18" s="81">
        <f>E18</f>
        <v>0</v>
      </c>
      <c r="R18" s="131"/>
    </row>
    <row r="19" spans="1:18" ht="12.75">
      <c r="A19" s="92" t="s">
        <v>1679</v>
      </c>
      <c r="B19" s="92" t="s">
        <v>25</v>
      </c>
      <c r="C19" s="52">
        <v>9662</v>
      </c>
      <c r="D19" s="52">
        <v>9662</v>
      </c>
      <c r="E19" s="52">
        <v>0</v>
      </c>
      <c r="F19" s="23"/>
      <c r="K19" s="130"/>
      <c r="L19" s="163">
        <v>12</v>
      </c>
      <c r="M19" s="78" t="str">
        <f>A19</f>
        <v>Phillipsburg Town</v>
      </c>
      <c r="N19" s="78" t="str">
        <f>B19</f>
        <v>Warren</v>
      </c>
      <c r="O19" s="81">
        <f>C19</f>
        <v>9662</v>
      </c>
      <c r="P19" s="81">
        <f>D19</f>
        <v>9662</v>
      </c>
      <c r="Q19" s="81">
        <f>E19</f>
        <v>0</v>
      </c>
      <c r="R19" s="131"/>
    </row>
    <row r="20" spans="1:18" ht="12.75">
      <c r="A20" s="92" t="s">
        <v>1236</v>
      </c>
      <c r="B20" s="92" t="s">
        <v>18</v>
      </c>
      <c r="C20" s="52">
        <v>9059</v>
      </c>
      <c r="D20" s="52">
        <v>9059</v>
      </c>
      <c r="E20" s="52">
        <v>0</v>
      </c>
      <c r="F20" s="23"/>
      <c r="K20" s="130"/>
      <c r="L20" s="163">
        <v>13</v>
      </c>
      <c r="M20" s="78" t="str">
        <f>A20</f>
        <v>Roxbury Township</v>
      </c>
      <c r="N20" s="78" t="str">
        <f>B20</f>
        <v>Morris</v>
      </c>
      <c r="O20" s="81">
        <f>C20</f>
        <v>9059</v>
      </c>
      <c r="P20" s="81">
        <f>D20</f>
        <v>9059</v>
      </c>
      <c r="Q20" s="81">
        <f>E20</f>
        <v>0</v>
      </c>
      <c r="R20" s="131"/>
    </row>
    <row r="21" spans="1:18" ht="12.75">
      <c r="A21" s="92" t="s">
        <v>515</v>
      </c>
      <c r="B21" s="92" t="s">
        <v>8</v>
      </c>
      <c r="C21" s="52">
        <v>7225</v>
      </c>
      <c r="D21" s="52">
        <v>7225</v>
      </c>
      <c r="E21" s="52">
        <v>0</v>
      </c>
      <c r="F21" s="23"/>
      <c r="K21" s="130"/>
      <c r="L21" s="163">
        <v>14</v>
      </c>
      <c r="M21" s="78"/>
      <c r="N21" s="78"/>
      <c r="O21" s="81"/>
      <c r="P21" s="81"/>
      <c r="Q21" s="81"/>
      <c r="R21" s="131"/>
    </row>
    <row r="22" spans="1:18" ht="12.75">
      <c r="A22" s="92" t="s">
        <v>446</v>
      </c>
      <c r="B22" s="92" t="s">
        <v>8</v>
      </c>
      <c r="C22" s="52">
        <v>7170</v>
      </c>
      <c r="D22" s="52">
        <v>0</v>
      </c>
      <c r="E22" s="52">
        <v>7170</v>
      </c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 t="s">
        <v>1045</v>
      </c>
      <c r="B23" s="92" t="s">
        <v>17</v>
      </c>
      <c r="C23" s="52">
        <v>6060</v>
      </c>
      <c r="D23" s="52">
        <v>0</v>
      </c>
      <c r="E23" s="52">
        <v>6060</v>
      </c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 t="s">
        <v>946</v>
      </c>
      <c r="B24" s="92" t="s">
        <v>16</v>
      </c>
      <c r="C24" s="52">
        <v>6006</v>
      </c>
      <c r="D24" s="52">
        <v>6006</v>
      </c>
      <c r="E24" s="52">
        <v>0</v>
      </c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 t="s">
        <v>49</v>
      </c>
      <c r="B25" s="92" t="s">
        <v>5</v>
      </c>
      <c r="C25" s="52">
        <v>5380</v>
      </c>
      <c r="D25" s="52">
        <v>5380</v>
      </c>
      <c r="E25" s="52">
        <v>0</v>
      </c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2.75">
      <c r="A26" s="92" t="s">
        <v>340</v>
      </c>
      <c r="B26" s="92" t="s">
        <v>7</v>
      </c>
      <c r="C26" s="52">
        <v>5371</v>
      </c>
      <c r="D26" s="52">
        <v>5371</v>
      </c>
      <c r="E26" s="52">
        <v>0</v>
      </c>
      <c r="F26" s="23"/>
      <c r="K26" s="130"/>
      <c r="L26" s="163">
        <v>19</v>
      </c>
      <c r="M26" s="78"/>
      <c r="N26" s="78"/>
      <c r="O26" s="81"/>
      <c r="P26" s="81"/>
      <c r="Q26" s="81"/>
      <c r="R26" s="131"/>
    </row>
    <row r="27" spans="1:18" ht="12.75">
      <c r="A27" s="92" t="s">
        <v>691</v>
      </c>
      <c r="B27" s="92" t="s">
        <v>12</v>
      </c>
      <c r="C27" s="52">
        <v>5371</v>
      </c>
      <c r="D27" s="52">
        <v>0</v>
      </c>
      <c r="E27" s="52">
        <v>5371</v>
      </c>
      <c r="F27" s="23"/>
      <c r="K27" s="130"/>
      <c r="L27" s="163">
        <v>20</v>
      </c>
      <c r="M27" s="78"/>
      <c r="N27" s="78"/>
      <c r="O27" s="81"/>
      <c r="P27" s="81"/>
      <c r="Q27" s="81"/>
      <c r="R27" s="131"/>
    </row>
    <row r="28" spans="1:18" ht="14.25">
      <c r="A28" s="92"/>
      <c r="B28" s="92"/>
      <c r="C28" s="52"/>
      <c r="D28" s="52"/>
      <c r="E28" s="52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9" t="s">
        <v>1699</v>
      </c>
      <c r="B29" s="8"/>
      <c r="C29" s="10">
        <f>SUM(C8:C27)</f>
        <v>1063337</v>
      </c>
      <c r="D29" s="10">
        <f>SUM(D8:D27)</f>
        <v>1044736</v>
      </c>
      <c r="E29" s="10">
        <f>SUM(E8:E27)</f>
        <v>18601</v>
      </c>
      <c r="K29" s="130"/>
      <c r="L29" s="55"/>
      <c r="M29" s="82" t="str">
        <f>A29</f>
        <v>Top municipalities</v>
      </c>
      <c r="N29" s="78"/>
      <c r="O29" s="81">
        <f aca="true" t="shared" si="5" ref="O29:Q31">C29</f>
        <v>1063337</v>
      </c>
      <c r="P29" s="81">
        <f t="shared" si="5"/>
        <v>1044736</v>
      </c>
      <c r="Q29" s="81">
        <f t="shared" si="5"/>
        <v>18601</v>
      </c>
      <c r="R29" s="131"/>
    </row>
    <row r="30" spans="1:18" ht="12.75">
      <c r="A30" s="22" t="s">
        <v>1697</v>
      </c>
      <c r="C30" s="24">
        <f>retail_ytd!F29</f>
        <v>1085173</v>
      </c>
      <c r="D30" s="24">
        <f>retail_ytd!G29</f>
        <v>1066088</v>
      </c>
      <c r="E30" s="24">
        <f>retail_ytd!H29</f>
        <v>19085</v>
      </c>
      <c r="K30" s="130"/>
      <c r="L30" s="55"/>
      <c r="M30" s="78" t="str">
        <f>A30</f>
        <v>New Jersey</v>
      </c>
      <c r="N30" s="78"/>
      <c r="O30" s="81">
        <f t="shared" si="5"/>
        <v>1085173</v>
      </c>
      <c r="P30" s="81">
        <f t="shared" si="5"/>
        <v>1066088</v>
      </c>
      <c r="Q30" s="81">
        <f t="shared" si="5"/>
        <v>19085</v>
      </c>
      <c r="R30" s="131"/>
    </row>
    <row r="31" spans="1:18" ht="12.75">
      <c r="A31" s="22" t="s">
        <v>1700</v>
      </c>
      <c r="C31" s="25">
        <f>C29/C30</f>
        <v>0.9798778627923842</v>
      </c>
      <c r="D31" s="25">
        <f>D29/D30</f>
        <v>0.9799716346117769</v>
      </c>
      <c r="E31" s="25">
        <f>E29/E30</f>
        <v>0.9746397694524496</v>
      </c>
      <c r="K31" s="130"/>
      <c r="L31" s="55"/>
      <c r="M31" s="78" t="str">
        <f>A31</f>
        <v>Top as % of New Jersey</v>
      </c>
      <c r="N31" s="78"/>
      <c r="O31" s="83">
        <f t="shared" si="5"/>
        <v>0.9798778627923842</v>
      </c>
      <c r="P31" s="83">
        <f t="shared" si="5"/>
        <v>0.9799716346117769</v>
      </c>
      <c r="Q31" s="83">
        <f t="shared" si="5"/>
        <v>0.9746397694524496</v>
      </c>
      <c r="R31" s="131"/>
    </row>
    <row r="32" spans="11:18" ht="12.75"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22"/>
      <c r="C33" s="34"/>
      <c r="D33" s="34"/>
      <c r="E33" s="34"/>
      <c r="K33" s="130"/>
      <c r="L33" s="55"/>
      <c r="M33" s="55"/>
      <c r="N33" s="55"/>
      <c r="O33" s="55"/>
      <c r="P33" s="55"/>
      <c r="Q33" s="55"/>
      <c r="R33" s="131"/>
    </row>
    <row r="34" spans="11:18" ht="12.75">
      <c r="K34" s="130"/>
      <c r="L34" s="55"/>
      <c r="M34" s="112"/>
      <c r="N34" s="55"/>
      <c r="O34" s="112"/>
      <c r="P34" s="112"/>
      <c r="Q34" s="112"/>
      <c r="R34" s="131"/>
    </row>
    <row r="35" spans="1:18" ht="12.75">
      <c r="A35" s="82"/>
      <c r="B35" s="103"/>
      <c r="C35" s="81"/>
      <c r="D35" s="81"/>
      <c r="E35" s="52"/>
      <c r="K35" s="130"/>
      <c r="L35" s="112"/>
      <c r="M35" s="55"/>
      <c r="N35" s="55"/>
      <c r="O35" s="103"/>
      <c r="P35" s="81"/>
      <c r="Q35" s="81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March 2020</v>
      </c>
      <c r="B2" s="2"/>
      <c r="C2" s="2"/>
      <c r="D2" s="2"/>
      <c r="E2" s="3"/>
      <c r="F2" s="4"/>
      <c r="K2" s="155"/>
      <c r="L2" s="156" t="str">
        <f>A2</f>
        <v>Square feet of retail space authorized by building permits, March 2020</v>
      </c>
      <c r="M2" s="157"/>
      <c r="N2" s="157"/>
      <c r="O2" s="157"/>
      <c r="P2" s="157"/>
      <c r="Q2" s="157"/>
      <c r="R2" s="158"/>
    </row>
    <row r="3" spans="1:18" ht="18">
      <c r="A3" s="51" t="s">
        <v>1738</v>
      </c>
      <c r="B3" s="2"/>
      <c r="C3" s="2"/>
      <c r="D3" s="2"/>
      <c r="E3" s="3"/>
      <c r="F3" s="4"/>
      <c r="K3" s="159"/>
      <c r="L3" s="160" t="str">
        <f>A3</f>
        <v>top municipalities</v>
      </c>
      <c r="M3" s="161"/>
      <c r="N3" s="161"/>
      <c r="O3" s="161"/>
      <c r="P3" s="161"/>
      <c r="Q3" s="161"/>
      <c r="R3" s="162"/>
    </row>
    <row r="4" spans="1:18" ht="12.75">
      <c r="A4" s="5" t="str">
        <f>retail!A2</f>
        <v>Source:  New Jersey Department of Community Affairs, 5/08/2020</v>
      </c>
      <c r="B4" s="2"/>
      <c r="C4" s="2"/>
      <c r="D4" s="2"/>
      <c r="E4" s="2"/>
      <c r="F4" s="6"/>
      <c r="K4" s="167"/>
      <c r="L4" s="168" t="str">
        <f>A4</f>
        <v>Source:  New Jersey Department of Community Affairs, 5/08/2020</v>
      </c>
      <c r="M4" s="168"/>
      <c r="N4" s="168"/>
      <c r="O4" s="168"/>
      <c r="P4" s="168"/>
      <c r="Q4" s="168"/>
      <c r="R4" s="169"/>
    </row>
    <row r="5" spans="1:18" ht="12.75">
      <c r="A5" s="2"/>
      <c r="B5" s="11"/>
      <c r="C5" s="2"/>
      <c r="D5" s="2"/>
      <c r="E5" s="2"/>
      <c r="F5" s="12"/>
      <c r="G5" s="13"/>
      <c r="H5" s="13"/>
      <c r="K5" s="135"/>
      <c r="L5" s="59"/>
      <c r="M5" s="59"/>
      <c r="N5" s="59"/>
      <c r="O5" s="59"/>
      <c r="P5" s="59"/>
      <c r="Q5" s="59"/>
      <c r="R5" s="134"/>
    </row>
    <row r="6" spans="1:18" ht="12.75">
      <c r="A6" s="35"/>
      <c r="B6" s="75"/>
      <c r="C6" s="36"/>
      <c r="D6" s="74" t="s">
        <v>1735</v>
      </c>
      <c r="E6" s="8"/>
      <c r="F6" s="14"/>
      <c r="G6" s="15"/>
      <c r="H6" s="15"/>
      <c r="K6" s="130"/>
      <c r="L6" s="55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0"/>
      <c r="L7" s="171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1"/>
    </row>
    <row r="8" spans="1:18" ht="13.5" thickTop="1">
      <c r="A8" s="92" t="s">
        <v>1125</v>
      </c>
      <c r="B8" s="92" t="s">
        <v>17</v>
      </c>
      <c r="C8" s="52">
        <v>78761</v>
      </c>
      <c r="D8" s="52">
        <v>78761</v>
      </c>
      <c r="E8" s="52">
        <v>0</v>
      </c>
      <c r="F8" s="23"/>
      <c r="K8" s="130"/>
      <c r="L8" s="170">
        <v>1</v>
      </c>
      <c r="M8" s="86" t="str">
        <f>A8</f>
        <v>Wall Township</v>
      </c>
      <c r="N8" s="78" t="str">
        <f>B8</f>
        <v>Monmouth</v>
      </c>
      <c r="O8" s="81">
        <f>C8</f>
        <v>78761</v>
      </c>
      <c r="P8" s="81">
        <f>D8</f>
        <v>78761</v>
      </c>
      <c r="Q8" s="81">
        <f>E8</f>
        <v>0</v>
      </c>
      <c r="R8" s="131"/>
    </row>
    <row r="9" spans="1:18" ht="12.75">
      <c r="A9" s="92" t="s">
        <v>1018</v>
      </c>
      <c r="B9" s="92" t="s">
        <v>17</v>
      </c>
      <c r="C9" s="52">
        <v>15600</v>
      </c>
      <c r="D9" s="52">
        <v>15600</v>
      </c>
      <c r="E9" s="52">
        <v>0</v>
      </c>
      <c r="F9" s="23"/>
      <c r="K9" s="130"/>
      <c r="L9" s="163">
        <v>2</v>
      </c>
      <c r="M9" s="86" t="str">
        <f aca="true" t="shared" si="0" ref="M9:M14">A9</f>
        <v>Freehold Township</v>
      </c>
      <c r="N9" s="78" t="str">
        <f aca="true" t="shared" si="1" ref="N9:N14">B9</f>
        <v>Monmouth</v>
      </c>
      <c r="O9" s="81">
        <f aca="true" t="shared" si="2" ref="O9:O14">C9</f>
        <v>15600</v>
      </c>
      <c r="P9" s="81">
        <f aca="true" t="shared" si="3" ref="P9:P14">D9</f>
        <v>15600</v>
      </c>
      <c r="Q9" s="81">
        <f aca="true" t="shared" si="4" ref="Q9:Q14">E9</f>
        <v>0</v>
      </c>
      <c r="R9" s="131"/>
    </row>
    <row r="10" spans="1:18" ht="12.75">
      <c r="A10" s="92" t="s">
        <v>1236</v>
      </c>
      <c r="B10" s="92" t="s">
        <v>18</v>
      </c>
      <c r="C10" s="52">
        <v>9059</v>
      </c>
      <c r="D10" s="52">
        <v>9059</v>
      </c>
      <c r="E10" s="52">
        <v>0</v>
      </c>
      <c r="F10" s="23"/>
      <c r="K10" s="130"/>
      <c r="L10" s="163">
        <v>3</v>
      </c>
      <c r="M10" s="86" t="str">
        <f t="shared" si="0"/>
        <v>Roxbury Township</v>
      </c>
      <c r="N10" s="78" t="str">
        <f t="shared" si="1"/>
        <v>Morris</v>
      </c>
      <c r="O10" s="81">
        <f t="shared" si="2"/>
        <v>9059</v>
      </c>
      <c r="P10" s="81">
        <f t="shared" si="3"/>
        <v>9059</v>
      </c>
      <c r="Q10" s="81">
        <f t="shared" si="4"/>
        <v>0</v>
      </c>
      <c r="R10" s="131"/>
    </row>
    <row r="11" spans="1:18" ht="12.75">
      <c r="A11" s="92" t="s">
        <v>515</v>
      </c>
      <c r="B11" s="92" t="s">
        <v>8</v>
      </c>
      <c r="C11" s="52">
        <v>7225</v>
      </c>
      <c r="D11" s="52">
        <v>7225</v>
      </c>
      <c r="E11" s="52">
        <v>0</v>
      </c>
      <c r="F11" s="23"/>
      <c r="K11" s="130"/>
      <c r="L11" s="163">
        <v>4</v>
      </c>
      <c r="M11" s="86" t="str">
        <f t="shared" si="0"/>
        <v>Stratford Borough</v>
      </c>
      <c r="N11" s="78" t="str">
        <f t="shared" si="1"/>
        <v>Camden</v>
      </c>
      <c r="O11" s="81">
        <f t="shared" si="2"/>
        <v>7225</v>
      </c>
      <c r="P11" s="81">
        <f t="shared" si="3"/>
        <v>7225</v>
      </c>
      <c r="Q11" s="81">
        <f t="shared" si="4"/>
        <v>0</v>
      </c>
      <c r="R11" s="131"/>
    </row>
    <row r="12" spans="1:18" ht="12.75">
      <c r="A12" s="92" t="s">
        <v>946</v>
      </c>
      <c r="B12" s="92" t="s">
        <v>16</v>
      </c>
      <c r="C12" s="52">
        <v>6006</v>
      </c>
      <c r="D12" s="52">
        <v>6006</v>
      </c>
      <c r="E12" s="52">
        <v>0</v>
      </c>
      <c r="F12" s="23"/>
      <c r="K12" s="130"/>
      <c r="L12" s="163">
        <v>5</v>
      </c>
      <c r="M12" s="86" t="str">
        <f t="shared" si="0"/>
        <v>Piscataway Township</v>
      </c>
      <c r="N12" s="78" t="str">
        <f t="shared" si="1"/>
        <v>Middlesex</v>
      </c>
      <c r="O12" s="81">
        <f t="shared" si="2"/>
        <v>6006</v>
      </c>
      <c r="P12" s="81">
        <f t="shared" si="3"/>
        <v>6006</v>
      </c>
      <c r="Q12" s="81">
        <f t="shared" si="4"/>
        <v>0</v>
      </c>
      <c r="R12" s="131"/>
    </row>
    <row r="13" spans="1:18" ht="12.75">
      <c r="A13" s="92" t="s">
        <v>49</v>
      </c>
      <c r="B13" s="92" t="s">
        <v>5</v>
      </c>
      <c r="C13" s="52">
        <v>5380</v>
      </c>
      <c r="D13" s="52">
        <v>5380</v>
      </c>
      <c r="E13" s="52">
        <v>0</v>
      </c>
      <c r="F13" s="23"/>
      <c r="K13" s="130"/>
      <c r="L13" s="163">
        <v>6</v>
      </c>
      <c r="M13" s="86" t="str">
        <f t="shared" si="0"/>
        <v>Egg Harbor Township</v>
      </c>
      <c r="N13" s="78" t="str">
        <f t="shared" si="1"/>
        <v>Atlantic</v>
      </c>
      <c r="O13" s="81">
        <f t="shared" si="2"/>
        <v>5380</v>
      </c>
      <c r="P13" s="81">
        <f t="shared" si="3"/>
        <v>5380</v>
      </c>
      <c r="Q13" s="81">
        <f t="shared" si="4"/>
        <v>0</v>
      </c>
      <c r="R13" s="131"/>
    </row>
    <row r="14" spans="1:18" ht="12.75">
      <c r="A14" s="92" t="s">
        <v>322</v>
      </c>
      <c r="B14" s="92" t="s">
        <v>7</v>
      </c>
      <c r="C14" s="52">
        <v>4976</v>
      </c>
      <c r="D14" s="52">
        <v>4976</v>
      </c>
      <c r="E14" s="52">
        <v>0</v>
      </c>
      <c r="F14" s="23"/>
      <c r="K14" s="130"/>
      <c r="L14" s="163">
        <v>7</v>
      </c>
      <c r="M14" s="86" t="str">
        <f t="shared" si="0"/>
        <v>Chesterfield Township</v>
      </c>
      <c r="N14" s="78" t="str">
        <f t="shared" si="1"/>
        <v>Burlington</v>
      </c>
      <c r="O14" s="81">
        <f t="shared" si="2"/>
        <v>4976</v>
      </c>
      <c r="P14" s="81">
        <f t="shared" si="3"/>
        <v>4976</v>
      </c>
      <c r="Q14" s="81">
        <f t="shared" si="4"/>
        <v>0</v>
      </c>
      <c r="R14" s="131"/>
    </row>
    <row r="15" spans="1:18" ht="12.75">
      <c r="A15" s="92" t="s">
        <v>1332</v>
      </c>
      <c r="B15" s="92" t="s">
        <v>19</v>
      </c>
      <c r="C15" s="52">
        <v>4001</v>
      </c>
      <c r="D15" s="52">
        <v>4001</v>
      </c>
      <c r="E15" s="52">
        <v>0</v>
      </c>
      <c r="F15" s="23"/>
      <c r="K15" s="130"/>
      <c r="L15" s="163">
        <v>8</v>
      </c>
      <c r="M15" s="86" t="str">
        <f>A15</f>
        <v>Stafford Township</v>
      </c>
      <c r="N15" s="78" t="str">
        <f>B15</f>
        <v>Ocean</v>
      </c>
      <c r="O15" s="81">
        <f>C15</f>
        <v>4001</v>
      </c>
      <c r="P15" s="81">
        <f>D15</f>
        <v>4001</v>
      </c>
      <c r="Q15" s="81">
        <f>E15</f>
        <v>0</v>
      </c>
      <c r="R15" s="131"/>
    </row>
    <row r="16" spans="1:18" ht="12.75">
      <c r="A16" s="92" t="s">
        <v>1262</v>
      </c>
      <c r="B16" s="92" t="s">
        <v>19</v>
      </c>
      <c r="C16" s="52">
        <v>399</v>
      </c>
      <c r="D16" s="52">
        <v>0</v>
      </c>
      <c r="E16" s="52">
        <v>399</v>
      </c>
      <c r="F16" s="23"/>
      <c r="K16" s="130"/>
      <c r="L16" s="163">
        <v>9</v>
      </c>
      <c r="M16" s="86" t="str">
        <f>A16</f>
        <v>Brick Township</v>
      </c>
      <c r="N16" s="78" t="str">
        <f>B16</f>
        <v>Ocean</v>
      </c>
      <c r="O16" s="81">
        <f>C16</f>
        <v>399</v>
      </c>
      <c r="P16" s="81">
        <f>D16</f>
        <v>0</v>
      </c>
      <c r="Q16" s="81">
        <f>E16</f>
        <v>399</v>
      </c>
      <c r="R16" s="131"/>
    </row>
    <row r="17" spans="1:18" ht="12.75">
      <c r="A17" s="92" t="s">
        <v>1024</v>
      </c>
      <c r="B17" s="92" t="s">
        <v>17</v>
      </c>
      <c r="C17" s="52">
        <v>7</v>
      </c>
      <c r="D17" s="52">
        <v>7</v>
      </c>
      <c r="E17" s="52">
        <v>0</v>
      </c>
      <c r="F17" s="23"/>
      <c r="K17" s="130"/>
      <c r="L17" s="163">
        <v>10</v>
      </c>
      <c r="M17" s="86" t="str">
        <f>A17</f>
        <v>Holmdel Township</v>
      </c>
      <c r="N17" s="78" t="str">
        <f>B17</f>
        <v>Monmouth</v>
      </c>
      <c r="O17" s="81">
        <f>C17</f>
        <v>7</v>
      </c>
      <c r="P17" s="81">
        <f>D17</f>
        <v>7</v>
      </c>
      <c r="Q17" s="81">
        <f>E17</f>
        <v>0</v>
      </c>
      <c r="R17" s="131"/>
    </row>
    <row r="18" spans="1:18" ht="12.75">
      <c r="A18" s="92" t="s">
        <v>40</v>
      </c>
      <c r="B18" s="92" t="s">
        <v>5</v>
      </c>
      <c r="C18" s="52">
        <v>1</v>
      </c>
      <c r="D18" s="52">
        <v>1</v>
      </c>
      <c r="E18" s="52">
        <v>0</v>
      </c>
      <c r="F18" s="23"/>
      <c r="K18" s="130"/>
      <c r="L18" s="163">
        <v>11</v>
      </c>
      <c r="M18" s="86"/>
      <c r="N18" s="78"/>
      <c r="O18" s="81"/>
      <c r="P18" s="81"/>
      <c r="Q18" s="81"/>
      <c r="R18" s="131"/>
    </row>
    <row r="19" spans="1:18" ht="12.75">
      <c r="A19" s="92" t="s">
        <v>831</v>
      </c>
      <c r="B19" s="92" t="s">
        <v>14</v>
      </c>
      <c r="C19" s="52">
        <v>1</v>
      </c>
      <c r="D19" s="52">
        <v>1</v>
      </c>
      <c r="E19" s="52">
        <v>0</v>
      </c>
      <c r="F19" s="23"/>
      <c r="K19" s="130"/>
      <c r="L19" s="163">
        <v>12</v>
      </c>
      <c r="M19" s="86"/>
      <c r="N19" s="78"/>
      <c r="O19" s="81"/>
      <c r="P19" s="81"/>
      <c r="Q19" s="81"/>
      <c r="R19" s="131"/>
    </row>
    <row r="20" spans="1:18" ht="12.75">
      <c r="A20" s="92" t="s">
        <v>982</v>
      </c>
      <c r="B20" s="92" t="s">
        <v>17</v>
      </c>
      <c r="C20" s="52">
        <v>1</v>
      </c>
      <c r="D20" s="52">
        <v>1</v>
      </c>
      <c r="E20" s="52">
        <v>0</v>
      </c>
      <c r="F20" s="23"/>
      <c r="K20" s="130"/>
      <c r="L20" s="163">
        <v>13</v>
      </c>
      <c r="M20" s="86"/>
      <c r="N20" s="86"/>
      <c r="O20" s="86"/>
      <c r="P20" s="86"/>
      <c r="Q20" s="86"/>
      <c r="R20" s="131"/>
    </row>
    <row r="21" spans="1:18" ht="12.75">
      <c r="A21" s="92"/>
      <c r="B21" s="92"/>
      <c r="C21" s="52"/>
      <c r="D21" s="52"/>
      <c r="E21" s="52"/>
      <c r="F21" s="23"/>
      <c r="K21" s="130"/>
      <c r="L21" s="163">
        <v>14</v>
      </c>
      <c r="M21" s="86"/>
      <c r="N21" s="78"/>
      <c r="O21" s="81"/>
      <c r="P21" s="81"/>
      <c r="Q21" s="81"/>
      <c r="R21" s="131"/>
    </row>
    <row r="22" spans="1:18" ht="12.75">
      <c r="A22" s="92"/>
      <c r="B22" s="55"/>
      <c r="C22" s="55"/>
      <c r="D22" s="55"/>
      <c r="E22" s="55"/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/>
      <c r="B23" s="92"/>
      <c r="C23" s="52"/>
      <c r="D23" s="52"/>
      <c r="E23" s="52"/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/>
      <c r="B24" s="92"/>
      <c r="C24" s="52"/>
      <c r="D24" s="52"/>
      <c r="E24" s="52"/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/>
      <c r="B25" s="92"/>
      <c r="C25" s="52"/>
      <c r="D25" s="52"/>
      <c r="E25" s="52"/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4.25">
      <c r="A26" s="92"/>
      <c r="B26" s="92"/>
      <c r="C26" s="52"/>
      <c r="D26" s="52"/>
      <c r="E26" s="52"/>
      <c r="F26" s="23"/>
      <c r="K26" s="130"/>
      <c r="L26" s="163">
        <v>19</v>
      </c>
      <c r="M26" s="79"/>
      <c r="N26" s="79"/>
      <c r="O26" s="79"/>
      <c r="P26" s="79"/>
      <c r="Q26" s="79"/>
      <c r="R26" s="131"/>
    </row>
    <row r="27" spans="1:18" ht="14.25">
      <c r="A27" s="92"/>
      <c r="B27" s="92"/>
      <c r="C27" s="52"/>
      <c r="D27" s="52"/>
      <c r="E27" s="52"/>
      <c r="F27" s="23"/>
      <c r="K27" s="130"/>
      <c r="L27" s="163">
        <v>20</v>
      </c>
      <c r="M27" s="79"/>
      <c r="N27" s="79"/>
      <c r="O27" s="79"/>
      <c r="P27" s="79"/>
      <c r="Q27" s="79"/>
      <c r="R27" s="131"/>
    </row>
    <row r="28" spans="1:18" ht="14.25">
      <c r="A28" s="55"/>
      <c r="B28" s="55"/>
      <c r="C28" s="55"/>
      <c r="D28" s="55"/>
      <c r="E28" s="55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176" t="s">
        <v>1699</v>
      </c>
      <c r="B29" s="92"/>
      <c r="C29" s="177">
        <f>SUM(C8:C27)</f>
        <v>131417</v>
      </c>
      <c r="D29" s="177">
        <f>SUM(D8:D27)</f>
        <v>131018</v>
      </c>
      <c r="E29" s="177">
        <f>SUM(E8:E27)</f>
        <v>399</v>
      </c>
      <c r="K29" s="130"/>
      <c r="L29" s="55"/>
      <c r="M29" s="82" t="str">
        <f>A29</f>
        <v>Top municipalities</v>
      </c>
      <c r="N29" s="78"/>
      <c r="O29" s="81">
        <f aca="true" t="shared" si="5" ref="O29:Q31">C29</f>
        <v>131417</v>
      </c>
      <c r="P29" s="81">
        <f t="shared" si="5"/>
        <v>131018</v>
      </c>
      <c r="Q29" s="81">
        <f t="shared" si="5"/>
        <v>399</v>
      </c>
      <c r="R29" s="131"/>
    </row>
    <row r="30" spans="1:18" ht="12.75">
      <c r="A30" s="178" t="s">
        <v>1697</v>
      </c>
      <c r="B30" s="55"/>
      <c r="C30" s="112">
        <f>retail!F29</f>
        <v>131417</v>
      </c>
      <c r="D30" s="112">
        <f>retail!G29</f>
        <v>131018</v>
      </c>
      <c r="E30" s="112">
        <f>retail!H29</f>
        <v>399</v>
      </c>
      <c r="K30" s="130"/>
      <c r="L30" s="55"/>
      <c r="M30" s="78" t="str">
        <f>A30</f>
        <v>New Jersey</v>
      </c>
      <c r="N30" s="78"/>
      <c r="O30" s="81">
        <f t="shared" si="5"/>
        <v>131417</v>
      </c>
      <c r="P30" s="81">
        <f t="shared" si="5"/>
        <v>131018</v>
      </c>
      <c r="Q30" s="81">
        <f t="shared" si="5"/>
        <v>399</v>
      </c>
      <c r="R30" s="131"/>
    </row>
    <row r="31" spans="1:18" ht="12.75">
      <c r="A31" s="178" t="s">
        <v>1700</v>
      </c>
      <c r="B31" s="55"/>
      <c r="C31" s="179">
        <f>C29/C30</f>
        <v>1</v>
      </c>
      <c r="D31" s="179">
        <f>D29/D30</f>
        <v>1</v>
      </c>
      <c r="E31" s="179">
        <f>E29/E30</f>
        <v>1</v>
      </c>
      <c r="K31" s="130"/>
      <c r="L31" s="55"/>
      <c r="M31" s="78" t="str">
        <f>A31</f>
        <v>Top as % of New Jersey</v>
      </c>
      <c r="N31" s="78"/>
      <c r="O31" s="83">
        <f t="shared" si="5"/>
        <v>1</v>
      </c>
      <c r="P31" s="83">
        <f t="shared" si="5"/>
        <v>1</v>
      </c>
      <c r="Q31" s="83">
        <f t="shared" si="5"/>
        <v>1</v>
      </c>
      <c r="R31" s="131"/>
    </row>
    <row r="32" spans="1:18" ht="12.75">
      <c r="A32" s="178"/>
      <c r="B32" s="55"/>
      <c r="C32" s="177"/>
      <c r="D32" s="177"/>
      <c r="E32" s="177"/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178"/>
      <c r="B33" s="55"/>
      <c r="C33" s="81"/>
      <c r="D33" s="81"/>
      <c r="E33" s="81"/>
      <c r="K33" s="130"/>
      <c r="L33" s="55"/>
      <c r="M33" s="55"/>
      <c r="N33" s="55"/>
      <c r="O33" s="55"/>
      <c r="P33" s="55"/>
      <c r="Q33" s="55"/>
      <c r="R33" s="131"/>
    </row>
    <row r="34" spans="1:18" ht="12.75">
      <c r="A34" s="82"/>
      <c r="B34" s="92"/>
      <c r="C34" s="52"/>
      <c r="D34" s="52"/>
      <c r="E34" s="52"/>
      <c r="K34" s="130"/>
      <c r="L34" s="55"/>
      <c r="M34" s="78"/>
      <c r="N34" s="78"/>
      <c r="O34" s="81"/>
      <c r="P34" s="81"/>
      <c r="Q34" s="81"/>
      <c r="R34" s="131"/>
    </row>
    <row r="35" spans="1:18" ht="12.75">
      <c r="A35" s="111"/>
      <c r="C35" s="52"/>
      <c r="D35" s="52"/>
      <c r="E35" s="52"/>
      <c r="K35" s="130"/>
      <c r="L35" s="55"/>
      <c r="M35" s="55"/>
      <c r="N35" s="55"/>
      <c r="O35" s="112"/>
      <c r="P35" s="112"/>
      <c r="Q35" s="112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1769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5/08/2020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2" t="s">
        <v>1739</v>
      </c>
    </row>
    <row r="7" spans="1:9" ht="13.5" thickTop="1">
      <c r="A7" s="93"/>
      <c r="B7" s="94"/>
      <c r="C7" s="95"/>
      <c r="D7" s="96" t="s">
        <v>5</v>
      </c>
      <c r="E7" s="97"/>
      <c r="F7" s="98">
        <f>SUM(F31:F53)</f>
        <v>5381</v>
      </c>
      <c r="G7" s="77">
        <f>SUM(G31:G53)</f>
        <v>5381</v>
      </c>
      <c r="H7" s="77">
        <f>SUM(H31:H53)</f>
        <v>0</v>
      </c>
      <c r="I7" s="21"/>
    </row>
    <row r="8" spans="1:9" ht="12.75">
      <c r="A8" s="99"/>
      <c r="B8" s="100"/>
      <c r="C8" s="101"/>
      <c r="D8" s="54" t="s">
        <v>6</v>
      </c>
      <c r="E8" s="102"/>
      <c r="F8" s="103">
        <f>SUM(F54:F123)</f>
        <v>2540</v>
      </c>
      <c r="G8" s="81">
        <f>SUM(G54:G123)</f>
        <v>2540</v>
      </c>
      <c r="H8" s="81">
        <f>SUM(H54:H123)</f>
        <v>0</v>
      </c>
      <c r="I8" s="21"/>
    </row>
    <row r="9" spans="1:9" ht="12.75">
      <c r="A9" s="99"/>
      <c r="B9" s="100"/>
      <c r="C9" s="101"/>
      <c r="D9" s="54" t="s">
        <v>7</v>
      </c>
      <c r="E9" s="102"/>
      <c r="F9" s="103">
        <f>SUM(F124:F163)</f>
        <v>51363</v>
      </c>
      <c r="G9" s="81">
        <f>SUM(G124:G163)</f>
        <v>51363</v>
      </c>
      <c r="H9" s="81">
        <f>SUM(H124:H163)</f>
        <v>0</v>
      </c>
      <c r="I9" s="21"/>
    </row>
    <row r="10" spans="1:9" ht="12.75">
      <c r="A10" s="99"/>
      <c r="B10" s="100"/>
      <c r="C10" s="101"/>
      <c r="D10" s="54" t="s">
        <v>8</v>
      </c>
      <c r="E10" s="102"/>
      <c r="F10" s="103">
        <f>SUM(F164:F200)</f>
        <v>63696</v>
      </c>
      <c r="G10" s="81">
        <f>SUM(G164:G200)</f>
        <v>56441</v>
      </c>
      <c r="H10" s="81">
        <f>SUM(H164:H200)</f>
        <v>7255</v>
      </c>
      <c r="I10" s="21"/>
    </row>
    <row r="11" spans="1:9" ht="12.75">
      <c r="A11" s="99"/>
      <c r="B11" s="100"/>
      <c r="C11" s="101"/>
      <c r="D11" s="54" t="s">
        <v>9</v>
      </c>
      <c r="E11" s="102"/>
      <c r="F11" s="103">
        <f>SUM(F201:F216)</f>
        <v>0</v>
      </c>
      <c r="G11" s="81">
        <f>SUM(G201:G216)</f>
        <v>0</v>
      </c>
      <c r="H11" s="81">
        <f>SUM(H201:H216)</f>
        <v>0</v>
      </c>
      <c r="I11" s="21"/>
    </row>
    <row r="12" spans="1:9" ht="12.75">
      <c r="A12" s="99"/>
      <c r="B12" s="100"/>
      <c r="C12" s="101"/>
      <c r="D12" s="54" t="s">
        <v>10</v>
      </c>
      <c r="E12" s="102"/>
      <c r="F12" s="103">
        <f>SUM(F217:F230)</f>
        <v>12500</v>
      </c>
      <c r="G12" s="81">
        <f>SUM(G217:G230)</f>
        <v>12500</v>
      </c>
      <c r="H12" s="81">
        <f>SUM(H217:H230)</f>
        <v>0</v>
      </c>
      <c r="I12" s="21"/>
    </row>
    <row r="13" spans="1:9" ht="12.75">
      <c r="A13" s="99"/>
      <c r="B13" s="100"/>
      <c r="C13" s="101"/>
      <c r="D13" s="54" t="s">
        <v>11</v>
      </c>
      <c r="E13" s="102"/>
      <c r="F13" s="103">
        <f>SUM(F231:F252)</f>
        <v>0</v>
      </c>
      <c r="G13" s="81">
        <f>SUM(G231:G252)</f>
        <v>0</v>
      </c>
      <c r="H13" s="81">
        <f>SUM(H231:H252)</f>
        <v>0</v>
      </c>
      <c r="I13" s="21"/>
    </row>
    <row r="14" spans="1:9" ht="12.75">
      <c r="A14" s="99"/>
      <c r="B14" s="100"/>
      <c r="C14" s="101"/>
      <c r="D14" s="54" t="s">
        <v>12</v>
      </c>
      <c r="E14" s="102"/>
      <c r="F14" s="103">
        <f>SUM(F253:F276)</f>
        <v>5371</v>
      </c>
      <c r="G14" s="81">
        <f>SUM(G253:G276)</f>
        <v>0</v>
      </c>
      <c r="H14" s="81">
        <f>SUM(H253:H276)</f>
        <v>5371</v>
      </c>
      <c r="I14" s="21"/>
    </row>
    <row r="15" spans="1:9" ht="12.75">
      <c r="A15" s="99"/>
      <c r="B15" s="100"/>
      <c r="C15" s="101"/>
      <c r="D15" s="54" t="s">
        <v>13</v>
      </c>
      <c r="E15" s="102"/>
      <c r="F15" s="103">
        <f>SUM(F277:F288)</f>
        <v>0</v>
      </c>
      <c r="G15" s="81">
        <f>SUM(G277:G288)</f>
        <v>0</v>
      </c>
      <c r="H15" s="81">
        <f>SUM(H277:H288)</f>
        <v>0</v>
      </c>
      <c r="I15" s="21"/>
    </row>
    <row r="16" spans="1:9" ht="12.75">
      <c r="A16" s="99"/>
      <c r="B16" s="100"/>
      <c r="C16" s="101"/>
      <c r="D16" s="54" t="s">
        <v>14</v>
      </c>
      <c r="E16" s="102"/>
      <c r="F16" s="103">
        <f>SUM(F289:F314)</f>
        <v>11838</v>
      </c>
      <c r="G16" s="81">
        <f>SUM(G289:G314)</f>
        <v>11838</v>
      </c>
      <c r="H16" s="81">
        <f>SUM(H289:H314)</f>
        <v>0</v>
      </c>
      <c r="I16" s="21"/>
    </row>
    <row r="17" spans="1:9" ht="12.75">
      <c r="A17" s="99"/>
      <c r="B17" s="100"/>
      <c r="C17" s="101"/>
      <c r="D17" s="54" t="s">
        <v>15</v>
      </c>
      <c r="E17" s="102"/>
      <c r="F17" s="103">
        <f>SUM(F315:F327)</f>
        <v>0</v>
      </c>
      <c r="G17" s="81">
        <f>SUM(G315:G327)</f>
        <v>0</v>
      </c>
      <c r="H17" s="81">
        <f>SUM(H315:H327)</f>
        <v>0</v>
      </c>
      <c r="I17" s="21"/>
    </row>
    <row r="18" spans="1:9" ht="12.75">
      <c r="A18" s="99"/>
      <c r="B18" s="100"/>
      <c r="C18" s="101"/>
      <c r="D18" s="54" t="s">
        <v>16</v>
      </c>
      <c r="E18" s="102"/>
      <c r="F18" s="103">
        <f>SUM(F328:F352)</f>
        <v>6006</v>
      </c>
      <c r="G18" s="81">
        <f>SUM(G328:G352)</f>
        <v>6006</v>
      </c>
      <c r="H18" s="81">
        <f>SUM(H328:H352)</f>
        <v>0</v>
      </c>
      <c r="I18" s="21"/>
    </row>
    <row r="19" spans="1:9" ht="12.75">
      <c r="A19" s="99"/>
      <c r="B19" s="100"/>
      <c r="C19" s="101"/>
      <c r="D19" s="54" t="s">
        <v>17</v>
      </c>
      <c r="E19" s="102"/>
      <c r="F19" s="103">
        <f>SUM(F353:F405)</f>
        <v>137377</v>
      </c>
      <c r="G19" s="81">
        <f>SUM(G353:G405)</f>
        <v>131317</v>
      </c>
      <c r="H19" s="81">
        <f>SUM(H353:H405)</f>
        <v>6060</v>
      </c>
      <c r="I19" s="21"/>
    </row>
    <row r="20" spans="1:9" ht="12.75">
      <c r="A20" s="99"/>
      <c r="B20" s="100"/>
      <c r="C20" s="101"/>
      <c r="D20" s="54" t="s">
        <v>18</v>
      </c>
      <c r="E20" s="102"/>
      <c r="F20" s="103">
        <f>SUM(F406:F444)</f>
        <v>9059</v>
      </c>
      <c r="G20" s="81">
        <f>SUM(G406:G444)</f>
        <v>9059</v>
      </c>
      <c r="H20" s="81">
        <f>SUM(H406:H444)</f>
        <v>0</v>
      </c>
      <c r="I20" s="21"/>
    </row>
    <row r="21" spans="1:9" ht="12.75">
      <c r="A21" s="99"/>
      <c r="B21" s="100"/>
      <c r="C21" s="101"/>
      <c r="D21" s="54" t="s">
        <v>19</v>
      </c>
      <c r="E21" s="102"/>
      <c r="F21" s="103">
        <f>SUM(F445:F477)</f>
        <v>8300</v>
      </c>
      <c r="G21" s="81">
        <f>SUM(G445:G477)</f>
        <v>7901</v>
      </c>
      <c r="H21" s="81">
        <f>SUM(H445:H477)</f>
        <v>399</v>
      </c>
      <c r="I21" s="21"/>
    </row>
    <row r="22" spans="1:9" ht="12.75">
      <c r="A22" s="99"/>
      <c r="B22" s="100"/>
      <c r="C22" s="101"/>
      <c r="D22" s="54" t="s">
        <v>20</v>
      </c>
      <c r="E22" s="102"/>
      <c r="F22" s="103">
        <f>SUM(F478:F493)</f>
        <v>18880</v>
      </c>
      <c r="G22" s="81">
        <f>SUM(G478:G493)</f>
        <v>18880</v>
      </c>
      <c r="H22" s="81">
        <f>SUM(H478:H493)</f>
        <v>0</v>
      </c>
      <c r="I22" s="21"/>
    </row>
    <row r="23" spans="1:9" ht="12.75">
      <c r="A23" s="99"/>
      <c r="B23" s="100"/>
      <c r="C23" s="101"/>
      <c r="D23" s="54" t="s">
        <v>21</v>
      </c>
      <c r="E23" s="102"/>
      <c r="F23" s="103">
        <f>SUM(F494:F508)</f>
        <v>10640</v>
      </c>
      <c r="G23" s="81">
        <f>SUM(G494:G508)</f>
        <v>10640</v>
      </c>
      <c r="H23" s="81">
        <f>SUM(H494:H508)</f>
        <v>0</v>
      </c>
      <c r="I23" s="21"/>
    </row>
    <row r="24" spans="1:9" ht="12.75">
      <c r="A24" s="99"/>
      <c r="B24" s="100"/>
      <c r="C24" s="101"/>
      <c r="D24" s="54" t="s">
        <v>22</v>
      </c>
      <c r="E24" s="102"/>
      <c r="F24" s="103">
        <f>SUM(F509:F529)</f>
        <v>0</v>
      </c>
      <c r="G24" s="81">
        <f>SUM(G509:G529)</f>
        <v>0</v>
      </c>
      <c r="H24" s="81">
        <f>SUM(H509:H529)</f>
        <v>0</v>
      </c>
      <c r="I24" s="21"/>
    </row>
    <row r="25" spans="1:9" ht="12.75">
      <c r="A25" s="99"/>
      <c r="B25" s="100"/>
      <c r="C25" s="101"/>
      <c r="D25" s="54" t="s">
        <v>23</v>
      </c>
      <c r="E25" s="102"/>
      <c r="F25" s="103">
        <f>SUM(F530:F553)</f>
        <v>0</v>
      </c>
      <c r="G25" s="81">
        <f>SUM(G530:G553)</f>
        <v>0</v>
      </c>
      <c r="H25" s="81">
        <f>SUM(H530:H553)</f>
        <v>0</v>
      </c>
      <c r="I25" s="21"/>
    </row>
    <row r="26" spans="1:9" ht="12.75">
      <c r="A26" s="99"/>
      <c r="B26" s="100"/>
      <c r="C26" s="101"/>
      <c r="D26" s="54" t="s">
        <v>24</v>
      </c>
      <c r="E26" s="102"/>
      <c r="F26" s="103">
        <f>SUM(F554:F574)</f>
        <v>732560</v>
      </c>
      <c r="G26" s="81">
        <f>SUM(G554:G574)</f>
        <v>732560</v>
      </c>
      <c r="H26" s="81">
        <f>SUM(H554:H574)</f>
        <v>0</v>
      </c>
      <c r="I26" s="21"/>
    </row>
    <row r="27" spans="1:9" ht="12.75">
      <c r="A27" s="99"/>
      <c r="B27" s="100"/>
      <c r="C27" s="101"/>
      <c r="D27" s="54" t="s">
        <v>25</v>
      </c>
      <c r="E27" s="102"/>
      <c r="F27" s="103">
        <f>SUM(F575:F597)</f>
        <v>9662</v>
      </c>
      <c r="G27" s="81">
        <f>SUM(G575:G597)</f>
        <v>9662</v>
      </c>
      <c r="H27" s="81">
        <f>SUM(H575:H597)</f>
        <v>0</v>
      </c>
      <c r="I27" s="21"/>
    </row>
    <row r="28" spans="1:9" ht="12.75">
      <c r="A28" s="99"/>
      <c r="B28" s="100"/>
      <c r="C28" s="101"/>
      <c r="D28" s="54" t="s">
        <v>1696</v>
      </c>
      <c r="E28" s="102"/>
      <c r="F28" s="103">
        <f>F598</f>
        <v>0</v>
      </c>
      <c r="G28" s="81">
        <f>G598</f>
        <v>0</v>
      </c>
      <c r="H28" s="81">
        <f>H598</f>
        <v>0</v>
      </c>
      <c r="I28" s="21"/>
    </row>
    <row r="29" spans="1:9" ht="12.75">
      <c r="A29" s="99"/>
      <c r="B29" s="100"/>
      <c r="C29" s="101"/>
      <c r="D29" s="54" t="s">
        <v>1697</v>
      </c>
      <c r="E29" s="102"/>
      <c r="F29" s="81">
        <f>SUM(F7:F28)</f>
        <v>1085173</v>
      </c>
      <c r="G29" s="81">
        <f>SUM(G7:G28)</f>
        <v>1066088</v>
      </c>
      <c r="H29" s="81">
        <f>SUM(H7:H28)</f>
        <v>19085</v>
      </c>
      <c r="I29" s="21"/>
    </row>
    <row r="30" spans="1:9" ht="12.75">
      <c r="A30" s="99"/>
      <c r="B30" s="100"/>
      <c r="C30" s="101"/>
      <c r="D30" s="104"/>
      <c r="E30" s="102"/>
      <c r="F30" s="52"/>
      <c r="G30" s="52"/>
      <c r="H30" s="52"/>
      <c r="I30" s="21"/>
    </row>
    <row r="31" spans="1:14" ht="12.75">
      <c r="A31" s="105">
        <v>1</v>
      </c>
      <c r="B31" s="92" t="s">
        <v>26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3" t="s">
        <v>1761</v>
      </c>
      <c r="K31" s="114"/>
      <c r="L31" s="182"/>
      <c r="M31" s="41"/>
      <c r="N31" s="41"/>
    </row>
    <row r="32" spans="1:14" ht="12.75">
      <c r="A32" s="105">
        <v>2</v>
      </c>
      <c r="B32" s="92" t="s">
        <v>29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3" t="s">
        <v>1789</v>
      </c>
      <c r="K32" s="114"/>
      <c r="L32" s="182"/>
      <c r="M32" s="41"/>
      <c r="N32" s="41"/>
    </row>
    <row r="33" spans="1:14" ht="12.75">
      <c r="A33" s="105">
        <v>3</v>
      </c>
      <c r="B33" s="92" t="s">
        <v>32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3" t="s">
        <v>1761</v>
      </c>
      <c r="K33" s="114"/>
      <c r="L33" s="182"/>
      <c r="M33" s="41"/>
      <c r="N33" s="41"/>
    </row>
    <row r="34" spans="1:14" ht="12.75">
      <c r="A34" s="105">
        <v>4</v>
      </c>
      <c r="B34" s="92" t="s">
        <v>35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3" t="s">
        <v>1789</v>
      </c>
      <c r="K34" s="114"/>
      <c r="L34" s="182"/>
      <c r="M34" s="41"/>
      <c r="N34" s="41"/>
    </row>
    <row r="35" spans="1:14" ht="12.75">
      <c r="A35" s="105">
        <v>5</v>
      </c>
      <c r="B35" s="92" t="s">
        <v>38</v>
      </c>
      <c r="C35" s="106" t="s">
        <v>39</v>
      </c>
      <c r="D35" s="92" t="s">
        <v>5</v>
      </c>
      <c r="E35" s="92" t="s">
        <v>40</v>
      </c>
      <c r="F35" s="52">
        <v>1</v>
      </c>
      <c r="G35" s="52">
        <v>1</v>
      </c>
      <c r="H35" s="52">
        <v>0</v>
      </c>
      <c r="I35" s="173"/>
      <c r="J35" s="183" t="s">
        <v>1789</v>
      </c>
      <c r="K35" s="114"/>
      <c r="L35" s="182"/>
      <c r="M35" s="41"/>
      <c r="N35" s="41"/>
    </row>
    <row r="36" spans="1:14" ht="12.75">
      <c r="A36" s="105">
        <v>6</v>
      </c>
      <c r="B36" s="92" t="s">
        <v>41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3" t="s">
        <v>1761</v>
      </c>
      <c r="K36" s="114"/>
      <c r="L36" s="182"/>
      <c r="M36" s="41"/>
      <c r="N36" s="41"/>
    </row>
    <row r="37" spans="1:14" ht="12.75">
      <c r="A37" s="105">
        <v>7</v>
      </c>
      <c r="B37" s="92" t="s">
        <v>44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3" t="s">
        <v>1761</v>
      </c>
      <c r="K37" s="114"/>
      <c r="L37" s="182"/>
      <c r="M37" s="41"/>
      <c r="N37" s="41"/>
    </row>
    <row r="38" spans="1:14" ht="12.75">
      <c r="A38" s="105">
        <v>8</v>
      </c>
      <c r="B38" s="92" t="s">
        <v>47</v>
      </c>
      <c r="C38" s="106" t="s">
        <v>48</v>
      </c>
      <c r="D38" s="92" t="s">
        <v>5</v>
      </c>
      <c r="E38" s="92" t="s">
        <v>49</v>
      </c>
      <c r="F38" s="52">
        <v>5380</v>
      </c>
      <c r="G38" s="52">
        <v>5380</v>
      </c>
      <c r="H38" s="52">
        <v>0</v>
      </c>
      <c r="I38" s="173"/>
      <c r="J38" s="183" t="s">
        <v>1761</v>
      </c>
      <c r="K38" s="114"/>
      <c r="L38" s="182"/>
      <c r="M38" s="41"/>
      <c r="N38" s="41"/>
    </row>
    <row r="39" spans="1:14" ht="12.75">
      <c r="A39" s="105">
        <v>9</v>
      </c>
      <c r="B39" s="92" t="s">
        <v>50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3" t="s">
        <v>1761</v>
      </c>
      <c r="K39" s="114"/>
      <c r="L39" s="182"/>
      <c r="M39" s="41"/>
      <c r="N39" s="41"/>
    </row>
    <row r="40" spans="1:14" ht="12.75">
      <c r="A40" s="105">
        <v>10</v>
      </c>
      <c r="B40" s="92" t="s">
        <v>53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3" t="s">
        <v>1761</v>
      </c>
      <c r="K40" s="114"/>
      <c r="L40" s="182"/>
      <c r="M40" s="41"/>
      <c r="N40" s="41"/>
    </row>
    <row r="41" spans="1:14" ht="12.75">
      <c r="A41" s="105">
        <v>11</v>
      </c>
      <c r="B41" s="92" t="s">
        <v>56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3" t="s">
        <v>1761</v>
      </c>
      <c r="K41" s="114"/>
      <c r="L41" s="182"/>
      <c r="M41" s="41"/>
      <c r="N41" s="41"/>
    </row>
    <row r="42" spans="1:15" ht="12.75">
      <c r="A42" s="105">
        <v>12</v>
      </c>
      <c r="B42" s="92" t="s">
        <v>59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3" t="s">
        <v>1761</v>
      </c>
      <c r="K42" s="114"/>
      <c r="L42" s="182"/>
      <c r="M42" s="41"/>
      <c r="O42" s="41"/>
    </row>
    <row r="43" spans="1:15" ht="12.75">
      <c r="A43" s="105">
        <v>13</v>
      </c>
      <c r="B43" s="92" t="s">
        <v>62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3" t="s">
        <v>1761</v>
      </c>
      <c r="K43" s="114"/>
      <c r="L43" s="182"/>
      <c r="M43" s="41"/>
      <c r="O43" s="41"/>
    </row>
    <row r="44" spans="1:14" ht="12.75">
      <c r="A44" s="105">
        <v>14</v>
      </c>
      <c r="B44" s="92" t="s">
        <v>64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3" t="s">
        <v>1789</v>
      </c>
      <c r="K44" s="114"/>
      <c r="L44" s="182"/>
      <c r="M44" s="41"/>
      <c r="N44" s="41"/>
    </row>
    <row r="45" spans="1:14" ht="12.75">
      <c r="A45" s="105">
        <v>15</v>
      </c>
      <c r="B45" s="92" t="s">
        <v>67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3" t="s">
        <v>1761</v>
      </c>
      <c r="K45" s="114"/>
      <c r="L45" s="182"/>
      <c r="M45" s="41"/>
      <c r="N45" s="41"/>
    </row>
    <row r="46" spans="1:14" ht="12.75">
      <c r="A46" s="105">
        <v>16</v>
      </c>
      <c r="B46" s="92" t="s">
        <v>69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3" t="s">
        <v>1761</v>
      </c>
      <c r="K46" s="114"/>
      <c r="L46" s="182"/>
      <c r="M46" s="41"/>
      <c r="N46" s="41"/>
    </row>
    <row r="47" spans="1:14" ht="12.75">
      <c r="A47" s="105">
        <v>17</v>
      </c>
      <c r="B47" s="92" t="s">
        <v>72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3" t="s">
        <v>1761</v>
      </c>
      <c r="K47" s="114"/>
      <c r="L47" s="182"/>
      <c r="M47" s="41"/>
      <c r="N47" s="41"/>
    </row>
    <row r="48" spans="1:15" ht="12.75">
      <c r="A48" s="105">
        <v>18</v>
      </c>
      <c r="B48" s="92" t="s">
        <v>74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3" t="s">
        <v>1761</v>
      </c>
      <c r="K48" s="114"/>
      <c r="L48" s="182"/>
      <c r="M48" s="41"/>
      <c r="O48" s="41"/>
    </row>
    <row r="49" spans="1:14" ht="12.75">
      <c r="A49" s="105">
        <v>19</v>
      </c>
      <c r="B49" s="92" t="s">
        <v>77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3" t="s">
        <v>1789</v>
      </c>
      <c r="K49" s="114"/>
      <c r="L49" s="182"/>
      <c r="M49" s="41"/>
      <c r="N49" s="41"/>
    </row>
    <row r="50" spans="1:14" ht="12.75">
      <c r="A50" s="105">
        <v>20</v>
      </c>
      <c r="B50" s="92" t="s">
        <v>80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3" t="s">
        <v>1789</v>
      </c>
      <c r="K50" s="114"/>
      <c r="L50" s="182"/>
      <c r="M50" s="41"/>
      <c r="N50" s="41"/>
    </row>
    <row r="51" spans="1:14" ht="12.75">
      <c r="A51" s="105">
        <v>21</v>
      </c>
      <c r="B51" s="92" t="s">
        <v>83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3" t="s">
        <v>1761</v>
      </c>
      <c r="K51" s="114"/>
      <c r="L51" s="182"/>
      <c r="M51" s="41"/>
      <c r="N51" s="41"/>
    </row>
    <row r="52" spans="1:14" ht="12.75">
      <c r="A52" s="105">
        <v>22</v>
      </c>
      <c r="B52" s="92" t="s">
        <v>86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3" t="s">
        <v>1789</v>
      </c>
      <c r="K52" s="114"/>
      <c r="L52" s="182"/>
      <c r="M52" s="41"/>
      <c r="N52" s="41"/>
    </row>
    <row r="53" spans="1:14" ht="12.75">
      <c r="A53" s="105">
        <v>23</v>
      </c>
      <c r="B53" s="92" t="s">
        <v>89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3" t="s">
        <v>1761</v>
      </c>
      <c r="K53" s="114"/>
      <c r="L53" s="182"/>
      <c r="M53" s="41"/>
      <c r="N53" s="41"/>
    </row>
    <row r="54" spans="1:14" ht="12.75">
      <c r="A54" s="105">
        <v>24</v>
      </c>
      <c r="B54" s="92" t="s">
        <v>92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73"/>
      <c r="J54" s="184" t="s">
        <v>1791</v>
      </c>
      <c r="K54" s="114"/>
      <c r="L54" s="182"/>
      <c r="M54" s="41"/>
      <c r="N54" s="41"/>
    </row>
    <row r="55" spans="1:14" ht="12.75">
      <c r="A55" s="105">
        <v>25</v>
      </c>
      <c r="B55" s="92" t="s">
        <v>95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3" t="s">
        <v>1789</v>
      </c>
      <c r="K55" s="114"/>
      <c r="L55" s="182"/>
      <c r="M55" s="41"/>
      <c r="N55" s="41"/>
    </row>
    <row r="56" spans="1:15" ht="12.75">
      <c r="A56" s="105">
        <v>26</v>
      </c>
      <c r="B56" s="92" t="s">
        <v>98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3" t="s">
        <v>1789</v>
      </c>
      <c r="K56" s="114"/>
      <c r="L56" s="182"/>
      <c r="M56" s="41"/>
      <c r="O56" s="41"/>
    </row>
    <row r="57" spans="1:15" ht="12.75">
      <c r="A57" s="105">
        <v>27</v>
      </c>
      <c r="B57" s="92" t="s">
        <v>101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3" t="s">
        <v>1761</v>
      </c>
      <c r="K57" s="114"/>
      <c r="L57" s="182"/>
      <c r="M57" s="41"/>
      <c r="N57" s="41"/>
      <c r="O57" s="41"/>
    </row>
    <row r="58" spans="1:14" ht="12.75">
      <c r="A58" s="105">
        <v>28</v>
      </c>
      <c r="B58" s="92" t="s">
        <v>104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3" t="s">
        <v>1761</v>
      </c>
      <c r="K58" s="114"/>
      <c r="L58" s="182"/>
      <c r="M58" s="41"/>
      <c r="N58" s="41"/>
    </row>
    <row r="59" spans="1:14" ht="12.75">
      <c r="A59" s="105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3" t="s">
        <v>1789</v>
      </c>
      <c r="K59" s="114"/>
      <c r="L59" s="182"/>
      <c r="M59" s="41"/>
      <c r="N59" s="41"/>
    </row>
    <row r="60" spans="1:15" ht="12.75">
      <c r="A60" s="105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3" t="s">
        <v>1761</v>
      </c>
      <c r="K60" s="114"/>
      <c r="L60" s="182"/>
      <c r="M60" s="41"/>
      <c r="O60" s="41"/>
    </row>
    <row r="61" spans="1:14" ht="12.75">
      <c r="A61" s="105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3" t="s">
        <v>1761</v>
      </c>
      <c r="K61" s="114"/>
      <c r="L61" s="182"/>
      <c r="M61" s="41"/>
      <c r="N61" s="41"/>
    </row>
    <row r="62" spans="1:14" ht="12.75">
      <c r="A62" s="105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3" t="s">
        <v>1761</v>
      </c>
      <c r="K62" s="114"/>
      <c r="L62" s="182"/>
      <c r="M62" s="41"/>
      <c r="N62" s="41"/>
    </row>
    <row r="63" spans="1:14" ht="12.75">
      <c r="A63" s="105">
        <v>33</v>
      </c>
      <c r="B63" s="92" t="s">
        <v>119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3" t="s">
        <v>1761</v>
      </c>
      <c r="K63" s="114"/>
      <c r="L63" s="182"/>
      <c r="M63" s="41"/>
      <c r="N63" s="41"/>
    </row>
    <row r="64" spans="1:14" ht="12.75">
      <c r="A64" s="105">
        <v>34</v>
      </c>
      <c r="B64" s="92" t="s">
        <v>122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73"/>
      <c r="J64" s="183" t="s">
        <v>1789</v>
      </c>
      <c r="K64" s="114"/>
      <c r="L64" s="182"/>
      <c r="M64" s="41"/>
      <c r="N64" s="41"/>
    </row>
    <row r="65" spans="1:14" ht="12.75">
      <c r="A65" s="105">
        <v>35</v>
      </c>
      <c r="B65" s="92" t="s">
        <v>125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3" t="s">
        <v>1761</v>
      </c>
      <c r="K65" s="114"/>
      <c r="L65" s="182"/>
      <c r="M65" s="41"/>
      <c r="N65" s="41"/>
    </row>
    <row r="66" spans="1:14" ht="12.75">
      <c r="A66" s="105">
        <v>36</v>
      </c>
      <c r="B66" s="92" t="s">
        <v>128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4" t="s">
        <v>1791</v>
      </c>
      <c r="K66" s="114"/>
      <c r="L66" s="182"/>
      <c r="M66" s="41"/>
      <c r="N66" s="41"/>
    </row>
    <row r="67" spans="1:14" ht="12.75">
      <c r="A67" s="105">
        <v>37</v>
      </c>
      <c r="B67" s="92" t="s">
        <v>131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3" t="s">
        <v>1761</v>
      </c>
      <c r="K67" s="114"/>
      <c r="L67" s="182"/>
      <c r="M67" s="41"/>
      <c r="N67" s="41"/>
    </row>
    <row r="68" spans="1:14" ht="12.75">
      <c r="A68" s="105">
        <v>38</v>
      </c>
      <c r="B68" s="92" t="s">
        <v>134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64"/>
      <c r="J68" s="184" t="s">
        <v>1791</v>
      </c>
      <c r="K68" s="114"/>
      <c r="L68" s="182"/>
      <c r="M68" s="41"/>
      <c r="N68" s="41"/>
    </row>
    <row r="69" spans="1:14" ht="12.75">
      <c r="A69" s="105">
        <v>39</v>
      </c>
      <c r="B69" s="92" t="s">
        <v>137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3" t="s">
        <v>1761</v>
      </c>
      <c r="K69" s="114"/>
      <c r="L69" s="182"/>
      <c r="M69" s="41"/>
      <c r="N69" s="41"/>
    </row>
    <row r="70" spans="1:15" ht="12.75">
      <c r="A70" s="105">
        <v>40</v>
      </c>
      <c r="B70" s="92" t="s">
        <v>140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3" t="s">
        <v>1789</v>
      </c>
      <c r="K70" s="114"/>
      <c r="L70" s="182"/>
      <c r="M70" s="41"/>
      <c r="N70" s="41"/>
      <c r="O70" s="41"/>
    </row>
    <row r="71" spans="1:15" ht="12.75">
      <c r="A71" s="105">
        <v>41</v>
      </c>
      <c r="B71" s="92" t="s">
        <v>143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3" t="s">
        <v>1761</v>
      </c>
      <c r="K71" s="114"/>
      <c r="L71" s="182"/>
      <c r="M71" s="41"/>
      <c r="O71" s="41"/>
    </row>
    <row r="72" spans="1:14" ht="12.75">
      <c r="A72" s="105">
        <v>42</v>
      </c>
      <c r="B72" s="92" t="s">
        <v>146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3" t="s">
        <v>1761</v>
      </c>
      <c r="K72" s="114"/>
      <c r="L72" s="182"/>
      <c r="M72" s="41"/>
      <c r="N72" s="41"/>
    </row>
    <row r="73" spans="1:14" ht="12.75">
      <c r="A73" s="105">
        <v>43</v>
      </c>
      <c r="B73" s="92" t="s">
        <v>149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3" t="s">
        <v>1761</v>
      </c>
      <c r="K73" s="114"/>
      <c r="L73" s="182"/>
      <c r="M73" s="41"/>
      <c r="N73" s="41"/>
    </row>
    <row r="74" spans="1:14" ht="12.75">
      <c r="A74" s="105">
        <v>44</v>
      </c>
      <c r="B74" s="92" t="s">
        <v>152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3" t="s">
        <v>1761</v>
      </c>
      <c r="K74" s="114"/>
      <c r="L74" s="182"/>
      <c r="M74" s="41"/>
      <c r="N74" s="41"/>
    </row>
    <row r="75" spans="1:14" ht="12.75">
      <c r="A75" s="105">
        <v>45</v>
      </c>
      <c r="B75" s="92" t="s">
        <v>155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64"/>
      <c r="J75" s="184" t="s">
        <v>1791</v>
      </c>
      <c r="K75" s="114"/>
      <c r="L75" s="182"/>
      <c r="M75" s="41"/>
      <c r="N75" s="41"/>
    </row>
    <row r="76" spans="1:14" ht="12.75">
      <c r="A76" s="105">
        <v>46</v>
      </c>
      <c r="B76" s="92" t="s">
        <v>158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3" t="s">
        <v>1789</v>
      </c>
      <c r="K76" s="114"/>
      <c r="L76" s="182"/>
      <c r="M76" s="41"/>
      <c r="N76" s="41"/>
    </row>
    <row r="77" spans="1:14" ht="12.75">
      <c r="A77" s="105">
        <v>47</v>
      </c>
      <c r="B77" s="92" t="s">
        <v>161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3" t="s">
        <v>1761</v>
      </c>
      <c r="K77" s="114"/>
      <c r="L77" s="182"/>
      <c r="M77" s="41"/>
      <c r="N77" s="41"/>
    </row>
    <row r="78" spans="1:15" ht="12.75">
      <c r="A78" s="105">
        <v>48</v>
      </c>
      <c r="B78" s="92" t="s">
        <v>164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64"/>
      <c r="J78" s="184" t="s">
        <v>1791</v>
      </c>
      <c r="K78" s="114"/>
      <c r="L78" s="182"/>
      <c r="M78" s="41"/>
      <c r="N78" s="41"/>
      <c r="O78" s="41"/>
    </row>
    <row r="79" spans="1:14" ht="12.75">
      <c r="A79" s="105">
        <v>49</v>
      </c>
      <c r="B79" s="92" t="s">
        <v>167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3" t="s">
        <v>1761</v>
      </c>
      <c r="K79" s="114"/>
      <c r="L79" s="182"/>
      <c r="M79" s="41"/>
      <c r="N79" s="41"/>
    </row>
    <row r="80" spans="1:14" ht="12.75">
      <c r="A80" s="105">
        <v>50</v>
      </c>
      <c r="B80" s="92" t="s">
        <v>170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3" t="s">
        <v>1761</v>
      </c>
      <c r="K80" s="114"/>
      <c r="L80" s="182"/>
      <c r="M80" s="41"/>
      <c r="N80" s="41"/>
    </row>
    <row r="81" spans="1:14" ht="12.75">
      <c r="A81" s="105">
        <v>51</v>
      </c>
      <c r="B81" s="92" t="s">
        <v>173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3" t="s">
        <v>1789</v>
      </c>
      <c r="K81" s="114"/>
      <c r="L81" s="182"/>
      <c r="M81" s="41"/>
      <c r="N81" s="41"/>
    </row>
    <row r="82" spans="1:14" ht="12.75">
      <c r="A82" s="105">
        <v>52</v>
      </c>
      <c r="B82" s="92" t="s">
        <v>176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3" t="s">
        <v>1789</v>
      </c>
      <c r="K82" s="114"/>
      <c r="L82" s="182"/>
      <c r="M82" s="41"/>
      <c r="N82" s="41"/>
    </row>
    <row r="83" spans="1:14" ht="12.75">
      <c r="A83" s="105">
        <v>53</v>
      </c>
      <c r="B83" s="92" t="s">
        <v>179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3" t="s">
        <v>1761</v>
      </c>
      <c r="K83" s="114"/>
      <c r="L83" s="182"/>
      <c r="M83" s="41"/>
      <c r="N83" s="41"/>
    </row>
    <row r="84" spans="1:14" ht="12.75">
      <c r="A84" s="105">
        <v>54</v>
      </c>
      <c r="B84" s="92" t="s">
        <v>182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3" t="s">
        <v>1761</v>
      </c>
      <c r="K84" s="114"/>
      <c r="L84" s="182"/>
      <c r="M84" s="41"/>
      <c r="N84" s="41"/>
    </row>
    <row r="85" spans="1:14" ht="12.75">
      <c r="A85" s="105">
        <v>55</v>
      </c>
      <c r="B85" s="92" t="s">
        <v>185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3" t="s">
        <v>1789</v>
      </c>
      <c r="K85" s="114"/>
      <c r="L85" s="182"/>
      <c r="M85" s="41"/>
      <c r="N85" s="41"/>
    </row>
    <row r="86" spans="1:14" ht="12.75">
      <c r="A86" s="105">
        <v>56</v>
      </c>
      <c r="B86" s="92" t="s">
        <v>188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3" t="s">
        <v>1789</v>
      </c>
      <c r="K86" s="114"/>
      <c r="L86" s="182"/>
      <c r="M86" s="41"/>
      <c r="N86" s="41"/>
    </row>
    <row r="87" spans="1:15" ht="12.75">
      <c r="A87" s="105">
        <v>57</v>
      </c>
      <c r="B87" s="92" t="s">
        <v>191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3" t="s">
        <v>1789</v>
      </c>
      <c r="K87" s="114"/>
      <c r="L87" s="182"/>
      <c r="M87" s="41"/>
      <c r="O87" s="41"/>
    </row>
    <row r="88" spans="1:15" ht="12.75">
      <c r="A88" s="105">
        <v>58</v>
      </c>
      <c r="B88" s="92" t="s">
        <v>194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64"/>
      <c r="J88" s="183" t="s">
        <v>1761</v>
      </c>
      <c r="K88" s="114"/>
      <c r="L88" s="182"/>
      <c r="M88" s="41"/>
      <c r="N88" s="41"/>
      <c r="O88" s="41"/>
    </row>
    <row r="89" spans="1:14" ht="12.75">
      <c r="A89" s="105">
        <v>59</v>
      </c>
      <c r="B89" s="92" t="s">
        <v>197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J89" s="183" t="s">
        <v>1761</v>
      </c>
      <c r="K89" s="114"/>
      <c r="L89" s="182"/>
      <c r="M89" s="41"/>
      <c r="N89" s="41"/>
    </row>
    <row r="90" spans="1:15" ht="12.75">
      <c r="A90" s="105">
        <v>60</v>
      </c>
      <c r="B90" s="92" t="s">
        <v>200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3" t="s">
        <v>1789</v>
      </c>
      <c r="K90" s="114"/>
      <c r="L90" s="182"/>
      <c r="M90" s="41"/>
      <c r="N90" s="41"/>
      <c r="O90" s="41"/>
    </row>
    <row r="91" spans="1:15" ht="12.75">
      <c r="A91" s="105">
        <v>61</v>
      </c>
      <c r="B91" s="92" t="s">
        <v>203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3" t="s">
        <v>1761</v>
      </c>
      <c r="K91" s="114"/>
      <c r="L91" s="182"/>
      <c r="M91" s="41"/>
      <c r="N91" s="41"/>
      <c r="O91" s="41"/>
    </row>
    <row r="92" spans="1:14" ht="12.75">
      <c r="A92" s="105">
        <v>62</v>
      </c>
      <c r="B92" s="92" t="s">
        <v>206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3" t="s">
        <v>1761</v>
      </c>
      <c r="K92" s="114"/>
      <c r="L92" s="182"/>
      <c r="M92" s="41"/>
      <c r="N92" s="41"/>
    </row>
    <row r="93" spans="1:14" ht="12.75">
      <c r="A93" s="105">
        <v>63</v>
      </c>
      <c r="B93" s="92" t="s">
        <v>209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3" t="s">
        <v>1789</v>
      </c>
      <c r="K93" s="114"/>
      <c r="L93" s="182"/>
      <c r="M93" s="41"/>
      <c r="N93" s="41"/>
    </row>
    <row r="94" spans="1:16" ht="12.75">
      <c r="A94" s="105">
        <v>64</v>
      </c>
      <c r="B94" s="92" t="s">
        <v>212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3" t="s">
        <v>1789</v>
      </c>
      <c r="K94" s="114"/>
      <c r="L94" s="182"/>
      <c r="M94" s="41"/>
      <c r="N94" s="41"/>
      <c r="P94" s="41"/>
    </row>
    <row r="95" spans="1:15" ht="12.75">
      <c r="A95" s="105">
        <v>65</v>
      </c>
      <c r="B95" s="92" t="s">
        <v>215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64"/>
      <c r="J95" s="183" t="s">
        <v>1761</v>
      </c>
      <c r="K95" s="114"/>
      <c r="L95" s="182"/>
      <c r="M95" s="41"/>
      <c r="O95" s="41"/>
    </row>
    <row r="96" spans="1:15" ht="12.75">
      <c r="A96" s="105">
        <v>66</v>
      </c>
      <c r="B96" s="92" t="s">
        <v>218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3" t="s">
        <v>1761</v>
      </c>
      <c r="K96" s="114"/>
      <c r="L96" s="182"/>
      <c r="M96" s="41"/>
      <c r="N96" s="41"/>
      <c r="O96" s="41"/>
    </row>
    <row r="97" spans="1:14" ht="12.75">
      <c r="A97" s="105">
        <v>67</v>
      </c>
      <c r="B97" s="92" t="s">
        <v>221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3" t="s">
        <v>1761</v>
      </c>
      <c r="K97" s="114"/>
      <c r="L97" s="182"/>
      <c r="M97" s="41"/>
      <c r="N97" s="41"/>
    </row>
    <row r="98" spans="1:16" ht="12.75">
      <c r="A98" s="105">
        <v>68</v>
      </c>
      <c r="B98" s="92" t="s">
        <v>224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3" t="s">
        <v>1761</v>
      </c>
      <c r="K98" s="114"/>
      <c r="L98" s="182"/>
      <c r="M98" s="41"/>
      <c r="N98" s="41"/>
      <c r="P98" s="41"/>
    </row>
    <row r="99" spans="1:15" ht="12.75">
      <c r="A99" s="105">
        <v>69</v>
      </c>
      <c r="B99" s="92" t="s">
        <v>227</v>
      </c>
      <c r="C99" s="106" t="s">
        <v>228</v>
      </c>
      <c r="D99" s="92" t="s">
        <v>6</v>
      </c>
      <c r="E99" s="92" t="s">
        <v>229</v>
      </c>
      <c r="F99" s="52">
        <v>2540</v>
      </c>
      <c r="G99" s="52">
        <v>2540</v>
      </c>
      <c r="H99" s="52">
        <v>0</v>
      </c>
      <c r="I99" s="64"/>
      <c r="J99" s="183" t="s">
        <v>1761</v>
      </c>
      <c r="K99" s="114"/>
      <c r="L99" s="182"/>
      <c r="M99" s="41"/>
      <c r="O99" s="41"/>
    </row>
    <row r="100" spans="1:16" ht="12.75">
      <c r="A100" s="105">
        <v>70</v>
      </c>
      <c r="B100" s="92" t="s">
        <v>230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3" t="s">
        <v>1789</v>
      </c>
      <c r="K100" s="114"/>
      <c r="L100" s="182"/>
      <c r="M100" s="41"/>
      <c r="O100" s="41"/>
      <c r="P100" s="41"/>
    </row>
    <row r="101" spans="1:14" ht="12.75">
      <c r="A101" s="105">
        <v>71</v>
      </c>
      <c r="B101" s="92" t="s">
        <v>233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3" t="s">
        <v>1761</v>
      </c>
      <c r="K101" s="114"/>
      <c r="L101" s="182"/>
      <c r="M101" s="41"/>
      <c r="N101" s="41"/>
    </row>
    <row r="102" spans="1:16" ht="12.75">
      <c r="A102" s="105">
        <v>72</v>
      </c>
      <c r="B102" s="92" t="s">
        <v>236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3" t="s">
        <v>1761</v>
      </c>
      <c r="K102" s="114"/>
      <c r="L102" s="182"/>
      <c r="M102" s="41"/>
      <c r="N102" s="41"/>
      <c r="P102" s="41"/>
    </row>
    <row r="103" spans="1:14" ht="12.75">
      <c r="A103" s="105">
        <v>73</v>
      </c>
      <c r="B103" s="92" t="s">
        <v>239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64"/>
      <c r="J103" s="184" t="s">
        <v>1791</v>
      </c>
      <c r="K103" s="114"/>
      <c r="L103" s="182"/>
      <c r="M103" s="41"/>
      <c r="N103" s="41"/>
    </row>
    <row r="104" spans="1:15" ht="12.75">
      <c r="A104" s="105">
        <v>74</v>
      </c>
      <c r="B104" s="92" t="s">
        <v>242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3" t="s">
        <v>1761</v>
      </c>
      <c r="K104" s="114"/>
      <c r="L104" s="182"/>
      <c r="M104" s="41"/>
      <c r="N104" s="41"/>
      <c r="O104" s="41"/>
    </row>
    <row r="105" spans="1:14" ht="12.75">
      <c r="A105" s="105">
        <v>75</v>
      </c>
      <c r="B105" s="92" t="s">
        <v>245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3" t="s">
        <v>1761</v>
      </c>
      <c r="K105" s="114"/>
      <c r="L105" s="182"/>
      <c r="M105" s="41"/>
      <c r="N105" s="41"/>
    </row>
    <row r="106" spans="1:15" ht="12.75">
      <c r="A106" s="105">
        <v>76</v>
      </c>
      <c r="B106" s="92" t="s">
        <v>248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3" t="s">
        <v>1789</v>
      </c>
      <c r="K106" s="114"/>
      <c r="L106" s="182"/>
      <c r="M106" s="41"/>
      <c r="N106" s="41"/>
      <c r="O106" s="41"/>
    </row>
    <row r="107" spans="1:14" ht="12.75">
      <c r="A107" s="105">
        <v>77</v>
      </c>
      <c r="B107" s="92" t="s">
        <v>251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3" t="s">
        <v>1761</v>
      </c>
      <c r="K107" s="114"/>
      <c r="L107" s="182"/>
      <c r="M107" s="41"/>
      <c r="N107" s="41"/>
    </row>
    <row r="108" spans="1:14" ht="12.75">
      <c r="A108" s="105">
        <v>78</v>
      </c>
      <c r="B108" s="92" t="s">
        <v>254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3" t="s">
        <v>1761</v>
      </c>
      <c r="K108" s="114"/>
      <c r="L108" s="182"/>
      <c r="M108" s="41"/>
      <c r="N108" s="41"/>
    </row>
    <row r="109" spans="1:14" ht="12.75">
      <c r="A109" s="105">
        <v>79</v>
      </c>
      <c r="B109" s="92" t="s">
        <v>257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4" t="s">
        <v>1791</v>
      </c>
      <c r="K109" s="114"/>
      <c r="L109" s="182"/>
      <c r="M109" s="41"/>
      <c r="N109" s="41"/>
    </row>
    <row r="110" spans="1:16" ht="12.75">
      <c r="A110" s="105">
        <v>80</v>
      </c>
      <c r="B110" s="92" t="s">
        <v>260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3" t="s">
        <v>1789</v>
      </c>
      <c r="K110" s="114"/>
      <c r="L110" s="182"/>
      <c r="M110" s="41"/>
      <c r="O110" s="41"/>
      <c r="P110" s="41"/>
    </row>
    <row r="111" spans="1:16" ht="12.75">
      <c r="A111" s="105">
        <v>81</v>
      </c>
      <c r="B111" s="92" t="s">
        <v>263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3" t="s">
        <v>1761</v>
      </c>
      <c r="K111" s="114"/>
      <c r="L111" s="182"/>
      <c r="M111" s="41"/>
      <c r="N111" s="41"/>
      <c r="P111" s="41"/>
    </row>
    <row r="112" spans="1:14" ht="12.75">
      <c r="A112" s="105">
        <v>82</v>
      </c>
      <c r="B112" s="92" t="s">
        <v>266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3" t="s">
        <v>1761</v>
      </c>
      <c r="K112" s="114"/>
      <c r="L112" s="182"/>
      <c r="M112" s="41"/>
      <c r="N112" s="41"/>
    </row>
    <row r="113" spans="1:14" ht="12.75">
      <c r="A113" s="105">
        <v>83</v>
      </c>
      <c r="B113" s="92" t="s">
        <v>269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3" t="s">
        <v>1761</v>
      </c>
      <c r="K113" s="114"/>
      <c r="L113" s="182"/>
      <c r="M113" s="41"/>
      <c r="N113" s="41"/>
    </row>
    <row r="114" spans="1:16" ht="12.75">
      <c r="A114" s="105">
        <v>84</v>
      </c>
      <c r="B114" s="92" t="s">
        <v>272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3" t="s">
        <v>1761</v>
      </c>
      <c r="K114" s="114"/>
      <c r="L114" s="182"/>
      <c r="M114" s="41"/>
      <c r="O114" s="41"/>
      <c r="P114" s="41"/>
    </row>
    <row r="115" spans="1:14" ht="12.75">
      <c r="A115" s="105">
        <v>85</v>
      </c>
      <c r="B115" s="92" t="s">
        <v>275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3" t="s">
        <v>1761</v>
      </c>
      <c r="K115" s="114"/>
      <c r="L115" s="182"/>
      <c r="M115" s="41"/>
      <c r="N115" s="41"/>
    </row>
    <row r="116" spans="1:14" ht="12.75">
      <c r="A116" s="105">
        <v>86</v>
      </c>
      <c r="B116" s="92" t="s">
        <v>278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3" t="s">
        <v>1761</v>
      </c>
      <c r="K116" s="114"/>
      <c r="L116" s="182"/>
      <c r="M116" s="41"/>
      <c r="N116" s="41"/>
    </row>
    <row r="117" spans="1:14" ht="12.75">
      <c r="A117" s="105">
        <v>87</v>
      </c>
      <c r="B117" s="92" t="s">
        <v>281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3" t="s">
        <v>1761</v>
      </c>
      <c r="K117" s="114"/>
      <c r="L117" s="182"/>
      <c r="M117" s="41"/>
      <c r="N117" s="41"/>
    </row>
    <row r="118" spans="1:14" ht="12.75">
      <c r="A118" s="105">
        <v>88</v>
      </c>
      <c r="B118" s="92" t="s">
        <v>284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3" t="s">
        <v>1789</v>
      </c>
      <c r="K118" s="114"/>
      <c r="L118" s="182"/>
      <c r="M118" s="41"/>
      <c r="N118" s="41"/>
    </row>
    <row r="119" spans="1:14" ht="12.75">
      <c r="A119" s="105">
        <v>89</v>
      </c>
      <c r="B119" s="92" t="s">
        <v>287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3" t="s">
        <v>1761</v>
      </c>
      <c r="K119" s="114"/>
      <c r="L119" s="182"/>
      <c r="M119" s="41"/>
      <c r="N119" s="41"/>
    </row>
    <row r="120" spans="1:14" ht="12.75">
      <c r="A120" s="105">
        <v>90</v>
      </c>
      <c r="B120" s="92" t="s">
        <v>290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3" t="s">
        <v>1761</v>
      </c>
      <c r="K120" s="114"/>
      <c r="L120" s="182"/>
      <c r="M120" s="41"/>
      <c r="N120" s="41"/>
    </row>
    <row r="121" spans="1:14" ht="12.75">
      <c r="A121" s="105">
        <v>91</v>
      </c>
      <c r="B121" s="92" t="s">
        <v>293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J121" s="183" t="s">
        <v>1760</v>
      </c>
      <c r="K121" s="114"/>
      <c r="L121" s="182"/>
      <c r="M121" s="41"/>
      <c r="N121" s="41"/>
    </row>
    <row r="122" spans="1:14" ht="12.75">
      <c r="A122" s="105">
        <v>92</v>
      </c>
      <c r="B122" s="92" t="s">
        <v>296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3" t="s">
        <v>1789</v>
      </c>
      <c r="K122" s="114"/>
      <c r="L122" s="182"/>
      <c r="M122" s="41"/>
      <c r="N122" s="41"/>
    </row>
    <row r="123" spans="1:15" ht="12.75">
      <c r="A123" s="105">
        <v>93</v>
      </c>
      <c r="B123" s="92" t="s">
        <v>299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3" t="s">
        <v>1789</v>
      </c>
      <c r="K123" s="114"/>
      <c r="L123" s="182"/>
      <c r="M123" s="41"/>
      <c r="O123" s="41"/>
    </row>
    <row r="124" spans="1:14" ht="12.75">
      <c r="A124" s="105">
        <v>94</v>
      </c>
      <c r="B124" s="92" t="s">
        <v>302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3" t="s">
        <v>1761</v>
      </c>
      <c r="K124" s="114"/>
      <c r="L124" s="182"/>
      <c r="M124" s="41"/>
      <c r="N124" s="41"/>
    </row>
    <row r="125" spans="1:14" ht="12.75">
      <c r="A125" s="105">
        <v>95</v>
      </c>
      <c r="B125" s="92" t="s">
        <v>305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3" t="s">
        <v>1789</v>
      </c>
      <c r="K125" s="114"/>
      <c r="L125" s="182"/>
      <c r="M125" s="41"/>
      <c r="N125" s="41"/>
    </row>
    <row r="126" spans="1:14" ht="12.75">
      <c r="A126" s="105">
        <v>96</v>
      </c>
      <c r="B126" s="92" t="s">
        <v>308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3" t="s">
        <v>1761</v>
      </c>
      <c r="K126" s="114"/>
      <c r="L126" s="182"/>
      <c r="M126" s="41"/>
      <c r="N126" s="41"/>
    </row>
    <row r="127" spans="1:14" ht="12.75">
      <c r="A127" s="105">
        <v>97</v>
      </c>
      <c r="B127" s="92" t="s">
        <v>311</v>
      </c>
      <c r="C127" s="106" t="s">
        <v>312</v>
      </c>
      <c r="D127" s="92" t="s">
        <v>7</v>
      </c>
      <c r="E127" s="92" t="s">
        <v>313</v>
      </c>
      <c r="F127" s="52">
        <v>37892</v>
      </c>
      <c r="G127" s="52">
        <v>37892</v>
      </c>
      <c r="H127" s="52">
        <v>0</v>
      </c>
      <c r="I127" s="64"/>
      <c r="J127" s="183" t="s">
        <v>1789</v>
      </c>
      <c r="K127" s="114"/>
      <c r="L127" s="182"/>
      <c r="M127" s="41"/>
      <c r="N127" s="41"/>
    </row>
    <row r="128" spans="1:15" ht="12.75">
      <c r="A128" s="105">
        <v>98</v>
      </c>
      <c r="B128" s="92" t="s">
        <v>314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3" t="s">
        <v>1789</v>
      </c>
      <c r="K128" s="114"/>
      <c r="L128" s="182"/>
      <c r="M128" s="41"/>
      <c r="N128" s="41"/>
      <c r="O128" s="41"/>
    </row>
    <row r="129" spans="1:14" ht="12.75">
      <c r="A129" s="105">
        <v>99</v>
      </c>
      <c r="B129" s="92" t="s">
        <v>317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3" t="s">
        <v>1761</v>
      </c>
      <c r="K129" s="114"/>
      <c r="L129" s="182"/>
      <c r="M129" s="41"/>
      <c r="N129" s="41"/>
    </row>
    <row r="130" spans="1:15" ht="12.75">
      <c r="A130" s="105">
        <v>100</v>
      </c>
      <c r="B130" s="92" t="s">
        <v>320</v>
      </c>
      <c r="C130" s="106" t="s">
        <v>321</v>
      </c>
      <c r="D130" s="92" t="s">
        <v>7</v>
      </c>
      <c r="E130" s="92" t="s">
        <v>322</v>
      </c>
      <c r="F130" s="52">
        <v>4976</v>
      </c>
      <c r="G130" s="52">
        <v>4976</v>
      </c>
      <c r="H130" s="52">
        <v>0</v>
      </c>
      <c r="I130" s="64"/>
      <c r="J130" s="183" t="s">
        <v>1761</v>
      </c>
      <c r="K130" s="114"/>
      <c r="L130" s="182"/>
      <c r="M130" s="41"/>
      <c r="O130" s="41"/>
    </row>
    <row r="131" spans="1:15" ht="12.75">
      <c r="A131" s="105">
        <v>101</v>
      </c>
      <c r="B131" s="92" t="s">
        <v>323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3" t="s">
        <v>1761</v>
      </c>
      <c r="K131" s="114"/>
      <c r="L131" s="182"/>
      <c r="M131" s="41"/>
      <c r="O131" s="41"/>
    </row>
    <row r="132" spans="1:14" ht="12.75">
      <c r="A132" s="105">
        <v>102</v>
      </c>
      <c r="B132" s="92" t="s">
        <v>326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3" t="s">
        <v>1789</v>
      </c>
      <c r="K132" s="114"/>
      <c r="L132" s="182"/>
      <c r="M132" s="41"/>
      <c r="N132" s="41"/>
    </row>
    <row r="133" spans="1:15" ht="12.75">
      <c r="A133" s="105">
        <v>103</v>
      </c>
      <c r="B133" s="92" t="s">
        <v>329</v>
      </c>
      <c r="C133" s="106" t="s">
        <v>330</v>
      </c>
      <c r="D133" s="92" t="s">
        <v>7</v>
      </c>
      <c r="E133" s="92" t="s">
        <v>331</v>
      </c>
      <c r="F133" s="52">
        <v>3124</v>
      </c>
      <c r="G133" s="52">
        <v>3124</v>
      </c>
      <c r="H133" s="52">
        <v>0</v>
      </c>
      <c r="I133" s="64"/>
      <c r="J133" s="183" t="s">
        <v>1761</v>
      </c>
      <c r="K133" s="114"/>
      <c r="L133" s="182"/>
      <c r="M133" s="41"/>
      <c r="N133" s="41"/>
      <c r="O133" s="41"/>
    </row>
    <row r="134" spans="1:14" ht="12.75">
      <c r="A134" s="105">
        <v>104</v>
      </c>
      <c r="B134" s="92" t="s">
        <v>332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3" t="s">
        <v>1761</v>
      </c>
      <c r="K134" s="114"/>
      <c r="L134" s="40"/>
      <c r="M134" s="41"/>
      <c r="N134" s="41"/>
    </row>
    <row r="135" spans="1:14" ht="12.75">
      <c r="A135" s="105">
        <v>105</v>
      </c>
      <c r="B135" s="92" t="s">
        <v>335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64"/>
      <c r="J135" s="183" t="s">
        <v>1789</v>
      </c>
      <c r="K135" s="114"/>
      <c r="L135" s="40"/>
      <c r="M135" s="41"/>
      <c r="N135" s="41"/>
    </row>
    <row r="136" spans="1:14" ht="12.75">
      <c r="A136" s="105">
        <v>106</v>
      </c>
      <c r="B136" s="92" t="s">
        <v>338</v>
      </c>
      <c r="C136" s="106" t="s">
        <v>339</v>
      </c>
      <c r="D136" s="92" t="s">
        <v>7</v>
      </c>
      <c r="E136" s="92" t="s">
        <v>340</v>
      </c>
      <c r="F136" s="52">
        <v>5371</v>
      </c>
      <c r="G136" s="52">
        <v>5371</v>
      </c>
      <c r="H136" s="52">
        <v>0</v>
      </c>
      <c r="I136" s="64"/>
      <c r="J136" s="183" t="s">
        <v>1761</v>
      </c>
      <c r="K136" s="114"/>
      <c r="L136" s="40"/>
      <c r="M136" s="41"/>
      <c r="N136" s="41"/>
    </row>
    <row r="137" spans="1:14" ht="12.75">
      <c r="A137" s="105">
        <v>107</v>
      </c>
      <c r="B137" s="92" t="s">
        <v>341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3" t="s">
        <v>1789</v>
      </c>
      <c r="K137" s="114"/>
      <c r="L137" s="40"/>
      <c r="M137" s="41"/>
      <c r="N137" s="41"/>
    </row>
    <row r="138" spans="1:14" ht="12.75">
      <c r="A138" s="105">
        <v>108</v>
      </c>
      <c r="B138" s="92" t="s">
        <v>344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3" t="s">
        <v>1761</v>
      </c>
      <c r="K138" s="114"/>
      <c r="L138" s="40"/>
      <c r="M138" s="41"/>
      <c r="N138" s="41"/>
    </row>
    <row r="139" spans="1:14" ht="12.75">
      <c r="A139" s="105">
        <v>109</v>
      </c>
      <c r="B139" s="92" t="s">
        <v>347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3" t="s">
        <v>1761</v>
      </c>
      <c r="K139" s="114"/>
      <c r="L139" s="40"/>
      <c r="M139" s="41"/>
      <c r="N139" s="41"/>
    </row>
    <row r="140" spans="1:14" ht="12.75">
      <c r="A140" s="105">
        <v>110</v>
      </c>
      <c r="B140" s="92" t="s">
        <v>350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3" t="s">
        <v>1761</v>
      </c>
      <c r="K140" s="114"/>
      <c r="L140" s="40"/>
      <c r="M140" s="41"/>
      <c r="N140" s="41"/>
    </row>
    <row r="141" spans="1:15" ht="12.75">
      <c r="A141" s="105">
        <v>111</v>
      </c>
      <c r="B141" s="92" t="s">
        <v>353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3" t="s">
        <v>1761</v>
      </c>
      <c r="K141" s="114"/>
      <c r="L141" s="40"/>
      <c r="M141" s="41"/>
      <c r="O141" s="41"/>
    </row>
    <row r="142" spans="1:14" ht="12.75">
      <c r="A142" s="105">
        <v>112</v>
      </c>
      <c r="B142" s="92" t="s">
        <v>356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3" t="s">
        <v>1789</v>
      </c>
      <c r="K142" s="114"/>
      <c r="L142" s="40"/>
      <c r="M142" s="41"/>
      <c r="N142" s="41"/>
    </row>
    <row r="143" spans="1:14" ht="12.75">
      <c r="A143" s="105">
        <v>113</v>
      </c>
      <c r="B143" s="92" t="s">
        <v>358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J143" s="183" t="s">
        <v>1761</v>
      </c>
      <c r="K143" s="114"/>
      <c r="L143" s="40"/>
      <c r="M143" s="41"/>
      <c r="N143" s="41"/>
    </row>
    <row r="144" spans="1:15" ht="12.75">
      <c r="A144" s="105">
        <v>114</v>
      </c>
      <c r="B144" s="92" t="s">
        <v>361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3" t="s">
        <v>1761</v>
      </c>
      <c r="K144" s="114"/>
      <c r="L144" s="40"/>
      <c r="M144" s="41"/>
      <c r="O144" s="41"/>
    </row>
    <row r="145" spans="1:14" ht="12.75">
      <c r="A145" s="105">
        <v>115</v>
      </c>
      <c r="B145" s="92" t="s">
        <v>364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3" t="s">
        <v>1761</v>
      </c>
      <c r="K145" s="114"/>
      <c r="L145" s="40"/>
      <c r="M145" s="41"/>
      <c r="N145" s="41"/>
    </row>
    <row r="146" spans="1:14" ht="12.75">
      <c r="A146" s="105">
        <v>116</v>
      </c>
      <c r="B146" s="92" t="s">
        <v>367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J146" s="184" t="s">
        <v>1791</v>
      </c>
      <c r="K146" s="114"/>
      <c r="L146" s="40"/>
      <c r="M146" s="41"/>
      <c r="N146" s="41"/>
    </row>
    <row r="147" spans="1:14" ht="12.75">
      <c r="A147" s="105">
        <v>117</v>
      </c>
      <c r="B147" s="92" t="s">
        <v>370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3" t="s">
        <v>1761</v>
      </c>
      <c r="K147" s="114"/>
      <c r="L147" s="40"/>
      <c r="M147" s="41"/>
      <c r="N147" s="41"/>
    </row>
    <row r="148" spans="1:10" ht="12.75">
      <c r="A148" s="105">
        <v>118</v>
      </c>
      <c r="B148" s="92" t="s">
        <v>373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3" t="s">
        <v>1761</v>
      </c>
    </row>
    <row r="149" spans="1:10" ht="12.75">
      <c r="A149" s="105">
        <v>119</v>
      </c>
      <c r="B149" s="92" t="s">
        <v>376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3" t="s">
        <v>1789</v>
      </c>
    </row>
    <row r="150" spans="1:10" ht="12.75">
      <c r="A150" s="105">
        <v>120</v>
      </c>
      <c r="B150" s="92" t="s">
        <v>379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64"/>
      <c r="J150" s="183" t="s">
        <v>1789</v>
      </c>
    </row>
    <row r="151" spans="1:10" ht="12.75">
      <c r="A151" s="105">
        <v>121</v>
      </c>
      <c r="B151" s="92" t="s">
        <v>382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3" t="s">
        <v>1761</v>
      </c>
    </row>
    <row r="152" spans="1:10" ht="12.75">
      <c r="A152" s="105">
        <v>122</v>
      </c>
      <c r="B152" s="92" t="s">
        <v>385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3" t="s">
        <v>1761</v>
      </c>
    </row>
    <row r="153" spans="1:10" ht="12.75">
      <c r="A153" s="105">
        <v>123</v>
      </c>
      <c r="B153" s="92" t="s">
        <v>388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64"/>
      <c r="J153" s="184" t="s">
        <v>1791</v>
      </c>
    </row>
    <row r="154" spans="1:10" ht="12.75">
      <c r="A154" s="105">
        <v>124</v>
      </c>
      <c r="B154" s="92" t="s">
        <v>391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3" t="s">
        <v>1761</v>
      </c>
    </row>
    <row r="155" spans="1:10" ht="12.75">
      <c r="A155" s="105">
        <v>125</v>
      </c>
      <c r="B155" s="92" t="s">
        <v>394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3" t="s">
        <v>1789</v>
      </c>
    </row>
    <row r="156" spans="1:10" ht="12.75">
      <c r="A156" s="105">
        <v>126</v>
      </c>
      <c r="B156" s="92" t="s">
        <v>397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3" t="s">
        <v>1761</v>
      </c>
    </row>
    <row r="157" spans="1:10" ht="12.75">
      <c r="A157" s="105">
        <v>127</v>
      </c>
      <c r="B157" s="92" t="s">
        <v>400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3" t="s">
        <v>1761</v>
      </c>
    </row>
    <row r="158" spans="1:10" ht="12.75">
      <c r="A158" s="105">
        <v>128</v>
      </c>
      <c r="B158" s="92" t="s">
        <v>403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4" t="s">
        <v>1791</v>
      </c>
    </row>
    <row r="159" spans="1:10" ht="12.75">
      <c r="A159" s="105">
        <v>129</v>
      </c>
      <c r="B159" s="92" t="s">
        <v>406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3" t="s">
        <v>1761</v>
      </c>
    </row>
    <row r="160" spans="1:10" ht="12.75">
      <c r="A160" s="105">
        <v>130</v>
      </c>
      <c r="B160" s="92" t="s">
        <v>408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3" t="s">
        <v>1761</v>
      </c>
    </row>
    <row r="161" spans="1:10" ht="12.75">
      <c r="A161" s="105">
        <v>131</v>
      </c>
      <c r="B161" s="92" t="s">
        <v>411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3" t="s">
        <v>1789</v>
      </c>
    </row>
    <row r="162" spans="1:10" ht="12.75">
      <c r="A162" s="105">
        <v>132</v>
      </c>
      <c r="B162" s="92" t="s">
        <v>414</v>
      </c>
      <c r="C162" s="106" t="s">
        <v>415</v>
      </c>
      <c r="D162" s="92" t="s">
        <v>7</v>
      </c>
      <c r="E162" s="92" t="s">
        <v>416</v>
      </c>
      <c r="F162" s="52">
        <v>0</v>
      </c>
      <c r="G162" s="52">
        <v>0</v>
      </c>
      <c r="H162" s="52">
        <v>0</v>
      </c>
      <c r="I162" s="64"/>
      <c r="J162" s="184" t="s">
        <v>1791</v>
      </c>
    </row>
    <row r="163" spans="1:10" ht="12.75">
      <c r="A163" s="105">
        <v>133</v>
      </c>
      <c r="B163" s="92" t="s">
        <v>417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64"/>
      <c r="J163" s="184" t="s">
        <v>1791</v>
      </c>
    </row>
    <row r="164" spans="1:10" ht="12.75">
      <c r="A164" s="105">
        <v>134</v>
      </c>
      <c r="B164" s="92" t="s">
        <v>420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3" t="s">
        <v>1789</v>
      </c>
    </row>
    <row r="165" spans="1:10" ht="12.75">
      <c r="A165" s="105">
        <v>135</v>
      </c>
      <c r="B165" s="92" t="s">
        <v>423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64"/>
      <c r="J165" s="183" t="s">
        <v>1761</v>
      </c>
    </row>
    <row r="166" spans="1:10" ht="12.75">
      <c r="A166" s="105">
        <v>136</v>
      </c>
      <c r="B166" s="92" t="s">
        <v>426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3" t="s">
        <v>1789</v>
      </c>
    </row>
    <row r="167" spans="1:10" ht="12.75">
      <c r="A167" s="105">
        <v>137</v>
      </c>
      <c r="B167" s="92" t="s">
        <v>429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3" t="s">
        <v>1761</v>
      </c>
    </row>
    <row r="168" spans="1:10" ht="12.75">
      <c r="A168" s="105">
        <v>138</v>
      </c>
      <c r="B168" s="92" t="s">
        <v>432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3" t="s">
        <v>1761</v>
      </c>
    </row>
    <row r="169" spans="1:10" ht="12.75">
      <c r="A169" s="105">
        <v>139</v>
      </c>
      <c r="B169" s="92" t="s">
        <v>435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3" t="s">
        <v>1761</v>
      </c>
    </row>
    <row r="170" spans="1:10" ht="12.75">
      <c r="A170" s="105">
        <v>140</v>
      </c>
      <c r="B170" s="92" t="s">
        <v>438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3" t="s">
        <v>1761</v>
      </c>
    </row>
    <row r="171" spans="1:10" ht="12.75">
      <c r="A171" s="105">
        <v>141</v>
      </c>
      <c r="B171" s="92" t="s">
        <v>441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3" t="s">
        <v>1761</v>
      </c>
    </row>
    <row r="172" spans="1:10" ht="12.75">
      <c r="A172" s="105">
        <v>142</v>
      </c>
      <c r="B172" s="92" t="s">
        <v>444</v>
      </c>
      <c r="C172" s="106" t="s">
        <v>445</v>
      </c>
      <c r="D172" s="92" t="s">
        <v>8</v>
      </c>
      <c r="E172" s="92" t="s">
        <v>446</v>
      </c>
      <c r="F172" s="52">
        <v>7170</v>
      </c>
      <c r="G172" s="52">
        <v>0</v>
      </c>
      <c r="H172" s="52">
        <v>7170</v>
      </c>
      <c r="I172" s="64"/>
      <c r="J172" s="183" t="s">
        <v>1789</v>
      </c>
    </row>
    <row r="173" spans="1:10" ht="12.75">
      <c r="A173" s="105">
        <v>143</v>
      </c>
      <c r="B173" s="92" t="s">
        <v>447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3" t="s">
        <v>1761</v>
      </c>
    </row>
    <row r="174" spans="1:10" ht="12.75">
      <c r="A174" s="105">
        <v>144</v>
      </c>
      <c r="B174" s="92" t="s">
        <v>450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4" t="s">
        <v>1791</v>
      </c>
    </row>
    <row r="175" spans="1:10" ht="12.75">
      <c r="A175" s="105">
        <v>145</v>
      </c>
      <c r="B175" s="92" t="s">
        <v>453</v>
      </c>
      <c r="C175" s="106" t="s">
        <v>454</v>
      </c>
      <c r="D175" s="92" t="s">
        <v>8</v>
      </c>
      <c r="E175" s="92" t="s">
        <v>455</v>
      </c>
      <c r="F175" s="52">
        <v>85</v>
      </c>
      <c r="G175" s="52">
        <v>0</v>
      </c>
      <c r="H175" s="52">
        <v>85</v>
      </c>
      <c r="I175" s="64"/>
      <c r="J175" s="183" t="s">
        <v>1761</v>
      </c>
    </row>
    <row r="176" spans="1:10" ht="12.75">
      <c r="A176" s="105">
        <v>146</v>
      </c>
      <c r="B176" s="92" t="s">
        <v>456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3" t="s">
        <v>1789</v>
      </c>
    </row>
    <row r="177" spans="1:10" ht="12.75">
      <c r="A177" s="105">
        <v>147</v>
      </c>
      <c r="B177" s="92" t="s">
        <v>459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3" t="s">
        <v>1789</v>
      </c>
    </row>
    <row r="178" spans="1:10" ht="12.75">
      <c r="A178" s="105">
        <v>148</v>
      </c>
      <c r="B178" s="92" t="s">
        <v>462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3" t="s">
        <v>1789</v>
      </c>
    </row>
    <row r="179" spans="1:10" ht="12.75">
      <c r="A179" s="105">
        <v>149</v>
      </c>
      <c r="B179" s="92" t="s">
        <v>465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3" t="s">
        <v>1761</v>
      </c>
    </row>
    <row r="180" spans="1:10" ht="12.75">
      <c r="A180" s="105">
        <v>150</v>
      </c>
      <c r="B180" s="92" t="s">
        <v>468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3" t="s">
        <v>1789</v>
      </c>
    </row>
    <row r="181" spans="1:10" ht="12.75">
      <c r="A181" s="105">
        <v>151</v>
      </c>
      <c r="B181" s="92" t="s">
        <v>471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3" t="s">
        <v>1761</v>
      </c>
    </row>
    <row r="182" spans="1:10" ht="12.75">
      <c r="A182" s="105">
        <v>152</v>
      </c>
      <c r="B182" s="92" t="s">
        <v>474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3" t="s">
        <v>1761</v>
      </c>
    </row>
    <row r="183" spans="1:10" ht="12.75">
      <c r="A183" s="105">
        <v>153</v>
      </c>
      <c r="B183" s="92" t="s">
        <v>477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3" t="s">
        <v>1789</v>
      </c>
    </row>
    <row r="184" spans="1:10" ht="12.75">
      <c r="A184" s="105">
        <v>154</v>
      </c>
      <c r="B184" s="92" t="s">
        <v>480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64"/>
      <c r="J184" s="184" t="s">
        <v>1791</v>
      </c>
    </row>
    <row r="185" spans="1:10" ht="12.75">
      <c r="A185" s="105">
        <v>155</v>
      </c>
      <c r="B185" s="92" t="s">
        <v>483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3" t="s">
        <v>1761</v>
      </c>
    </row>
    <row r="186" spans="1:10" ht="12.75">
      <c r="A186" s="105">
        <v>156</v>
      </c>
      <c r="B186" s="92" t="s">
        <v>486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3" t="s">
        <v>1761</v>
      </c>
    </row>
    <row r="187" spans="1:10" ht="12.75">
      <c r="A187" s="105">
        <v>157</v>
      </c>
      <c r="B187" s="92" t="s">
        <v>489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3" t="s">
        <v>1761</v>
      </c>
    </row>
    <row r="188" spans="1:10" ht="12.75">
      <c r="A188" s="105">
        <v>158</v>
      </c>
      <c r="B188" s="92" t="s">
        <v>492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4" t="s">
        <v>1791</v>
      </c>
    </row>
    <row r="189" spans="1:10" ht="12.75">
      <c r="A189" s="105">
        <v>159</v>
      </c>
      <c r="B189" s="92" t="s">
        <v>495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3" t="s">
        <v>1789</v>
      </c>
    </row>
    <row r="190" spans="1:10" ht="12.75">
      <c r="A190" s="105">
        <v>160</v>
      </c>
      <c r="B190" s="92" t="s">
        <v>498</v>
      </c>
      <c r="C190" s="106" t="s">
        <v>499</v>
      </c>
      <c r="D190" s="92" t="s">
        <v>8</v>
      </c>
      <c r="E190" s="92" t="s">
        <v>500</v>
      </c>
      <c r="F190" s="52">
        <v>49216</v>
      </c>
      <c r="G190" s="52">
        <v>49216</v>
      </c>
      <c r="H190" s="52">
        <v>0</v>
      </c>
      <c r="I190" s="64"/>
      <c r="J190" s="183" t="s">
        <v>1789</v>
      </c>
    </row>
    <row r="191" spans="1:10" ht="12.75">
      <c r="A191" s="105">
        <v>161</v>
      </c>
      <c r="B191" s="92" t="s">
        <v>501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I191" s="64"/>
      <c r="J191" s="183" t="s">
        <v>1789</v>
      </c>
    </row>
    <row r="192" spans="1:10" ht="12.75">
      <c r="A192" s="105">
        <v>162</v>
      </c>
      <c r="B192" s="92" t="s">
        <v>504</v>
      </c>
      <c r="C192" s="106" t="s">
        <v>505</v>
      </c>
      <c r="D192" s="92" t="s">
        <v>8</v>
      </c>
      <c r="E192" s="92" t="s">
        <v>506</v>
      </c>
      <c r="F192" s="52">
        <v>0</v>
      </c>
      <c r="G192" s="52">
        <v>0</v>
      </c>
      <c r="H192" s="52">
        <v>0</v>
      </c>
      <c r="I192" s="64"/>
      <c r="J192" s="183" t="s">
        <v>1760</v>
      </c>
    </row>
    <row r="193" spans="1:10" ht="12.75">
      <c r="A193" s="105">
        <v>163</v>
      </c>
      <c r="B193" s="92" t="s">
        <v>507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3" t="s">
        <v>1761</v>
      </c>
    </row>
    <row r="194" spans="1:10" ht="12.75">
      <c r="A194" s="105">
        <v>164</v>
      </c>
      <c r="B194" s="92" t="s">
        <v>510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3" t="s">
        <v>1789</v>
      </c>
    </row>
    <row r="195" spans="1:10" ht="12.75">
      <c r="A195" s="105">
        <v>165</v>
      </c>
      <c r="B195" s="92" t="s">
        <v>513</v>
      </c>
      <c r="C195" s="106" t="s">
        <v>514</v>
      </c>
      <c r="D195" s="92" t="s">
        <v>8</v>
      </c>
      <c r="E195" s="92" t="s">
        <v>515</v>
      </c>
      <c r="F195" s="52">
        <v>7225</v>
      </c>
      <c r="G195" s="52">
        <v>7225</v>
      </c>
      <c r="H195" s="52">
        <v>0</v>
      </c>
      <c r="I195" s="64"/>
      <c r="J195" s="183" t="s">
        <v>1761</v>
      </c>
    </row>
    <row r="196" spans="1:10" ht="12.75">
      <c r="A196" s="105">
        <v>166</v>
      </c>
      <c r="B196" s="92" t="s">
        <v>516</v>
      </c>
      <c r="C196" s="106" t="s">
        <v>517</v>
      </c>
      <c r="D196" s="92" t="s">
        <v>8</v>
      </c>
      <c r="E196" s="92" t="s">
        <v>518</v>
      </c>
      <c r="F196" s="52">
        <v>0</v>
      </c>
      <c r="G196" s="52">
        <v>0</v>
      </c>
      <c r="H196" s="52">
        <v>0</v>
      </c>
      <c r="I196" s="64"/>
      <c r="J196" s="184" t="s">
        <v>1791</v>
      </c>
    </row>
    <row r="197" spans="1:10" ht="12.75">
      <c r="A197" s="105">
        <v>167</v>
      </c>
      <c r="B197" s="92" t="s">
        <v>519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3" t="s">
        <v>1789</v>
      </c>
    </row>
    <row r="198" spans="1:10" ht="12.75">
      <c r="A198" s="105">
        <v>168</v>
      </c>
      <c r="B198" s="92" t="s">
        <v>522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3" t="s">
        <v>1789</v>
      </c>
    </row>
    <row r="199" spans="1:10" ht="12.75">
      <c r="A199" s="105">
        <v>169</v>
      </c>
      <c r="B199" s="92" t="s">
        <v>525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3" t="s">
        <v>1761</v>
      </c>
    </row>
    <row r="200" spans="1:10" ht="12.75">
      <c r="A200" s="105">
        <v>170</v>
      </c>
      <c r="B200" s="92" t="s">
        <v>528</v>
      </c>
      <c r="C200" s="106" t="s">
        <v>529</v>
      </c>
      <c r="D200" s="92" t="s">
        <v>8</v>
      </c>
      <c r="E200" s="92" t="s">
        <v>530</v>
      </c>
      <c r="F200" s="52">
        <v>0</v>
      </c>
      <c r="G200" s="52">
        <v>0</v>
      </c>
      <c r="H200" s="52">
        <v>0</v>
      </c>
      <c r="I200" s="64"/>
      <c r="J200" s="184" t="s">
        <v>1791</v>
      </c>
    </row>
    <row r="201" spans="1:10" ht="12.75">
      <c r="A201" s="105">
        <v>171</v>
      </c>
      <c r="B201" s="92" t="s">
        <v>531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3" t="s">
        <v>1761</v>
      </c>
    </row>
    <row r="202" spans="1:10" ht="12.75">
      <c r="A202" s="105">
        <v>172</v>
      </c>
      <c r="B202" s="92" t="s">
        <v>534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3" t="s">
        <v>1789</v>
      </c>
    </row>
    <row r="203" spans="1:10" ht="12.75">
      <c r="A203" s="105">
        <v>173</v>
      </c>
      <c r="B203" s="92" t="s">
        <v>537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3" t="s">
        <v>1789</v>
      </c>
    </row>
    <row r="204" spans="1:10" ht="12.75">
      <c r="A204" s="105">
        <v>174</v>
      </c>
      <c r="B204" s="92" t="s">
        <v>540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3" t="s">
        <v>1789</v>
      </c>
    </row>
    <row r="205" spans="1:10" ht="12.75">
      <c r="A205" s="105">
        <v>175</v>
      </c>
      <c r="B205" s="92" t="s">
        <v>543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3" t="s">
        <v>1761</v>
      </c>
    </row>
    <row r="206" spans="1:10" ht="12.75">
      <c r="A206" s="105">
        <v>176</v>
      </c>
      <c r="B206" s="92" t="s">
        <v>546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3" t="s">
        <v>1761</v>
      </c>
    </row>
    <row r="207" spans="1:10" ht="12.75">
      <c r="A207" s="105">
        <v>177</v>
      </c>
      <c r="B207" s="92" t="s">
        <v>549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3" t="s">
        <v>1761</v>
      </c>
    </row>
    <row r="208" spans="1:10" ht="12.75">
      <c r="A208" s="105">
        <v>178</v>
      </c>
      <c r="B208" s="92" t="s">
        <v>552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3" t="s">
        <v>1761</v>
      </c>
    </row>
    <row r="209" spans="1:10" ht="12.75">
      <c r="A209" s="105">
        <v>179</v>
      </c>
      <c r="B209" s="92" t="s">
        <v>555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3" t="s">
        <v>1761</v>
      </c>
    </row>
    <row r="210" spans="1:10" ht="12.75">
      <c r="A210" s="105">
        <v>180</v>
      </c>
      <c r="B210" s="92" t="s">
        <v>558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3" t="s">
        <v>1761</v>
      </c>
    </row>
    <row r="211" spans="1:10" ht="12.75">
      <c r="A211" s="105">
        <v>181</v>
      </c>
      <c r="B211" s="92" t="s">
        <v>561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3" t="s">
        <v>1761</v>
      </c>
    </row>
    <row r="212" spans="1:10" ht="12.75">
      <c r="A212" s="105">
        <v>182</v>
      </c>
      <c r="B212" s="92" t="s">
        <v>564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3" t="s">
        <v>1789</v>
      </c>
    </row>
    <row r="213" spans="1:10" ht="12.75">
      <c r="A213" s="105">
        <v>183</v>
      </c>
      <c r="B213" s="92" t="s">
        <v>567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3" t="s">
        <v>1761</v>
      </c>
    </row>
    <row r="214" spans="1:10" ht="12.75">
      <c r="A214" s="105">
        <v>184</v>
      </c>
      <c r="B214" s="92" t="s">
        <v>570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3" t="s">
        <v>1761</v>
      </c>
    </row>
    <row r="215" spans="1:10" ht="12.75">
      <c r="A215" s="105">
        <v>185</v>
      </c>
      <c r="B215" s="92" t="s">
        <v>573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3" t="s">
        <v>1761</v>
      </c>
    </row>
    <row r="216" spans="1:10" ht="12.75">
      <c r="A216" s="105">
        <v>186</v>
      </c>
      <c r="B216" s="92" t="s">
        <v>576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3" t="s">
        <v>1761</v>
      </c>
    </row>
    <row r="217" spans="1:10" ht="12.75">
      <c r="A217" s="105">
        <v>187</v>
      </c>
      <c r="B217" s="92" t="s">
        <v>579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3" t="s">
        <v>1789</v>
      </c>
    </row>
    <row r="218" spans="1:10" ht="12.75">
      <c r="A218" s="105">
        <v>188</v>
      </c>
      <c r="B218" s="92" t="s">
        <v>582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3" t="s">
        <v>1761</v>
      </c>
    </row>
    <row r="219" spans="1:10" ht="12.75">
      <c r="A219" s="105">
        <v>189</v>
      </c>
      <c r="B219" s="92" t="s">
        <v>585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3" t="s">
        <v>1789</v>
      </c>
    </row>
    <row r="220" spans="1:10" ht="12.75">
      <c r="A220" s="105">
        <v>190</v>
      </c>
      <c r="B220" s="92" t="s">
        <v>588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3" t="s">
        <v>1789</v>
      </c>
    </row>
    <row r="221" spans="1:10" ht="12.75">
      <c r="A221" s="105">
        <v>191</v>
      </c>
      <c r="B221" s="92" t="s">
        <v>591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3" t="s">
        <v>1789</v>
      </c>
    </row>
    <row r="222" spans="1:10" ht="12.75">
      <c r="A222" s="105">
        <v>192</v>
      </c>
      <c r="B222" s="92" t="s">
        <v>594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3" t="s">
        <v>1789</v>
      </c>
    </row>
    <row r="223" spans="1:10" ht="12.75">
      <c r="A223" s="105">
        <v>193</v>
      </c>
      <c r="B223" s="92" t="s">
        <v>597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3" t="s">
        <v>1789</v>
      </c>
    </row>
    <row r="224" spans="1:10" ht="12.75">
      <c r="A224" s="105">
        <v>194</v>
      </c>
      <c r="B224" s="92" t="s">
        <v>600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3" t="s">
        <v>1761</v>
      </c>
    </row>
    <row r="225" spans="1:10" ht="12.75">
      <c r="A225" s="105">
        <v>195</v>
      </c>
      <c r="B225" s="92" t="s">
        <v>603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3" t="s">
        <v>1761</v>
      </c>
    </row>
    <row r="226" spans="1:10" ht="12.75">
      <c r="A226" s="105">
        <v>196</v>
      </c>
      <c r="B226" s="92" t="s">
        <v>606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64"/>
      <c r="J226" s="184" t="s">
        <v>1791</v>
      </c>
    </row>
    <row r="227" spans="1:10" ht="12.75">
      <c r="A227" s="105">
        <v>197</v>
      </c>
      <c r="B227" s="92" t="s">
        <v>609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3" t="s">
        <v>1789</v>
      </c>
    </row>
    <row r="228" spans="1:10" ht="12.75">
      <c r="A228" s="105">
        <v>198</v>
      </c>
      <c r="B228" s="92" t="s">
        <v>612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3" t="s">
        <v>1789</v>
      </c>
    </row>
    <row r="229" spans="1:10" ht="12.75">
      <c r="A229" s="105">
        <v>199</v>
      </c>
      <c r="B229" s="92" t="s">
        <v>615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3" t="s">
        <v>1789</v>
      </c>
    </row>
    <row r="230" spans="1:10" ht="12.75">
      <c r="A230" s="105">
        <v>200</v>
      </c>
      <c r="B230" s="92" t="s">
        <v>618</v>
      </c>
      <c r="C230" s="106" t="s">
        <v>619</v>
      </c>
      <c r="D230" s="92" t="s">
        <v>10</v>
      </c>
      <c r="E230" s="92" t="s">
        <v>620</v>
      </c>
      <c r="F230" s="52">
        <v>12500</v>
      </c>
      <c r="G230" s="52">
        <v>12500</v>
      </c>
      <c r="H230" s="52">
        <v>0</v>
      </c>
      <c r="I230" s="64"/>
      <c r="J230" s="183" t="s">
        <v>1761</v>
      </c>
    </row>
    <row r="231" spans="1:10" ht="12.75">
      <c r="A231" s="105">
        <v>201</v>
      </c>
      <c r="B231" s="92" t="s">
        <v>621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3" t="s">
        <v>1761</v>
      </c>
    </row>
    <row r="232" spans="1:10" ht="12.75">
      <c r="A232" s="105">
        <v>202</v>
      </c>
      <c r="B232" s="92" t="s">
        <v>623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3" t="s">
        <v>1761</v>
      </c>
    </row>
    <row r="233" spans="1:10" ht="12.75">
      <c r="A233" s="105">
        <v>203</v>
      </c>
      <c r="B233" s="92" t="s">
        <v>626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3" t="s">
        <v>1761</v>
      </c>
    </row>
    <row r="234" spans="1:10" ht="12.75">
      <c r="A234" s="105">
        <v>204</v>
      </c>
      <c r="B234" s="92" t="s">
        <v>628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3" t="s">
        <v>1761</v>
      </c>
    </row>
    <row r="235" spans="1:10" ht="12.75">
      <c r="A235" s="105">
        <v>205</v>
      </c>
      <c r="B235" s="92" t="s">
        <v>631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4" t="s">
        <v>1791</v>
      </c>
    </row>
    <row r="236" spans="1:10" ht="12.75">
      <c r="A236" s="105">
        <v>206</v>
      </c>
      <c r="B236" s="92" t="s">
        <v>634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64"/>
      <c r="J236" s="184" t="s">
        <v>1791</v>
      </c>
    </row>
    <row r="237" spans="1:10" ht="12.75">
      <c r="A237" s="105">
        <v>207</v>
      </c>
      <c r="B237" s="92" t="s">
        <v>636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3" t="s">
        <v>1761</v>
      </c>
    </row>
    <row r="238" spans="1:10" ht="12.75">
      <c r="A238" s="105">
        <v>208</v>
      </c>
      <c r="B238" s="92" t="s">
        <v>638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3" t="s">
        <v>1789</v>
      </c>
    </row>
    <row r="239" spans="1:10" ht="12.75">
      <c r="A239" s="105">
        <v>209</v>
      </c>
      <c r="B239" s="92" t="s">
        <v>641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3" t="s">
        <v>1789</v>
      </c>
    </row>
    <row r="240" spans="1:10" ht="12.75">
      <c r="A240" s="105">
        <v>210</v>
      </c>
      <c r="B240" s="92" t="s">
        <v>644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3" t="s">
        <v>1761</v>
      </c>
    </row>
    <row r="241" spans="1:10" ht="12.75">
      <c r="A241" s="105">
        <v>211</v>
      </c>
      <c r="B241" s="92" t="s">
        <v>647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3" t="s">
        <v>1760</v>
      </c>
    </row>
    <row r="242" spans="1:10" ht="12.75">
      <c r="A242" s="105">
        <v>212</v>
      </c>
      <c r="B242" s="92" t="s">
        <v>650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3" t="s">
        <v>1761</v>
      </c>
    </row>
    <row r="243" spans="1:10" ht="12.75">
      <c r="A243" s="105">
        <v>213</v>
      </c>
      <c r="B243" s="92" t="s">
        <v>653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3" t="s">
        <v>1761</v>
      </c>
    </row>
    <row r="244" spans="1:10" ht="12.75">
      <c r="A244" s="105">
        <v>214</v>
      </c>
      <c r="B244" s="92" t="s">
        <v>656</v>
      </c>
      <c r="C244" s="106" t="s">
        <v>657</v>
      </c>
      <c r="D244" s="92" t="s">
        <v>11</v>
      </c>
      <c r="E244" s="92" t="s">
        <v>658</v>
      </c>
      <c r="F244" s="52">
        <v>0</v>
      </c>
      <c r="G244" s="52">
        <v>0</v>
      </c>
      <c r="H244" s="52">
        <v>0</v>
      </c>
      <c r="J244" s="183" t="s">
        <v>1761</v>
      </c>
    </row>
    <row r="245" spans="1:10" ht="12.75">
      <c r="A245" s="105">
        <v>215</v>
      </c>
      <c r="B245" s="92" t="s">
        <v>659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3" t="s">
        <v>1761</v>
      </c>
    </row>
    <row r="246" spans="1:10" ht="12.75">
      <c r="A246" s="105">
        <v>216</v>
      </c>
      <c r="B246" s="92" t="s">
        <v>662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3" t="s">
        <v>1761</v>
      </c>
    </row>
    <row r="247" spans="1:10" ht="12.75">
      <c r="A247" s="105">
        <v>217</v>
      </c>
      <c r="B247" s="107" t="s">
        <v>665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3" t="s">
        <v>1761</v>
      </c>
    </row>
    <row r="248" spans="1:10" ht="12.75">
      <c r="A248" s="105">
        <v>218</v>
      </c>
      <c r="B248" s="92" t="s">
        <v>668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3" t="s">
        <v>1761</v>
      </c>
    </row>
    <row r="249" spans="1:10" ht="12.75">
      <c r="A249" s="105">
        <v>219</v>
      </c>
      <c r="B249" s="92" t="s">
        <v>671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3" t="s">
        <v>1789</v>
      </c>
    </row>
    <row r="250" spans="1:10" ht="12.75">
      <c r="A250" s="105">
        <v>220</v>
      </c>
      <c r="B250" s="92" t="s">
        <v>674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4" t="s">
        <v>1791</v>
      </c>
    </row>
    <row r="251" spans="1:10" ht="12.75">
      <c r="A251" s="105">
        <v>221</v>
      </c>
      <c r="B251" s="92" t="s">
        <v>677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3" t="s">
        <v>1761</v>
      </c>
    </row>
    <row r="252" spans="1:10" ht="12.75">
      <c r="A252" s="105">
        <v>222</v>
      </c>
      <c r="B252" s="92" t="s">
        <v>680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3" t="s">
        <v>1761</v>
      </c>
    </row>
    <row r="253" spans="1:10" ht="12.75">
      <c r="A253" s="105">
        <v>223</v>
      </c>
      <c r="B253" s="92" t="s">
        <v>683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64"/>
      <c r="J253" s="184" t="s">
        <v>1791</v>
      </c>
    </row>
    <row r="254" spans="1:10" ht="12.75">
      <c r="A254" s="105">
        <v>224</v>
      </c>
      <c r="B254" s="92" t="s">
        <v>686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3" t="s">
        <v>1761</v>
      </c>
    </row>
    <row r="255" spans="1:10" ht="12.75">
      <c r="A255" s="105">
        <v>225</v>
      </c>
      <c r="B255" s="92" t="s">
        <v>689</v>
      </c>
      <c r="C255" s="106" t="s">
        <v>690</v>
      </c>
      <c r="D255" s="92" t="s">
        <v>12</v>
      </c>
      <c r="E255" s="92" t="s">
        <v>691</v>
      </c>
      <c r="F255" s="52">
        <v>5371</v>
      </c>
      <c r="G255" s="52">
        <v>0</v>
      </c>
      <c r="H255" s="52">
        <v>5371</v>
      </c>
      <c r="I255" s="64"/>
      <c r="J255" s="183" t="s">
        <v>1761</v>
      </c>
    </row>
    <row r="256" spans="1:10" ht="12.75">
      <c r="A256" s="105">
        <v>226</v>
      </c>
      <c r="B256" s="92" t="s">
        <v>692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3" t="s">
        <v>1761</v>
      </c>
    </row>
    <row r="257" spans="1:10" ht="12.75">
      <c r="A257" s="105">
        <v>227</v>
      </c>
      <c r="B257" s="92" t="s">
        <v>695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3" t="s">
        <v>1761</v>
      </c>
    </row>
    <row r="258" spans="1:10" ht="12.75">
      <c r="A258" s="105">
        <v>228</v>
      </c>
      <c r="B258" s="92" t="s">
        <v>698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3" t="s">
        <v>1789</v>
      </c>
    </row>
    <row r="259" spans="1:10" ht="12.75">
      <c r="A259" s="105">
        <v>229</v>
      </c>
      <c r="B259" s="92" t="s">
        <v>701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3" t="s">
        <v>1761</v>
      </c>
    </row>
    <row r="260" spans="1:10" ht="12.75">
      <c r="A260" s="105">
        <v>230</v>
      </c>
      <c r="B260" s="92" t="s">
        <v>703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3" t="s">
        <v>1761</v>
      </c>
    </row>
    <row r="261" spans="1:10" ht="12.75">
      <c r="A261" s="105">
        <v>231</v>
      </c>
      <c r="B261" s="92" t="s">
        <v>706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3" t="s">
        <v>1789</v>
      </c>
    </row>
    <row r="262" spans="1:10" ht="12.75">
      <c r="A262" s="105">
        <v>232</v>
      </c>
      <c r="B262" s="92" t="s">
        <v>709</v>
      </c>
      <c r="C262" s="106" t="s">
        <v>710</v>
      </c>
      <c r="D262" s="92" t="s">
        <v>12</v>
      </c>
      <c r="E262" s="92" t="s">
        <v>711</v>
      </c>
      <c r="F262" s="52">
        <v>0</v>
      </c>
      <c r="G262" s="52">
        <v>0</v>
      </c>
      <c r="H262" s="52">
        <v>0</v>
      </c>
      <c r="I262" s="64"/>
      <c r="J262" s="183" t="s">
        <v>1761</v>
      </c>
    </row>
    <row r="263" spans="1:10" ht="12.75">
      <c r="A263" s="105">
        <v>233</v>
      </c>
      <c r="B263" s="92" t="s">
        <v>712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3" t="s">
        <v>1761</v>
      </c>
    </row>
    <row r="264" spans="1:10" ht="12.75">
      <c r="A264" s="105">
        <v>234</v>
      </c>
      <c r="B264" s="92" t="s">
        <v>715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3" t="s">
        <v>1761</v>
      </c>
    </row>
    <row r="265" spans="1:10" ht="12.75">
      <c r="A265" s="105">
        <v>235</v>
      </c>
      <c r="B265" s="92" t="s">
        <v>718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64"/>
      <c r="J265" s="183" t="s">
        <v>1789</v>
      </c>
    </row>
    <row r="266" spans="1:10" ht="12.75">
      <c r="A266" s="105">
        <v>236</v>
      </c>
      <c r="B266" s="92" t="s">
        <v>721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3" t="s">
        <v>1761</v>
      </c>
    </row>
    <row r="267" spans="1:10" ht="12.75">
      <c r="A267" s="105">
        <v>237</v>
      </c>
      <c r="B267" s="92" t="s">
        <v>724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64"/>
      <c r="J267" s="183" t="s">
        <v>1789</v>
      </c>
    </row>
    <row r="268" spans="1:10" ht="12.75">
      <c r="A268" s="105">
        <v>238</v>
      </c>
      <c r="B268" s="92" t="s">
        <v>727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3" t="s">
        <v>1761</v>
      </c>
    </row>
    <row r="269" spans="1:10" ht="12.75">
      <c r="A269" s="105">
        <v>239</v>
      </c>
      <c r="B269" s="92" t="s">
        <v>730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J269" s="184" t="s">
        <v>1791</v>
      </c>
    </row>
    <row r="270" spans="1:10" ht="12.75">
      <c r="A270" s="105">
        <v>240</v>
      </c>
      <c r="B270" s="92" t="s">
        <v>732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64"/>
      <c r="J270" s="183" t="s">
        <v>1789</v>
      </c>
    </row>
    <row r="271" spans="1:10" ht="12.75">
      <c r="A271" s="105">
        <v>241</v>
      </c>
      <c r="B271" s="92" t="s">
        <v>734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3" t="s">
        <v>1761</v>
      </c>
    </row>
    <row r="272" spans="1:10" ht="12.75">
      <c r="A272" s="105">
        <v>242</v>
      </c>
      <c r="B272" s="92" t="s">
        <v>737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3" t="s">
        <v>1761</v>
      </c>
    </row>
    <row r="273" spans="1:10" ht="12.75">
      <c r="A273" s="105">
        <v>243</v>
      </c>
      <c r="B273" s="92" t="s">
        <v>740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3" t="s">
        <v>1761</v>
      </c>
    </row>
    <row r="274" spans="1:10" ht="12.75">
      <c r="A274" s="105">
        <v>244</v>
      </c>
      <c r="B274" s="92" t="s">
        <v>743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3" t="s">
        <v>1761</v>
      </c>
    </row>
    <row r="275" spans="1:10" ht="12.75">
      <c r="A275" s="105">
        <v>245</v>
      </c>
      <c r="B275" s="92" t="s">
        <v>746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3" t="s">
        <v>1761</v>
      </c>
    </row>
    <row r="276" spans="1:10" ht="12.75">
      <c r="A276" s="105">
        <v>246</v>
      </c>
      <c r="B276" s="92" t="s">
        <v>749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3" t="s">
        <v>1789</v>
      </c>
    </row>
    <row r="277" spans="1:10" ht="12.75">
      <c r="A277" s="105">
        <v>247</v>
      </c>
      <c r="B277" s="92" t="s">
        <v>752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64"/>
      <c r="J277" s="183" t="s">
        <v>1761</v>
      </c>
    </row>
    <row r="278" spans="1:10" ht="12.75">
      <c r="A278" s="105">
        <v>248</v>
      </c>
      <c r="B278" s="92" t="s">
        <v>755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3" t="s">
        <v>1761</v>
      </c>
    </row>
    <row r="279" spans="1:10" ht="12.75">
      <c r="A279" s="105">
        <v>249</v>
      </c>
      <c r="B279" s="92" t="s">
        <v>758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3" t="s">
        <v>1789</v>
      </c>
    </row>
    <row r="280" spans="1:10" ht="12.75">
      <c r="A280" s="105">
        <v>250</v>
      </c>
      <c r="B280" s="92" t="s">
        <v>761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3" t="s">
        <v>1789</v>
      </c>
    </row>
    <row r="281" spans="1:10" ht="12.75">
      <c r="A281" s="105">
        <v>251</v>
      </c>
      <c r="B281" s="92" t="s">
        <v>764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3" t="s">
        <v>1761</v>
      </c>
    </row>
    <row r="282" spans="1:10" ht="12.75">
      <c r="A282" s="105">
        <v>252</v>
      </c>
      <c r="B282" s="92" t="s">
        <v>767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3" t="s">
        <v>1789</v>
      </c>
    </row>
    <row r="283" spans="1:10" ht="12.75">
      <c r="A283" s="105">
        <v>253</v>
      </c>
      <c r="B283" s="92" t="s">
        <v>770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3" t="s">
        <v>1761</v>
      </c>
    </row>
    <row r="284" spans="1:10" ht="12.75">
      <c r="A284" s="105">
        <v>254</v>
      </c>
      <c r="B284" s="92" t="s">
        <v>773</v>
      </c>
      <c r="C284" s="106" t="s">
        <v>774</v>
      </c>
      <c r="D284" s="92" t="s">
        <v>13</v>
      </c>
      <c r="E284" s="92" t="s">
        <v>775</v>
      </c>
      <c r="F284" s="52">
        <v>0</v>
      </c>
      <c r="G284" s="52">
        <v>0</v>
      </c>
      <c r="H284" s="52">
        <v>0</v>
      </c>
      <c r="I284" s="64"/>
      <c r="J284" s="184" t="s">
        <v>1791</v>
      </c>
    </row>
    <row r="285" spans="1:10" ht="12.75">
      <c r="A285" s="105">
        <v>255</v>
      </c>
      <c r="B285" s="92" t="s">
        <v>776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3" t="s">
        <v>1761</v>
      </c>
    </row>
    <row r="286" spans="1:10" ht="12.75">
      <c r="A286" s="105">
        <v>256</v>
      </c>
      <c r="B286" s="92" t="s">
        <v>779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3" t="s">
        <v>1789</v>
      </c>
    </row>
    <row r="287" spans="1:10" ht="12.75">
      <c r="A287" s="105">
        <v>257</v>
      </c>
      <c r="B287" s="92" t="s">
        <v>782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64"/>
      <c r="J287" s="184" t="s">
        <v>1791</v>
      </c>
    </row>
    <row r="288" spans="1:10" ht="12.75">
      <c r="A288" s="105">
        <v>258</v>
      </c>
      <c r="B288" s="92" t="s">
        <v>785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3" t="s">
        <v>1761</v>
      </c>
    </row>
    <row r="289" spans="1:10" ht="12.75">
      <c r="A289" s="105">
        <v>259</v>
      </c>
      <c r="B289" s="92" t="s">
        <v>788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3" t="s">
        <v>1761</v>
      </c>
    </row>
    <row r="290" spans="1:10" ht="12.75">
      <c r="A290" s="105">
        <v>260</v>
      </c>
      <c r="B290" s="92" t="s">
        <v>791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3" t="s">
        <v>1761</v>
      </c>
    </row>
    <row r="291" spans="1:10" ht="12.75">
      <c r="A291" s="105">
        <v>261</v>
      </c>
      <c r="B291" s="92" t="s">
        <v>794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3" t="s">
        <v>1761</v>
      </c>
    </row>
    <row r="292" spans="1:10" ht="12.75">
      <c r="A292" s="105">
        <v>262</v>
      </c>
      <c r="B292" s="92" t="s">
        <v>797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I292" s="64"/>
      <c r="J292" s="184" t="s">
        <v>1791</v>
      </c>
    </row>
    <row r="293" spans="1:10" ht="12.75">
      <c r="A293" s="105">
        <v>263</v>
      </c>
      <c r="B293" s="92" t="s">
        <v>800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3" t="s">
        <v>1761</v>
      </c>
    </row>
    <row r="294" spans="1:10" ht="12.75">
      <c r="A294" s="105">
        <v>264</v>
      </c>
      <c r="B294" s="92" t="s">
        <v>803</v>
      </c>
      <c r="C294" s="106" t="s">
        <v>804</v>
      </c>
      <c r="D294" s="92" t="s">
        <v>14</v>
      </c>
      <c r="E294" s="92" t="s">
        <v>805</v>
      </c>
      <c r="F294" s="52">
        <v>11836</v>
      </c>
      <c r="G294" s="52">
        <v>11836</v>
      </c>
      <c r="H294" s="52">
        <v>0</v>
      </c>
      <c r="I294" s="64"/>
      <c r="J294" s="183" t="s">
        <v>1761</v>
      </c>
    </row>
    <row r="295" spans="1:10" ht="12.75">
      <c r="A295" s="105">
        <v>265</v>
      </c>
      <c r="B295" s="92" t="s">
        <v>806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3" t="s">
        <v>1789</v>
      </c>
    </row>
    <row r="296" spans="1:10" ht="12.75">
      <c r="A296" s="105">
        <v>266</v>
      </c>
      <c r="B296" s="92" t="s">
        <v>809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3" t="s">
        <v>1761</v>
      </c>
    </row>
    <row r="297" spans="1:10" ht="12.75">
      <c r="A297" s="105">
        <v>267</v>
      </c>
      <c r="B297" s="92" t="s">
        <v>812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3" t="s">
        <v>1761</v>
      </c>
    </row>
    <row r="298" spans="1:10" ht="12.75">
      <c r="A298" s="105">
        <v>268</v>
      </c>
      <c r="B298" s="92" t="s">
        <v>815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64"/>
      <c r="J298" s="183" t="s">
        <v>1761</v>
      </c>
    </row>
    <row r="299" spans="1:10" ht="12.75">
      <c r="A299" s="105">
        <v>269</v>
      </c>
      <c r="B299" s="92" t="s">
        <v>817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3" t="s">
        <v>1761</v>
      </c>
    </row>
    <row r="300" spans="1:10" ht="12.75">
      <c r="A300" s="105">
        <v>270</v>
      </c>
      <c r="B300" s="92" t="s">
        <v>820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3" t="s">
        <v>1761</v>
      </c>
    </row>
    <row r="301" spans="1:10" ht="12.75">
      <c r="A301" s="105">
        <v>271</v>
      </c>
      <c r="B301" s="92" t="s">
        <v>823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3" t="s">
        <v>1761</v>
      </c>
    </row>
    <row r="302" spans="1:10" ht="12.75">
      <c r="A302" s="105">
        <v>272</v>
      </c>
      <c r="B302" s="92" t="s">
        <v>826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3" t="s">
        <v>1761</v>
      </c>
    </row>
    <row r="303" spans="1:10" ht="12.75">
      <c r="A303" s="105">
        <v>273</v>
      </c>
      <c r="B303" s="92" t="s">
        <v>829</v>
      </c>
      <c r="C303" s="106" t="s">
        <v>830</v>
      </c>
      <c r="D303" s="92" t="s">
        <v>14</v>
      </c>
      <c r="E303" s="92" t="s">
        <v>831</v>
      </c>
      <c r="F303" s="52">
        <v>2</v>
      </c>
      <c r="G303" s="52">
        <v>2</v>
      </c>
      <c r="H303" s="52">
        <v>0</v>
      </c>
      <c r="I303" s="64"/>
      <c r="J303" s="183" t="s">
        <v>1761</v>
      </c>
    </row>
    <row r="304" spans="1:10" ht="12.75">
      <c r="A304" s="105">
        <v>274</v>
      </c>
      <c r="B304" s="92" t="s">
        <v>832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3" t="s">
        <v>1761</v>
      </c>
    </row>
    <row r="305" spans="1:10" ht="12.75">
      <c r="A305" s="105">
        <v>275</v>
      </c>
      <c r="B305" s="92" t="s">
        <v>835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3" t="s">
        <v>1761</v>
      </c>
    </row>
    <row r="306" spans="1:10" ht="12.75">
      <c r="A306" s="105">
        <v>276</v>
      </c>
      <c r="B306" s="92" t="s">
        <v>838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3" t="s">
        <v>1761</v>
      </c>
    </row>
    <row r="307" spans="1:10" ht="12.75">
      <c r="A307" s="105">
        <v>277</v>
      </c>
      <c r="B307" s="92" t="s">
        <v>841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I307" s="64"/>
      <c r="J307" s="184" t="s">
        <v>1791</v>
      </c>
    </row>
    <row r="308" spans="1:10" ht="12.75">
      <c r="A308" s="105">
        <v>278</v>
      </c>
      <c r="B308" s="92" t="s">
        <v>844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3" t="s">
        <v>1761</v>
      </c>
    </row>
    <row r="309" spans="1:10" ht="12.75">
      <c r="A309" s="105">
        <v>279</v>
      </c>
      <c r="B309" s="92" t="s">
        <v>847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3" t="s">
        <v>1761</v>
      </c>
    </row>
    <row r="310" spans="1:10" ht="12.75">
      <c r="A310" s="105">
        <v>280</v>
      </c>
      <c r="B310" s="92" t="s">
        <v>850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3" t="s">
        <v>1761</v>
      </c>
    </row>
    <row r="311" spans="1:10" ht="12.75">
      <c r="A311" s="105">
        <v>281</v>
      </c>
      <c r="B311" s="92" t="s">
        <v>853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3" t="s">
        <v>1789</v>
      </c>
    </row>
    <row r="312" spans="1:10" ht="12.75">
      <c r="A312" s="105">
        <v>282</v>
      </c>
      <c r="B312" s="92" t="s">
        <v>856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I312" s="64"/>
      <c r="J312" s="184" t="s">
        <v>1791</v>
      </c>
    </row>
    <row r="313" spans="1:10" ht="12.75">
      <c r="A313" s="105">
        <v>283</v>
      </c>
      <c r="B313" s="92" t="s">
        <v>859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3" t="s">
        <v>1761</v>
      </c>
    </row>
    <row r="314" spans="1:10" ht="12.75">
      <c r="A314" s="105">
        <v>284</v>
      </c>
      <c r="B314" s="92" t="s">
        <v>862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3" t="s">
        <v>1761</v>
      </c>
    </row>
    <row r="315" spans="1:10" ht="12.75">
      <c r="A315" s="105">
        <v>285</v>
      </c>
      <c r="B315" s="92" t="s">
        <v>865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3" t="s">
        <v>1761</v>
      </c>
    </row>
    <row r="316" spans="1:10" ht="12.75">
      <c r="A316" s="105">
        <v>286</v>
      </c>
      <c r="B316" s="92" t="s">
        <v>868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3" t="s">
        <v>1789</v>
      </c>
    </row>
    <row r="317" spans="1:10" ht="12.75">
      <c r="A317" s="105">
        <v>287</v>
      </c>
      <c r="B317" s="92" t="s">
        <v>871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3" t="s">
        <v>1789</v>
      </c>
    </row>
    <row r="318" spans="1:10" ht="12.75">
      <c r="A318" s="105">
        <v>288</v>
      </c>
      <c r="B318" s="92" t="s">
        <v>873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3" t="s">
        <v>1761</v>
      </c>
    </row>
    <row r="319" spans="1:10" ht="12.75">
      <c r="A319" s="105">
        <v>289</v>
      </c>
      <c r="B319" s="92" t="s">
        <v>876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3" t="s">
        <v>1761</v>
      </c>
    </row>
    <row r="320" spans="1:10" ht="12.75">
      <c r="A320" s="105">
        <v>290</v>
      </c>
      <c r="B320" s="92" t="s">
        <v>879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3" t="s">
        <v>1761</v>
      </c>
    </row>
    <row r="321" spans="1:10" ht="12.75">
      <c r="A321" s="105">
        <v>291</v>
      </c>
      <c r="B321" s="92" t="s">
        <v>881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3" t="s">
        <v>1761</v>
      </c>
    </row>
    <row r="322" spans="1:10" ht="12.75">
      <c r="A322" s="105">
        <v>292</v>
      </c>
      <c r="B322" s="92" t="s">
        <v>883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3" t="s">
        <v>1761</v>
      </c>
    </row>
    <row r="323" spans="1:10" ht="12.75">
      <c r="A323" s="105">
        <v>293</v>
      </c>
      <c r="B323" s="92" t="s">
        <v>886</v>
      </c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3" t="s">
        <v>1742</v>
      </c>
    </row>
    <row r="324" spans="1:10" ht="12.75">
      <c r="A324" s="105">
        <v>294</v>
      </c>
      <c r="B324" s="92" t="s">
        <v>888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3" t="s">
        <v>1789</v>
      </c>
    </row>
    <row r="325" spans="1:10" ht="12.75">
      <c r="A325" s="105">
        <v>295</v>
      </c>
      <c r="B325" s="92" t="s">
        <v>889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3" t="s">
        <v>1789</v>
      </c>
    </row>
    <row r="326" spans="1:10" ht="12.75">
      <c r="A326" s="105">
        <v>296</v>
      </c>
      <c r="B326" s="92" t="s">
        <v>892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3" t="s">
        <v>1761</v>
      </c>
    </row>
    <row r="327" spans="1:10" ht="12.75">
      <c r="A327" s="105">
        <v>297</v>
      </c>
      <c r="B327" s="92" t="s">
        <v>894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3" t="s">
        <v>1761</v>
      </c>
    </row>
    <row r="328" spans="1:10" ht="12.75">
      <c r="A328" s="105">
        <v>298</v>
      </c>
      <c r="B328" s="92" t="s">
        <v>897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64"/>
      <c r="J328" s="183" t="s">
        <v>1789</v>
      </c>
    </row>
    <row r="329" spans="1:10" ht="12.75">
      <c r="A329" s="105">
        <v>299</v>
      </c>
      <c r="B329" s="92" t="s">
        <v>900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3" t="s">
        <v>1760</v>
      </c>
    </row>
    <row r="330" spans="1:10" ht="12.75">
      <c r="A330" s="105">
        <v>300</v>
      </c>
      <c r="B330" s="92" t="s">
        <v>903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64"/>
      <c r="J330" s="184" t="s">
        <v>1791</v>
      </c>
    </row>
    <row r="331" spans="1:10" ht="12.75">
      <c r="A331" s="105">
        <v>301</v>
      </c>
      <c r="B331" s="92" t="s">
        <v>906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3" t="s">
        <v>1761</v>
      </c>
    </row>
    <row r="332" spans="1:10" ht="12.75">
      <c r="A332" s="105">
        <v>302</v>
      </c>
      <c r="B332" s="92" t="s">
        <v>909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3" t="s">
        <v>1789</v>
      </c>
    </row>
    <row r="333" spans="1:10" ht="12.75">
      <c r="A333" s="105">
        <v>303</v>
      </c>
      <c r="B333" s="92" t="s">
        <v>912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3" t="s">
        <v>1761</v>
      </c>
    </row>
    <row r="334" spans="1:10" ht="12.75">
      <c r="A334" s="105">
        <v>304</v>
      </c>
      <c r="B334" s="92" t="s">
        <v>915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3" t="s">
        <v>1761</v>
      </c>
    </row>
    <row r="335" spans="1:10" ht="12.75">
      <c r="A335" s="105">
        <v>305</v>
      </c>
      <c r="B335" s="92" t="s">
        <v>918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3" t="s">
        <v>1789</v>
      </c>
    </row>
    <row r="336" spans="1:10" ht="12.75">
      <c r="A336" s="105">
        <v>306</v>
      </c>
      <c r="B336" s="92" t="s">
        <v>921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3" t="s">
        <v>1761</v>
      </c>
    </row>
    <row r="337" spans="1:10" ht="12.75">
      <c r="A337" s="105">
        <v>307</v>
      </c>
      <c r="B337" s="92" t="s">
        <v>924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3" t="s">
        <v>1761</v>
      </c>
    </row>
    <row r="338" spans="1:10" ht="12.75">
      <c r="A338" s="105">
        <v>308</v>
      </c>
      <c r="B338" s="92" t="s">
        <v>927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64"/>
      <c r="J338" s="184" t="s">
        <v>1791</v>
      </c>
    </row>
    <row r="339" spans="1:10" ht="12.75">
      <c r="A339" s="105">
        <v>309</v>
      </c>
      <c r="B339" s="92" t="s">
        <v>930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3" t="s">
        <v>1761</v>
      </c>
    </row>
    <row r="340" spans="1:10" ht="12.75">
      <c r="A340" s="105">
        <v>310</v>
      </c>
      <c r="B340" s="92" t="s">
        <v>933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3" t="s">
        <v>1761</v>
      </c>
    </row>
    <row r="341" spans="1:10" ht="12.75">
      <c r="A341" s="105">
        <v>311</v>
      </c>
      <c r="B341" s="92" t="s">
        <v>935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3" t="s">
        <v>1761</v>
      </c>
    </row>
    <row r="342" spans="1:10" ht="12.75">
      <c r="A342" s="105">
        <v>312</v>
      </c>
      <c r="B342" s="92" t="s">
        <v>938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3" t="s">
        <v>1761</v>
      </c>
    </row>
    <row r="343" spans="1:10" ht="12.75">
      <c r="A343" s="105">
        <v>313</v>
      </c>
      <c r="B343" s="92" t="s">
        <v>941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3" t="s">
        <v>1761</v>
      </c>
    </row>
    <row r="344" spans="1:10" ht="12.75">
      <c r="A344" s="105">
        <v>314</v>
      </c>
      <c r="B344" s="92" t="s">
        <v>944</v>
      </c>
      <c r="C344" s="106" t="s">
        <v>945</v>
      </c>
      <c r="D344" s="92" t="s">
        <v>16</v>
      </c>
      <c r="E344" s="92" t="s">
        <v>946</v>
      </c>
      <c r="F344" s="52">
        <v>6006</v>
      </c>
      <c r="G344" s="52">
        <v>6006</v>
      </c>
      <c r="H344" s="52">
        <v>0</v>
      </c>
      <c r="I344" s="64"/>
      <c r="J344" s="183" t="s">
        <v>1761</v>
      </c>
    </row>
    <row r="345" spans="1:10" ht="12.75">
      <c r="A345" s="105">
        <v>315</v>
      </c>
      <c r="B345" s="92" t="s">
        <v>947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4" t="s">
        <v>1791</v>
      </c>
    </row>
    <row r="346" spans="1:10" ht="12.75">
      <c r="A346" s="105">
        <v>316</v>
      </c>
      <c r="B346" s="92" t="s">
        <v>950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3" t="s">
        <v>1761</v>
      </c>
    </row>
    <row r="347" spans="1:10" ht="12.75">
      <c r="A347" s="105">
        <v>317</v>
      </c>
      <c r="B347" s="92" t="s">
        <v>953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3" t="s">
        <v>1761</v>
      </c>
    </row>
    <row r="348" spans="1:10" ht="12.75">
      <c r="A348" s="105">
        <v>318</v>
      </c>
      <c r="B348" s="92" t="s">
        <v>956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3" t="s">
        <v>1761</v>
      </c>
    </row>
    <row r="349" spans="1:10" ht="12.75">
      <c r="A349" s="105">
        <v>319</v>
      </c>
      <c r="B349" s="92" t="s">
        <v>959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3" t="s">
        <v>1789</v>
      </c>
    </row>
    <row r="350" spans="1:10" ht="12.75">
      <c r="A350" s="105">
        <v>320</v>
      </c>
      <c r="B350" s="92" t="s">
        <v>962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3" t="s">
        <v>1789</v>
      </c>
    </row>
    <row r="351" spans="1:10" ht="12.75">
      <c r="A351" s="105">
        <v>321</v>
      </c>
      <c r="B351" s="92" t="s">
        <v>965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3" t="s">
        <v>1789</v>
      </c>
    </row>
    <row r="352" spans="1:10" ht="12.75">
      <c r="A352" s="105">
        <v>322</v>
      </c>
      <c r="B352" s="92" t="s">
        <v>968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3" t="s">
        <v>1761</v>
      </c>
    </row>
    <row r="353" spans="1:10" ht="12.75">
      <c r="A353" s="105">
        <v>323</v>
      </c>
      <c r="B353" s="92" t="s">
        <v>971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3" t="s">
        <v>1789</v>
      </c>
    </row>
    <row r="354" spans="1:10" ht="12.75">
      <c r="A354" s="105">
        <v>324</v>
      </c>
      <c r="B354" s="92" t="s">
        <v>974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3" t="s">
        <v>1761</v>
      </c>
    </row>
    <row r="355" spans="1:10" ht="12.75">
      <c r="A355" s="105">
        <v>325</v>
      </c>
      <c r="B355" s="92" t="s">
        <v>977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3" t="s">
        <v>1761</v>
      </c>
    </row>
    <row r="356" spans="1:10" ht="12.75">
      <c r="A356" s="105">
        <v>326</v>
      </c>
      <c r="B356" s="92" t="s">
        <v>980</v>
      </c>
      <c r="C356" s="106" t="s">
        <v>981</v>
      </c>
      <c r="D356" s="92" t="s">
        <v>17</v>
      </c>
      <c r="E356" s="92" t="s">
        <v>982</v>
      </c>
      <c r="F356" s="52">
        <v>2801</v>
      </c>
      <c r="G356" s="52">
        <v>2801</v>
      </c>
      <c r="H356" s="52">
        <v>0</v>
      </c>
      <c r="I356" s="64"/>
      <c r="J356" s="183" t="s">
        <v>1761</v>
      </c>
    </row>
    <row r="357" spans="1:10" ht="12.75">
      <c r="A357" s="105">
        <v>327</v>
      </c>
      <c r="B357" s="92" t="s">
        <v>983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64"/>
      <c r="J357" s="183" t="s">
        <v>1789</v>
      </c>
    </row>
    <row r="358" spans="1:10" ht="12.75">
      <c r="A358" s="105">
        <v>328</v>
      </c>
      <c r="B358" s="92" t="s">
        <v>986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64"/>
      <c r="J358" s="183" t="s">
        <v>1761</v>
      </c>
    </row>
    <row r="359" spans="1:10" ht="12.75">
      <c r="A359" s="105">
        <v>329</v>
      </c>
      <c r="B359" s="92" t="s">
        <v>989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3" t="s">
        <v>1761</v>
      </c>
    </row>
    <row r="360" spans="1:10" ht="12.75">
      <c r="A360" s="105">
        <v>330</v>
      </c>
      <c r="B360" s="92" t="s">
        <v>992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3" t="s">
        <v>1761</v>
      </c>
    </row>
    <row r="361" spans="1:10" ht="12.75">
      <c r="A361" s="105">
        <v>331</v>
      </c>
      <c r="B361" s="92" t="s">
        <v>995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3" t="s">
        <v>1789</v>
      </c>
    </row>
    <row r="362" spans="1:10" ht="12.75">
      <c r="A362" s="105">
        <v>332</v>
      </c>
      <c r="B362" s="92" t="s">
        <v>998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3" t="s">
        <v>1789</v>
      </c>
    </row>
    <row r="363" spans="1:10" ht="12.75">
      <c r="A363" s="105">
        <v>333</v>
      </c>
      <c r="B363" s="92" t="s">
        <v>1001</v>
      </c>
      <c r="C363" s="106" t="s">
        <v>1002</v>
      </c>
      <c r="D363" s="92" t="s">
        <v>17</v>
      </c>
      <c r="E363" s="92" t="s">
        <v>1003</v>
      </c>
      <c r="F363" s="52">
        <v>11170</v>
      </c>
      <c r="G363" s="52">
        <v>11170</v>
      </c>
      <c r="H363" s="52">
        <v>0</v>
      </c>
      <c r="I363" s="64"/>
      <c r="J363" s="183" t="s">
        <v>1789</v>
      </c>
    </row>
    <row r="364" spans="1:10" ht="12.75">
      <c r="A364" s="105">
        <v>334</v>
      </c>
      <c r="B364" s="92" t="s">
        <v>1004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3" t="s">
        <v>1789</v>
      </c>
    </row>
    <row r="365" spans="1:10" ht="12.75">
      <c r="A365" s="105">
        <v>335</v>
      </c>
      <c r="B365" s="92" t="s">
        <v>1007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3" t="s">
        <v>1761</v>
      </c>
    </row>
    <row r="366" spans="1:10" ht="12.75">
      <c r="A366" s="105">
        <v>336</v>
      </c>
      <c r="B366" s="92" t="s">
        <v>1010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3" t="s">
        <v>1761</v>
      </c>
    </row>
    <row r="367" spans="1:10" ht="12.75">
      <c r="A367" s="105">
        <v>337</v>
      </c>
      <c r="B367" s="92" t="s">
        <v>1013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3" t="s">
        <v>1761</v>
      </c>
    </row>
    <row r="368" spans="1:10" ht="12.75">
      <c r="A368" s="105">
        <v>338</v>
      </c>
      <c r="B368" s="92" t="s">
        <v>1016</v>
      </c>
      <c r="C368" s="106" t="s">
        <v>1017</v>
      </c>
      <c r="D368" s="92" t="s">
        <v>17</v>
      </c>
      <c r="E368" s="92" t="s">
        <v>1018</v>
      </c>
      <c r="F368" s="52">
        <v>15600</v>
      </c>
      <c r="G368" s="52">
        <v>15600</v>
      </c>
      <c r="H368" s="52">
        <v>0</v>
      </c>
      <c r="I368" s="64"/>
      <c r="J368" s="183" t="s">
        <v>1789</v>
      </c>
    </row>
    <row r="369" spans="1:10" ht="12.75">
      <c r="A369" s="105">
        <v>339</v>
      </c>
      <c r="B369" s="92" t="s">
        <v>1019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3" t="s">
        <v>1789</v>
      </c>
    </row>
    <row r="370" spans="1:10" ht="12.75">
      <c r="A370" s="105">
        <v>340</v>
      </c>
      <c r="B370" s="92" t="s">
        <v>1022</v>
      </c>
      <c r="C370" s="106" t="s">
        <v>1023</v>
      </c>
      <c r="D370" s="92" t="s">
        <v>17</v>
      </c>
      <c r="E370" s="92" t="s">
        <v>1024</v>
      </c>
      <c r="F370" s="52">
        <v>7</v>
      </c>
      <c r="G370" s="52">
        <v>7</v>
      </c>
      <c r="H370" s="52">
        <v>0</v>
      </c>
      <c r="I370" s="64"/>
      <c r="J370" s="183" t="s">
        <v>1789</v>
      </c>
    </row>
    <row r="371" spans="1:10" ht="12.75">
      <c r="A371" s="105">
        <v>341</v>
      </c>
      <c r="B371" s="92" t="s">
        <v>1025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3" t="s">
        <v>1761</v>
      </c>
    </row>
    <row r="372" spans="1:10" ht="12.75">
      <c r="A372" s="105">
        <v>342</v>
      </c>
      <c r="B372" s="92" t="s">
        <v>1028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3" t="s">
        <v>1761</v>
      </c>
    </row>
    <row r="373" spans="1:10" ht="12.75">
      <c r="A373" s="105">
        <v>343</v>
      </c>
      <c r="B373" s="92" t="s">
        <v>1031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64"/>
      <c r="J373" s="184" t="s">
        <v>1791</v>
      </c>
    </row>
    <row r="374" spans="1:10" ht="12.75">
      <c r="A374" s="105">
        <v>344</v>
      </c>
      <c r="B374" s="92" t="s">
        <v>1034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3" t="s">
        <v>1789</v>
      </c>
    </row>
    <row r="375" spans="1:10" ht="12.75">
      <c r="A375" s="105">
        <v>345</v>
      </c>
      <c r="B375" s="92" t="s">
        <v>1037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3" t="s">
        <v>1789</v>
      </c>
    </row>
    <row r="376" spans="1:10" ht="12.75">
      <c r="A376" s="105">
        <v>346</v>
      </c>
      <c r="B376" s="92" t="s">
        <v>1040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3" t="s">
        <v>1789</v>
      </c>
    </row>
    <row r="377" spans="1:10" ht="12.75">
      <c r="A377" s="105">
        <v>347</v>
      </c>
      <c r="B377" s="92" t="s">
        <v>1043</v>
      </c>
      <c r="C377" s="106" t="s">
        <v>1044</v>
      </c>
      <c r="D377" s="92" t="s">
        <v>17</v>
      </c>
      <c r="E377" s="92" t="s">
        <v>1045</v>
      </c>
      <c r="F377" s="52">
        <v>6060</v>
      </c>
      <c r="G377" s="52">
        <v>0</v>
      </c>
      <c r="H377" s="52">
        <v>6060</v>
      </c>
      <c r="I377" s="64"/>
      <c r="J377" s="183" t="s">
        <v>1761</v>
      </c>
    </row>
    <row r="378" spans="1:10" ht="12.75">
      <c r="A378" s="105">
        <v>348</v>
      </c>
      <c r="B378" s="92" t="s">
        <v>1046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3" t="s">
        <v>1761</v>
      </c>
    </row>
    <row r="379" spans="1:10" ht="12.75">
      <c r="A379" s="105">
        <v>349</v>
      </c>
      <c r="B379" s="92" t="s">
        <v>1049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3" t="s">
        <v>1789</v>
      </c>
    </row>
    <row r="380" spans="1:10" ht="12.75">
      <c r="A380" s="105">
        <v>350</v>
      </c>
      <c r="B380" s="92" t="s">
        <v>1052</v>
      </c>
      <c r="C380" s="106" t="s">
        <v>1053</v>
      </c>
      <c r="D380" s="92" t="s">
        <v>17</v>
      </c>
      <c r="E380" s="92" t="s">
        <v>1054</v>
      </c>
      <c r="F380" s="52">
        <v>22978</v>
      </c>
      <c r="G380" s="52">
        <v>22978</v>
      </c>
      <c r="H380" s="52">
        <v>0</v>
      </c>
      <c r="I380" s="64"/>
      <c r="J380" s="183" t="s">
        <v>1761</v>
      </c>
    </row>
    <row r="381" spans="1:10" ht="12.75">
      <c r="A381" s="105">
        <v>351</v>
      </c>
      <c r="B381" s="92" t="s">
        <v>1055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J381" s="184" t="s">
        <v>1791</v>
      </c>
    </row>
    <row r="382" spans="1:10" ht="12.75">
      <c r="A382" s="105">
        <v>352</v>
      </c>
      <c r="B382" s="92" t="s">
        <v>1058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3" t="s">
        <v>1761</v>
      </c>
    </row>
    <row r="383" spans="1:10" ht="12.75">
      <c r="A383" s="105">
        <v>353</v>
      </c>
      <c r="B383" s="92" t="s">
        <v>1061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3" t="s">
        <v>1761</v>
      </c>
    </row>
    <row r="384" spans="1:10" ht="12.75">
      <c r="A384" s="105">
        <v>354</v>
      </c>
      <c r="B384" s="92" t="s">
        <v>1064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3" t="s">
        <v>1761</v>
      </c>
    </row>
    <row r="385" spans="1:10" ht="12.75">
      <c r="A385" s="105">
        <v>355</v>
      </c>
      <c r="B385" s="92" t="s">
        <v>1067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3" t="s">
        <v>1761</v>
      </c>
    </row>
    <row r="386" spans="1:10" ht="12.75">
      <c r="A386" s="105">
        <v>356</v>
      </c>
      <c r="B386" s="92" t="s">
        <v>1070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64"/>
      <c r="J386" s="184" t="s">
        <v>1791</v>
      </c>
    </row>
    <row r="387" spans="1:10" ht="12.75">
      <c r="A387" s="105">
        <v>357</v>
      </c>
      <c r="B387" s="92" t="s">
        <v>1073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3" t="s">
        <v>1761</v>
      </c>
    </row>
    <row r="388" spans="1:10" ht="12.75">
      <c r="A388" s="105">
        <v>358</v>
      </c>
      <c r="B388" s="92" t="s">
        <v>1076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3" t="s">
        <v>1789</v>
      </c>
    </row>
    <row r="389" spans="1:10" ht="12.75">
      <c r="A389" s="105">
        <v>359</v>
      </c>
      <c r="B389" s="92" t="s">
        <v>1079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3" t="s">
        <v>1789</v>
      </c>
    </row>
    <row r="390" spans="1:10" ht="12.75">
      <c r="A390" s="105">
        <v>360</v>
      </c>
      <c r="B390" s="92" t="s">
        <v>1082</v>
      </c>
      <c r="C390" s="106" t="s">
        <v>1083</v>
      </c>
      <c r="D390" s="92" t="s">
        <v>17</v>
      </c>
      <c r="E390" s="92" t="s">
        <v>1084</v>
      </c>
      <c r="F390" s="52">
        <v>0</v>
      </c>
      <c r="G390" s="52">
        <v>0</v>
      </c>
      <c r="H390" s="52">
        <v>0</v>
      </c>
      <c r="I390" s="64"/>
      <c r="J390" s="183" t="s">
        <v>1761</v>
      </c>
    </row>
    <row r="391" spans="1:10" ht="12.75">
      <c r="A391" s="105">
        <v>361</v>
      </c>
      <c r="B391" s="92" t="s">
        <v>1085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3" t="s">
        <v>1789</v>
      </c>
    </row>
    <row r="392" spans="1:10" ht="12.75">
      <c r="A392" s="105">
        <v>362</v>
      </c>
      <c r="B392" s="92" t="s">
        <v>1088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3" t="s">
        <v>1761</v>
      </c>
    </row>
    <row r="393" spans="1:10" ht="12.75">
      <c r="A393" s="105">
        <v>363</v>
      </c>
      <c r="B393" s="92" t="s">
        <v>1091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3" t="s">
        <v>1761</v>
      </c>
    </row>
    <row r="394" spans="1:10" ht="12.75">
      <c r="A394" s="105">
        <v>364</v>
      </c>
      <c r="B394" s="92" t="s">
        <v>1094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3" t="s">
        <v>1761</v>
      </c>
    </row>
    <row r="395" spans="1:10" ht="12.75">
      <c r="A395" s="105">
        <v>365</v>
      </c>
      <c r="B395" s="92" t="s">
        <v>1097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64"/>
      <c r="J395" s="183" t="s">
        <v>1789</v>
      </c>
    </row>
    <row r="396" spans="1:10" ht="12.75">
      <c r="A396" s="105">
        <v>366</v>
      </c>
      <c r="B396" s="92" t="s">
        <v>1100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3" t="s">
        <v>1761</v>
      </c>
    </row>
    <row r="397" spans="1:10" ht="12.75">
      <c r="A397" s="105">
        <v>367</v>
      </c>
      <c r="B397" s="92" t="s">
        <v>1103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3" t="s">
        <v>1789</v>
      </c>
    </row>
    <row r="398" spans="1:10" ht="12.75">
      <c r="A398" s="105">
        <v>368</v>
      </c>
      <c r="B398" s="92" t="s">
        <v>1106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3" t="s">
        <v>1789</v>
      </c>
    </row>
    <row r="399" spans="1:10" ht="12.75">
      <c r="A399" s="105">
        <v>369</v>
      </c>
      <c r="B399" s="92" t="s">
        <v>1109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3" t="s">
        <v>1789</v>
      </c>
    </row>
    <row r="400" spans="1:10" ht="12.75">
      <c r="A400" s="105">
        <v>370</v>
      </c>
      <c r="B400" s="92" t="s">
        <v>1111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3" t="s">
        <v>1761</v>
      </c>
    </row>
    <row r="401" spans="1:10" ht="12.75">
      <c r="A401" s="105">
        <v>371</v>
      </c>
      <c r="B401" s="92" t="s">
        <v>1114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3" t="s">
        <v>1761</v>
      </c>
    </row>
    <row r="402" spans="1:10" ht="12.75">
      <c r="A402" s="105">
        <v>372</v>
      </c>
      <c r="B402" s="92" t="s">
        <v>1117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3" t="s">
        <v>1789</v>
      </c>
    </row>
    <row r="403" spans="1:10" ht="12.75">
      <c r="A403" s="105">
        <v>373</v>
      </c>
      <c r="B403" s="92" t="s">
        <v>1120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3" t="s">
        <v>1761</v>
      </c>
    </row>
    <row r="404" spans="1:10" ht="12.75">
      <c r="A404" s="105">
        <v>374</v>
      </c>
      <c r="B404" s="92" t="s">
        <v>1123</v>
      </c>
      <c r="C404" s="106" t="s">
        <v>1124</v>
      </c>
      <c r="D404" s="92" t="s">
        <v>17</v>
      </c>
      <c r="E404" s="92" t="s">
        <v>1125</v>
      </c>
      <c r="F404" s="52">
        <v>78761</v>
      </c>
      <c r="G404" s="52">
        <v>78761</v>
      </c>
      <c r="H404" s="52">
        <v>0</v>
      </c>
      <c r="I404" s="64"/>
      <c r="J404" s="183" t="s">
        <v>1761</v>
      </c>
    </row>
    <row r="405" spans="1:10" ht="12.75">
      <c r="A405" s="105">
        <v>375</v>
      </c>
      <c r="B405" s="92" t="s">
        <v>1126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3" t="s">
        <v>1761</v>
      </c>
    </row>
    <row r="406" spans="1:10" ht="12.75">
      <c r="A406" s="105">
        <v>376</v>
      </c>
      <c r="B406" s="92" t="s">
        <v>1129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3" t="s">
        <v>1789</v>
      </c>
    </row>
    <row r="407" spans="1:10" ht="12.75">
      <c r="A407" s="105">
        <v>377</v>
      </c>
      <c r="B407" s="92" t="s">
        <v>1132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64"/>
      <c r="J407" s="183" t="s">
        <v>1761</v>
      </c>
    </row>
    <row r="408" spans="1:10" ht="12.75">
      <c r="A408" s="105">
        <v>378</v>
      </c>
      <c r="B408" s="92" t="s">
        <v>1135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3" t="s">
        <v>1761</v>
      </c>
    </row>
    <row r="409" spans="1:10" ht="12.75">
      <c r="A409" s="105">
        <v>379</v>
      </c>
      <c r="B409" s="92" t="s">
        <v>1138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3" t="s">
        <v>1761</v>
      </c>
    </row>
    <row r="410" spans="1:10" ht="12.75">
      <c r="A410" s="105">
        <v>380</v>
      </c>
      <c r="B410" s="92" t="s">
        <v>1141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64"/>
      <c r="J410" s="183" t="s">
        <v>1789</v>
      </c>
    </row>
    <row r="411" spans="1:10" ht="12.75">
      <c r="A411" s="105">
        <v>381</v>
      </c>
      <c r="B411" s="92" t="s">
        <v>1144</v>
      </c>
      <c r="C411" s="106" t="s">
        <v>1145</v>
      </c>
      <c r="D411" s="92" t="s">
        <v>18</v>
      </c>
      <c r="E411" s="92" t="s">
        <v>1146</v>
      </c>
      <c r="F411" s="52">
        <v>0</v>
      </c>
      <c r="G411" s="52">
        <v>0</v>
      </c>
      <c r="H411" s="52">
        <v>0</v>
      </c>
      <c r="I411" s="64"/>
      <c r="J411" s="184" t="s">
        <v>1791</v>
      </c>
    </row>
    <row r="412" spans="1:10" ht="12.75">
      <c r="A412" s="105">
        <v>382</v>
      </c>
      <c r="B412" s="92" t="s">
        <v>1147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3" t="s">
        <v>1761</v>
      </c>
    </row>
    <row r="413" spans="1:10" ht="12.75">
      <c r="A413" s="105">
        <v>383</v>
      </c>
      <c r="B413" s="92" t="s">
        <v>1150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3" t="s">
        <v>1761</v>
      </c>
    </row>
    <row r="414" spans="1:10" ht="12.75">
      <c r="A414" s="105">
        <v>384</v>
      </c>
      <c r="B414" s="92" t="s">
        <v>1153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3" t="s">
        <v>1761</v>
      </c>
    </row>
    <row r="415" spans="1:10" ht="12.75">
      <c r="A415" s="105">
        <v>385</v>
      </c>
      <c r="B415" s="92" t="s">
        <v>1156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64"/>
      <c r="J415" s="184" t="s">
        <v>1791</v>
      </c>
    </row>
    <row r="416" spans="1:10" ht="12.75">
      <c r="A416" s="105">
        <v>386</v>
      </c>
      <c r="B416" s="92" t="s">
        <v>1159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3" t="s">
        <v>1761</v>
      </c>
    </row>
    <row r="417" spans="1:10" ht="12.75">
      <c r="A417" s="105">
        <v>387</v>
      </c>
      <c r="B417" s="92" t="s">
        <v>1162</v>
      </c>
      <c r="C417" s="106" t="s">
        <v>1163</v>
      </c>
      <c r="D417" s="92" t="s">
        <v>18</v>
      </c>
      <c r="E417" s="92" t="s">
        <v>1164</v>
      </c>
      <c r="F417" s="52">
        <v>0</v>
      </c>
      <c r="G417" s="52">
        <v>0</v>
      </c>
      <c r="H417" s="52">
        <v>0</v>
      </c>
      <c r="I417" s="64"/>
      <c r="J417" s="183" t="s">
        <v>1789</v>
      </c>
    </row>
    <row r="418" spans="1:10" ht="12.75">
      <c r="A418" s="105">
        <v>388</v>
      </c>
      <c r="B418" s="92" t="s">
        <v>1165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3" t="s">
        <v>1761</v>
      </c>
    </row>
    <row r="419" spans="1:10" ht="12.75">
      <c r="A419" s="105">
        <v>389</v>
      </c>
      <c r="B419" s="92" t="s">
        <v>1168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3" t="s">
        <v>1789</v>
      </c>
    </row>
    <row r="420" spans="1:10" ht="12.75">
      <c r="A420" s="105">
        <v>390</v>
      </c>
      <c r="B420" s="92" t="s">
        <v>1171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3" t="s">
        <v>1761</v>
      </c>
    </row>
    <row r="421" spans="1:10" ht="12.75">
      <c r="A421" s="105">
        <v>391</v>
      </c>
      <c r="B421" s="92" t="s">
        <v>1174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3" t="s">
        <v>1789</v>
      </c>
    </row>
    <row r="422" spans="1:10" ht="12.75">
      <c r="A422" s="105">
        <v>392</v>
      </c>
      <c r="B422" s="92" t="s">
        <v>1177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3" t="s">
        <v>1761</v>
      </c>
    </row>
    <row r="423" spans="1:10" ht="12.75">
      <c r="A423" s="105">
        <v>393</v>
      </c>
      <c r="B423" s="92" t="s">
        <v>1180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3" t="s">
        <v>1761</v>
      </c>
    </row>
    <row r="424" spans="1:10" ht="12.75">
      <c r="A424" s="105">
        <v>394</v>
      </c>
      <c r="B424" s="92" t="s">
        <v>1183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3" t="s">
        <v>1761</v>
      </c>
    </row>
    <row r="425" spans="1:10" ht="12.75">
      <c r="A425" s="105">
        <v>395</v>
      </c>
      <c r="B425" s="92" t="s">
        <v>1186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3" t="s">
        <v>1761</v>
      </c>
    </row>
    <row r="426" spans="1:10" ht="12.75">
      <c r="A426" s="105">
        <v>396</v>
      </c>
      <c r="B426" s="92" t="s">
        <v>1189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I426" s="64"/>
      <c r="J426" s="183" t="s">
        <v>1761</v>
      </c>
    </row>
    <row r="427" spans="1:10" ht="12.75">
      <c r="A427" s="105">
        <v>397</v>
      </c>
      <c r="B427" s="92" t="s">
        <v>1192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3" t="s">
        <v>1789</v>
      </c>
    </row>
    <row r="428" spans="1:10" ht="12.75">
      <c r="A428" s="105">
        <v>398</v>
      </c>
      <c r="B428" s="92" t="s">
        <v>1195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3" t="s">
        <v>1789</v>
      </c>
    </row>
    <row r="429" spans="1:10" ht="12.75">
      <c r="A429" s="105">
        <v>399</v>
      </c>
      <c r="B429" s="92" t="s">
        <v>1198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3" t="s">
        <v>1761</v>
      </c>
    </row>
    <row r="430" spans="1:10" ht="12.75">
      <c r="A430" s="105">
        <v>400</v>
      </c>
      <c r="B430" s="92" t="s">
        <v>1201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3" t="s">
        <v>1761</v>
      </c>
    </row>
    <row r="431" spans="1:10" ht="12.75">
      <c r="A431" s="105">
        <v>401</v>
      </c>
      <c r="B431" s="92" t="s">
        <v>1204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64"/>
      <c r="J431" s="183" t="s">
        <v>1760</v>
      </c>
    </row>
    <row r="432" spans="1:10" ht="12.75">
      <c r="A432" s="105">
        <v>402</v>
      </c>
      <c r="B432" s="92" t="s">
        <v>1207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3" t="s">
        <v>1761</v>
      </c>
    </row>
    <row r="433" spans="1:10" ht="12.75">
      <c r="A433" s="105">
        <v>403</v>
      </c>
      <c r="B433" s="92" t="s">
        <v>1210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3" t="s">
        <v>1789</v>
      </c>
    </row>
    <row r="434" spans="1:10" ht="12.75">
      <c r="A434" s="105">
        <v>404</v>
      </c>
      <c r="B434" s="92" t="s">
        <v>1213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I434" s="64"/>
      <c r="J434" s="184" t="s">
        <v>1791</v>
      </c>
    </row>
    <row r="435" spans="1:10" ht="12.75">
      <c r="A435" s="105">
        <v>405</v>
      </c>
      <c r="B435" s="92" t="s">
        <v>1216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3" t="s">
        <v>1761</v>
      </c>
    </row>
    <row r="436" spans="1:10" ht="12.75">
      <c r="A436" s="105">
        <v>406</v>
      </c>
      <c r="B436" s="92" t="s">
        <v>1219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3" t="s">
        <v>1789</v>
      </c>
    </row>
    <row r="437" spans="1:10" ht="12.75">
      <c r="A437" s="105">
        <v>407</v>
      </c>
      <c r="B437" s="92" t="s">
        <v>1222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3" t="s">
        <v>1789</v>
      </c>
    </row>
    <row r="438" spans="1:10" ht="12.75">
      <c r="A438" s="105">
        <v>408</v>
      </c>
      <c r="B438" s="92" t="s">
        <v>1225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3" t="s">
        <v>1761</v>
      </c>
    </row>
    <row r="439" spans="1:10" ht="12.75">
      <c r="A439" s="105">
        <v>409</v>
      </c>
      <c r="B439" s="92" t="s">
        <v>1228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3" t="s">
        <v>1761</v>
      </c>
    </row>
    <row r="440" spans="1:10" ht="12.75">
      <c r="A440" s="105">
        <v>410</v>
      </c>
      <c r="B440" s="92" t="s">
        <v>1231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3" t="s">
        <v>1761</v>
      </c>
    </row>
    <row r="441" spans="1:10" ht="12.75">
      <c r="A441" s="105">
        <v>411</v>
      </c>
      <c r="B441" s="92" t="s">
        <v>1234</v>
      </c>
      <c r="C441" s="106" t="s">
        <v>1235</v>
      </c>
      <c r="D441" s="92" t="s">
        <v>18</v>
      </c>
      <c r="E441" s="92" t="s">
        <v>1236</v>
      </c>
      <c r="F441" s="52">
        <v>9059</v>
      </c>
      <c r="G441" s="52">
        <v>9059</v>
      </c>
      <c r="H441" s="52">
        <v>0</v>
      </c>
      <c r="I441" s="64"/>
      <c r="J441" s="183" t="s">
        <v>1789</v>
      </c>
    </row>
    <row r="442" spans="1:10" ht="12.75">
      <c r="A442" s="105">
        <v>412</v>
      </c>
      <c r="B442" s="92" t="s">
        <v>1237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4" t="s">
        <v>1791</v>
      </c>
    </row>
    <row r="443" spans="1:10" ht="12.75">
      <c r="A443" s="105">
        <v>413</v>
      </c>
      <c r="B443" s="92" t="s">
        <v>1240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3" t="s">
        <v>1789</v>
      </c>
    </row>
    <row r="444" spans="1:10" ht="12.75">
      <c r="A444" s="105">
        <v>414</v>
      </c>
      <c r="B444" s="92" t="s">
        <v>1242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J444" s="183" t="s">
        <v>1760</v>
      </c>
    </row>
    <row r="445" spans="1:10" ht="12.75">
      <c r="A445" s="105">
        <v>415</v>
      </c>
      <c r="B445" s="92" t="s">
        <v>1245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3" t="s">
        <v>1761</v>
      </c>
    </row>
    <row r="446" spans="1:10" ht="12.75">
      <c r="A446" s="105">
        <v>416</v>
      </c>
      <c r="B446" s="92" t="s">
        <v>1248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3" t="s">
        <v>1789</v>
      </c>
    </row>
    <row r="447" spans="1:10" ht="12.75">
      <c r="A447" s="105">
        <v>417</v>
      </c>
      <c r="B447" s="92" t="s">
        <v>1251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3" t="s">
        <v>1761</v>
      </c>
    </row>
    <row r="448" spans="1:10" ht="12.75">
      <c r="A448" s="105">
        <v>418</v>
      </c>
      <c r="B448" s="92" t="s">
        <v>1254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3" t="s">
        <v>1761</v>
      </c>
    </row>
    <row r="449" spans="1:10" ht="12.75">
      <c r="A449" s="105">
        <v>419</v>
      </c>
      <c r="B449" s="92" t="s">
        <v>1257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3" t="s">
        <v>1789</v>
      </c>
    </row>
    <row r="450" spans="1:10" ht="12.75">
      <c r="A450" s="105">
        <v>420</v>
      </c>
      <c r="B450" s="92" t="s">
        <v>1260</v>
      </c>
      <c r="C450" s="106" t="s">
        <v>1261</v>
      </c>
      <c r="D450" s="92" t="s">
        <v>19</v>
      </c>
      <c r="E450" s="92" t="s">
        <v>1262</v>
      </c>
      <c r="F450" s="52">
        <v>399</v>
      </c>
      <c r="G450" s="52">
        <v>0</v>
      </c>
      <c r="H450" s="52">
        <v>399</v>
      </c>
      <c r="I450" s="64"/>
      <c r="J450" s="183" t="s">
        <v>1789</v>
      </c>
    </row>
    <row r="451" spans="1:10" ht="12.75">
      <c r="A451" s="105">
        <v>421</v>
      </c>
      <c r="B451" s="92" t="s">
        <v>1263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3" t="s">
        <v>1761</v>
      </c>
    </row>
    <row r="452" spans="1:10" ht="12.75">
      <c r="A452" s="105">
        <v>422</v>
      </c>
      <c r="B452" s="92" t="s">
        <v>1265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3" t="s">
        <v>1761</v>
      </c>
    </row>
    <row r="453" spans="1:10" ht="12.75">
      <c r="A453" s="105">
        <v>423</v>
      </c>
      <c r="B453" s="92" t="s">
        <v>1268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3" t="s">
        <v>1761</v>
      </c>
    </row>
    <row r="454" spans="1:10" ht="12.75">
      <c r="A454" s="105">
        <v>424</v>
      </c>
      <c r="B454" s="92" t="s">
        <v>1271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3" t="s">
        <v>1761</v>
      </c>
    </row>
    <row r="455" spans="1:10" ht="12.75">
      <c r="A455" s="105">
        <v>425</v>
      </c>
      <c r="B455" s="92" t="s">
        <v>1274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64"/>
      <c r="J455" s="183" t="s">
        <v>1789</v>
      </c>
    </row>
    <row r="456" spans="1:10" ht="12.75">
      <c r="A456" s="105">
        <v>426</v>
      </c>
      <c r="B456" s="92" t="s">
        <v>1277</v>
      </c>
      <c r="C456" s="106" t="s">
        <v>1278</v>
      </c>
      <c r="D456" s="92" t="s">
        <v>19</v>
      </c>
      <c r="E456" s="92" t="s">
        <v>1279</v>
      </c>
      <c r="F456" s="52">
        <v>3899</v>
      </c>
      <c r="G456" s="52">
        <v>3899</v>
      </c>
      <c r="H456" s="52">
        <v>0</v>
      </c>
      <c r="I456" s="64"/>
      <c r="J456" s="183" t="s">
        <v>1761</v>
      </c>
    </row>
    <row r="457" spans="1:10" ht="12.75">
      <c r="A457" s="105">
        <v>427</v>
      </c>
      <c r="B457" s="92" t="s">
        <v>1280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3" t="s">
        <v>1789</v>
      </c>
    </row>
    <row r="458" spans="1:10" ht="12.75">
      <c r="A458" s="105">
        <v>428</v>
      </c>
      <c r="B458" s="92" t="s">
        <v>1283</v>
      </c>
      <c r="C458" s="106" t="s">
        <v>1284</v>
      </c>
      <c r="D458" s="92" t="s">
        <v>19</v>
      </c>
      <c r="E458" s="92" t="s">
        <v>1285</v>
      </c>
      <c r="F458" s="52">
        <v>0</v>
      </c>
      <c r="G458" s="52">
        <v>0</v>
      </c>
      <c r="H458" s="52">
        <v>0</v>
      </c>
      <c r="J458" s="184" t="s">
        <v>1791</v>
      </c>
    </row>
    <row r="459" spans="1:10" ht="12.75">
      <c r="A459" s="105">
        <v>429</v>
      </c>
      <c r="B459" s="92" t="s">
        <v>1286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3" t="s">
        <v>1761</v>
      </c>
    </row>
    <row r="460" spans="1:10" ht="12.75">
      <c r="A460" s="105">
        <v>430</v>
      </c>
      <c r="B460" s="92" t="s">
        <v>1289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3" t="s">
        <v>1789</v>
      </c>
    </row>
    <row r="461" spans="1:10" ht="12.75">
      <c r="A461" s="105">
        <v>431</v>
      </c>
      <c r="B461" s="92" t="s">
        <v>1292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3" t="s">
        <v>1761</v>
      </c>
    </row>
    <row r="462" spans="1:10" ht="12.75">
      <c r="A462" s="105">
        <v>432</v>
      </c>
      <c r="B462" s="92" t="s">
        <v>1295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3" t="s">
        <v>1789</v>
      </c>
    </row>
    <row r="463" spans="1:10" ht="12.75">
      <c r="A463" s="105">
        <v>433</v>
      </c>
      <c r="B463" s="92" t="s">
        <v>1298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3" t="s">
        <v>1761</v>
      </c>
    </row>
    <row r="464" spans="1:10" ht="12.75">
      <c r="A464" s="105">
        <v>434</v>
      </c>
      <c r="B464" s="92" t="s">
        <v>1301</v>
      </c>
      <c r="C464" s="106" t="s">
        <v>1302</v>
      </c>
      <c r="D464" s="92" t="s">
        <v>19</v>
      </c>
      <c r="E464" s="92" t="s">
        <v>1081</v>
      </c>
      <c r="F464" s="52">
        <v>0</v>
      </c>
      <c r="G464" s="52">
        <v>0</v>
      </c>
      <c r="H464" s="52">
        <v>0</v>
      </c>
      <c r="I464" s="64"/>
      <c r="J464" s="184" t="s">
        <v>1791</v>
      </c>
    </row>
    <row r="465" spans="1:10" ht="12.75">
      <c r="A465" s="105">
        <v>435</v>
      </c>
      <c r="B465" s="92" t="s">
        <v>1303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3" t="s">
        <v>1789</v>
      </c>
    </row>
    <row r="466" spans="1:10" ht="12.75">
      <c r="A466" s="105">
        <v>436</v>
      </c>
      <c r="B466" s="92" t="s">
        <v>1306</v>
      </c>
      <c r="C466" s="106" t="s">
        <v>1307</v>
      </c>
      <c r="D466" s="92" t="s">
        <v>19</v>
      </c>
      <c r="E466" s="92" t="s">
        <v>1308</v>
      </c>
      <c r="F466" s="52">
        <v>0</v>
      </c>
      <c r="G466" s="52">
        <v>0</v>
      </c>
      <c r="H466" s="52">
        <v>0</v>
      </c>
      <c r="I466" s="64"/>
      <c r="J466" s="184" t="s">
        <v>1791</v>
      </c>
    </row>
    <row r="467" spans="1:10" ht="12.75">
      <c r="A467" s="105">
        <v>437</v>
      </c>
      <c r="B467" s="92" t="s">
        <v>1309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3" t="s">
        <v>1789</v>
      </c>
    </row>
    <row r="468" spans="1:10" ht="12.75">
      <c r="A468" s="105">
        <v>438</v>
      </c>
      <c r="B468" s="92" t="s">
        <v>1312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3" t="s">
        <v>1761</v>
      </c>
    </row>
    <row r="469" spans="1:10" ht="12.75">
      <c r="A469" s="105">
        <v>439</v>
      </c>
      <c r="B469" s="92" t="s">
        <v>1315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3" t="s">
        <v>1761</v>
      </c>
    </row>
    <row r="470" spans="1:10" ht="12.75">
      <c r="A470" s="105">
        <v>440</v>
      </c>
      <c r="B470" s="92" t="s">
        <v>1318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3" t="s">
        <v>1761</v>
      </c>
    </row>
    <row r="471" spans="1:10" ht="12.75">
      <c r="A471" s="105">
        <v>441</v>
      </c>
      <c r="B471" s="92" t="s">
        <v>1321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3" t="s">
        <v>1761</v>
      </c>
    </row>
    <row r="472" spans="1:10" ht="12.75">
      <c r="A472" s="105">
        <v>442</v>
      </c>
      <c r="B472" s="92" t="s">
        <v>1324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3" t="s">
        <v>1761</v>
      </c>
    </row>
    <row r="473" spans="1:10" ht="12.75">
      <c r="A473" s="105">
        <v>443</v>
      </c>
      <c r="B473" s="92" t="s">
        <v>1327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3" t="s">
        <v>1761</v>
      </c>
    </row>
    <row r="474" spans="1:10" ht="12.75">
      <c r="A474" s="105">
        <v>444</v>
      </c>
      <c r="B474" s="92" t="s">
        <v>1330</v>
      </c>
      <c r="C474" s="106" t="s">
        <v>1331</v>
      </c>
      <c r="D474" s="92" t="s">
        <v>19</v>
      </c>
      <c r="E474" s="92" t="s">
        <v>1332</v>
      </c>
      <c r="F474" s="52">
        <v>4002</v>
      </c>
      <c r="G474" s="52">
        <v>4002</v>
      </c>
      <c r="H474" s="52">
        <v>0</v>
      </c>
      <c r="I474" s="64"/>
      <c r="J474" s="183" t="s">
        <v>1761</v>
      </c>
    </row>
    <row r="475" spans="1:10" ht="12.75">
      <c r="A475" s="105">
        <v>445</v>
      </c>
      <c r="B475" s="92" t="s">
        <v>1333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3" t="s">
        <v>1761</v>
      </c>
    </row>
    <row r="476" spans="1:10" ht="12.75">
      <c r="A476" s="105">
        <v>446</v>
      </c>
      <c r="B476" s="92" t="s">
        <v>1336</v>
      </c>
      <c r="C476" s="106" t="s">
        <v>1337</v>
      </c>
      <c r="D476" s="92" t="s">
        <v>19</v>
      </c>
      <c r="E476" s="92" t="s">
        <v>1338</v>
      </c>
      <c r="F476" s="52">
        <v>0</v>
      </c>
      <c r="G476" s="52">
        <v>0</v>
      </c>
      <c r="H476" s="52">
        <v>0</v>
      </c>
      <c r="I476" s="64"/>
      <c r="J476" s="184" t="s">
        <v>1791</v>
      </c>
    </row>
    <row r="477" spans="1:10" ht="12.75">
      <c r="A477" s="105">
        <v>447</v>
      </c>
      <c r="B477" s="92" t="s">
        <v>1339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3" t="s">
        <v>1761</v>
      </c>
    </row>
    <row r="478" spans="1:10" ht="12.75">
      <c r="A478" s="105">
        <v>448</v>
      </c>
      <c r="B478" s="92" t="s">
        <v>1342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3" t="s">
        <v>1789</v>
      </c>
    </row>
    <row r="479" spans="1:10" ht="12.75">
      <c r="A479" s="105">
        <v>449</v>
      </c>
      <c r="B479" s="92" t="s">
        <v>1345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3" t="s">
        <v>1789</v>
      </c>
    </row>
    <row r="480" spans="1:10" ht="12.75">
      <c r="A480" s="105">
        <v>450</v>
      </c>
      <c r="B480" s="92" t="s">
        <v>1348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I480" s="64"/>
      <c r="J480" s="184" t="s">
        <v>1791</v>
      </c>
    </row>
    <row r="481" spans="1:10" ht="12.75">
      <c r="A481" s="105">
        <v>451</v>
      </c>
      <c r="B481" s="92" t="s">
        <v>1351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3" t="s">
        <v>1789</v>
      </c>
    </row>
    <row r="482" spans="1:10" ht="12.75">
      <c r="A482" s="105">
        <v>452</v>
      </c>
      <c r="B482" s="92" t="s">
        <v>1354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3" t="s">
        <v>1761</v>
      </c>
    </row>
    <row r="483" spans="1:10" ht="12.75">
      <c r="A483" s="105">
        <v>453</v>
      </c>
      <c r="B483" s="92" t="s">
        <v>1357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3" t="s">
        <v>1761</v>
      </c>
    </row>
    <row r="484" spans="1:10" ht="12.75">
      <c r="A484" s="105">
        <v>454</v>
      </c>
      <c r="B484" s="92" t="s">
        <v>1360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3" t="s">
        <v>1761</v>
      </c>
    </row>
    <row r="485" spans="1:10" ht="12.75">
      <c r="A485" s="105">
        <v>455</v>
      </c>
      <c r="B485" s="92" t="s">
        <v>1363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3" t="s">
        <v>1789</v>
      </c>
    </row>
    <row r="486" spans="1:10" ht="12.75">
      <c r="A486" s="105">
        <v>456</v>
      </c>
      <c r="B486" s="92" t="s">
        <v>1366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3" t="s">
        <v>1761</v>
      </c>
    </row>
    <row r="487" spans="1:10" ht="12.75">
      <c r="A487" s="105">
        <v>457</v>
      </c>
      <c r="B487" s="92" t="s">
        <v>1369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64"/>
      <c r="J487" s="183" t="s">
        <v>1789</v>
      </c>
    </row>
    <row r="488" spans="1:10" ht="12.75">
      <c r="A488" s="105">
        <v>458</v>
      </c>
      <c r="B488" s="92" t="s">
        <v>1372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3" t="s">
        <v>1761</v>
      </c>
    </row>
    <row r="489" spans="1:10" ht="12.75">
      <c r="A489" s="105">
        <v>459</v>
      </c>
      <c r="B489" s="92" t="s">
        <v>1375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3" t="s">
        <v>1789</v>
      </c>
    </row>
    <row r="490" spans="1:10" ht="12.75">
      <c r="A490" s="105">
        <v>460</v>
      </c>
      <c r="B490" s="92" t="s">
        <v>1378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3" t="s">
        <v>1761</v>
      </c>
    </row>
    <row r="491" spans="1:10" ht="12.75">
      <c r="A491" s="105">
        <v>461</v>
      </c>
      <c r="B491" s="92" t="s">
        <v>1381</v>
      </c>
      <c r="C491" s="106" t="s">
        <v>1382</v>
      </c>
      <c r="D491" s="92" t="s">
        <v>20</v>
      </c>
      <c r="E491" s="92" t="s">
        <v>1383</v>
      </c>
      <c r="F491" s="52">
        <v>18880</v>
      </c>
      <c r="G491" s="52">
        <v>18880</v>
      </c>
      <c r="H491" s="52">
        <v>0</v>
      </c>
      <c r="I491" s="64"/>
      <c r="J491" s="183" t="s">
        <v>1761</v>
      </c>
    </row>
    <row r="492" spans="1:10" ht="12.75">
      <c r="A492" s="105">
        <v>462</v>
      </c>
      <c r="B492" s="92" t="s">
        <v>1384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3" t="s">
        <v>1761</v>
      </c>
    </row>
    <row r="493" spans="1:10" ht="12.75">
      <c r="A493" s="105">
        <v>463</v>
      </c>
      <c r="B493" s="92" t="s">
        <v>1387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3" t="s">
        <v>1761</v>
      </c>
    </row>
    <row r="494" spans="1:10" ht="12.75">
      <c r="A494" s="105">
        <v>464</v>
      </c>
      <c r="B494" s="92" t="s">
        <v>1389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3" t="s">
        <v>1761</v>
      </c>
    </row>
    <row r="495" spans="1:10" ht="12.75">
      <c r="A495" s="105">
        <v>465</v>
      </c>
      <c r="B495" s="92" t="s">
        <v>1392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3" t="s">
        <v>1789</v>
      </c>
    </row>
    <row r="496" spans="1:10" ht="12.75">
      <c r="A496" s="105">
        <v>466</v>
      </c>
      <c r="B496" s="92" t="s">
        <v>1395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3" t="s">
        <v>1761</v>
      </c>
    </row>
    <row r="497" spans="1:10" ht="12.75">
      <c r="A497" s="105">
        <v>467</v>
      </c>
      <c r="B497" s="92" t="s">
        <v>1398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3" t="s">
        <v>1761</v>
      </c>
    </row>
    <row r="498" spans="1:10" ht="12.75">
      <c r="A498" s="105">
        <v>468</v>
      </c>
      <c r="B498" s="92" t="s">
        <v>1401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3" t="s">
        <v>1789</v>
      </c>
    </row>
    <row r="499" spans="1:10" ht="12.75">
      <c r="A499" s="105">
        <v>469</v>
      </c>
      <c r="B499" s="92" t="s">
        <v>1404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64"/>
      <c r="J499" s="184" t="s">
        <v>1791</v>
      </c>
    </row>
    <row r="500" spans="1:10" ht="12.75">
      <c r="A500" s="105">
        <v>470</v>
      </c>
      <c r="B500" s="92" t="s">
        <v>1407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3" t="s">
        <v>1761</v>
      </c>
    </row>
    <row r="501" spans="1:10" ht="12.75">
      <c r="A501" s="105">
        <v>471</v>
      </c>
      <c r="B501" s="92" t="s">
        <v>1410</v>
      </c>
      <c r="C501" s="106" t="s">
        <v>1411</v>
      </c>
      <c r="D501" s="92" t="s">
        <v>21</v>
      </c>
      <c r="E501" s="92" t="s">
        <v>1412</v>
      </c>
      <c r="F501" s="52">
        <v>10640</v>
      </c>
      <c r="G501" s="52">
        <v>10640</v>
      </c>
      <c r="H501" s="52">
        <v>0</v>
      </c>
      <c r="I501" s="64"/>
      <c r="J501" s="183" t="s">
        <v>1789</v>
      </c>
    </row>
    <row r="502" spans="1:10" ht="12.75">
      <c r="A502" s="105">
        <v>472</v>
      </c>
      <c r="B502" s="92" t="s">
        <v>1413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J502" s="184" t="s">
        <v>1791</v>
      </c>
    </row>
    <row r="503" spans="1:10" ht="12.75">
      <c r="A503" s="105">
        <v>473</v>
      </c>
      <c r="B503" s="92" t="s">
        <v>1416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3" t="s">
        <v>1789</v>
      </c>
    </row>
    <row r="504" spans="1:10" ht="12.75">
      <c r="A504" s="105">
        <v>474</v>
      </c>
      <c r="B504" s="92" t="s">
        <v>1419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3" t="s">
        <v>1761</v>
      </c>
    </row>
    <row r="505" spans="1:10" ht="12.75">
      <c r="A505" s="105">
        <v>475</v>
      </c>
      <c r="B505" s="92" t="s">
        <v>1422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3" t="s">
        <v>1761</v>
      </c>
    </row>
    <row r="506" spans="1:10" ht="12.75">
      <c r="A506" s="105">
        <v>476</v>
      </c>
      <c r="B506" s="92" t="s">
        <v>1425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3" t="s">
        <v>1761</v>
      </c>
    </row>
    <row r="507" spans="1:10" ht="12.75">
      <c r="A507" s="105">
        <v>477</v>
      </c>
      <c r="B507" s="92" t="s">
        <v>1428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3" t="s">
        <v>1789</v>
      </c>
    </row>
    <row r="508" spans="1:10" ht="12.75">
      <c r="A508" s="105">
        <v>478</v>
      </c>
      <c r="B508" s="92" t="s">
        <v>1431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3" t="s">
        <v>1761</v>
      </c>
    </row>
    <row r="509" spans="1:10" ht="12.75">
      <c r="A509" s="105">
        <v>479</v>
      </c>
      <c r="B509" s="92" t="s">
        <v>1434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3" t="s">
        <v>1761</v>
      </c>
    </row>
    <row r="510" spans="1:10" ht="12.75">
      <c r="A510" s="105">
        <v>480</v>
      </c>
      <c r="B510" s="92" t="s">
        <v>1437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3" t="s">
        <v>1761</v>
      </c>
    </row>
    <row r="511" spans="1:10" ht="12.75">
      <c r="A511" s="105">
        <v>481</v>
      </c>
      <c r="B511" s="92" t="s">
        <v>1440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3" t="s">
        <v>1761</v>
      </c>
    </row>
    <row r="512" spans="1:10" ht="12.75">
      <c r="A512" s="105">
        <v>482</v>
      </c>
      <c r="B512" s="92" t="s">
        <v>1443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64"/>
      <c r="J512" s="184" t="s">
        <v>1791</v>
      </c>
    </row>
    <row r="513" spans="1:10" ht="12.75">
      <c r="A513" s="105">
        <v>483</v>
      </c>
      <c r="B513" s="92" t="s">
        <v>1446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3" t="s">
        <v>1761</v>
      </c>
    </row>
    <row r="514" spans="1:10" ht="12.75">
      <c r="A514" s="105">
        <v>484</v>
      </c>
      <c r="B514" s="92" t="s">
        <v>1449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3" t="s">
        <v>1761</v>
      </c>
    </row>
    <row r="515" spans="1:10" ht="12.75">
      <c r="A515" s="105">
        <v>485</v>
      </c>
      <c r="B515" s="92" t="s">
        <v>1452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J515" s="184" t="s">
        <v>1791</v>
      </c>
    </row>
    <row r="516" spans="1:10" ht="12.75">
      <c r="A516" s="105">
        <v>486</v>
      </c>
      <c r="B516" s="92" t="s">
        <v>1455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3" t="s">
        <v>1761</v>
      </c>
    </row>
    <row r="517" spans="1:10" ht="12.75">
      <c r="A517" s="105">
        <v>487</v>
      </c>
      <c r="B517" s="92" t="s">
        <v>1457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J517" s="183" t="s">
        <v>1789</v>
      </c>
    </row>
    <row r="518" spans="1:10" ht="12.75">
      <c r="A518" s="105">
        <v>488</v>
      </c>
      <c r="B518" s="92" t="s">
        <v>1460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64"/>
      <c r="J518" s="183" t="s">
        <v>1789</v>
      </c>
    </row>
    <row r="519" spans="1:10" ht="12.75">
      <c r="A519" s="105">
        <v>489</v>
      </c>
      <c r="B519" s="92" t="s">
        <v>1463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3" t="s">
        <v>1761</v>
      </c>
    </row>
    <row r="520" spans="1:10" ht="12.75">
      <c r="A520" s="105">
        <v>490</v>
      </c>
      <c r="B520" s="92" t="s">
        <v>1466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3" t="s">
        <v>1761</v>
      </c>
    </row>
    <row r="521" spans="1:10" ht="12.75">
      <c r="A521" s="105">
        <v>491</v>
      </c>
      <c r="B521" s="92" t="s">
        <v>1469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3" t="s">
        <v>1761</v>
      </c>
    </row>
    <row r="522" spans="1:10" ht="12.75">
      <c r="A522" s="105">
        <v>492</v>
      </c>
      <c r="B522" s="92" t="s">
        <v>1472</v>
      </c>
      <c r="C522" s="106" t="s">
        <v>1473</v>
      </c>
      <c r="D522" s="92" t="s">
        <v>22</v>
      </c>
      <c r="E522" s="92" t="s">
        <v>1474</v>
      </c>
      <c r="F522" s="52">
        <v>0</v>
      </c>
      <c r="G522" s="52">
        <v>0</v>
      </c>
      <c r="H522" s="52">
        <v>0</v>
      </c>
      <c r="I522" s="64"/>
      <c r="J522" s="184" t="s">
        <v>1791</v>
      </c>
    </row>
    <row r="523" spans="1:10" ht="12.75">
      <c r="A523" s="105">
        <v>493</v>
      </c>
      <c r="B523" s="92" t="s">
        <v>1475</v>
      </c>
      <c r="C523" s="106" t="s">
        <v>1476</v>
      </c>
      <c r="D523" s="92" t="s">
        <v>22</v>
      </c>
      <c r="E523" s="92" t="s">
        <v>1713</v>
      </c>
      <c r="F523" s="52">
        <v>0</v>
      </c>
      <c r="G523" s="52">
        <v>0</v>
      </c>
      <c r="H523" s="52">
        <v>0</v>
      </c>
      <c r="I523" s="64"/>
      <c r="J523" s="184" t="s">
        <v>1791</v>
      </c>
    </row>
    <row r="524" spans="1:10" ht="12.75">
      <c r="A524" s="105">
        <v>494</v>
      </c>
      <c r="B524" s="92" t="s">
        <v>1477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3" t="s">
        <v>1761</v>
      </c>
    </row>
    <row r="525" spans="1:10" ht="12.75">
      <c r="A525" s="105">
        <v>495</v>
      </c>
      <c r="B525" s="92" t="s">
        <v>1480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3" t="s">
        <v>1789</v>
      </c>
    </row>
    <row r="526" spans="1:10" ht="12.75">
      <c r="A526" s="105">
        <v>496</v>
      </c>
      <c r="B526" s="92" t="s">
        <v>1483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3" t="s">
        <v>1761</v>
      </c>
    </row>
    <row r="527" spans="1:10" ht="12.75">
      <c r="A527" s="105">
        <v>497</v>
      </c>
      <c r="B527" s="92" t="s">
        <v>1486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3" t="s">
        <v>1761</v>
      </c>
    </row>
    <row r="528" spans="1:10" ht="12.75">
      <c r="A528" s="105">
        <v>498</v>
      </c>
      <c r="B528" s="92" t="s">
        <v>1489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3" t="s">
        <v>1761</v>
      </c>
    </row>
    <row r="529" spans="1:10" ht="12.75">
      <c r="A529" s="105">
        <v>499</v>
      </c>
      <c r="B529" s="92" t="s">
        <v>1492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3" t="s">
        <v>1761</v>
      </c>
    </row>
    <row r="530" spans="1:10" ht="12.75">
      <c r="A530" s="105">
        <v>500</v>
      </c>
      <c r="B530" s="92" t="s">
        <v>1495</v>
      </c>
      <c r="C530" s="106" t="s">
        <v>1496</v>
      </c>
      <c r="D530" s="92" t="s">
        <v>23</v>
      </c>
      <c r="E530" s="92" t="s">
        <v>1497</v>
      </c>
      <c r="F530" s="52">
        <v>0</v>
      </c>
      <c r="G530" s="52">
        <v>0</v>
      </c>
      <c r="H530" s="52">
        <v>0</v>
      </c>
      <c r="I530" s="64"/>
      <c r="J530" s="184" t="s">
        <v>1791</v>
      </c>
    </row>
    <row r="531" spans="1:10" ht="12.75">
      <c r="A531" s="105">
        <v>501</v>
      </c>
      <c r="B531" s="92" t="s">
        <v>1498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3" t="s">
        <v>1761</v>
      </c>
    </row>
    <row r="532" spans="1:10" ht="12.75">
      <c r="A532" s="105">
        <v>502</v>
      </c>
      <c r="B532" s="92" t="s">
        <v>1501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64"/>
      <c r="J532" s="184" t="s">
        <v>1791</v>
      </c>
    </row>
    <row r="533" spans="1:10" ht="12.75">
      <c r="A533" s="105">
        <v>503</v>
      </c>
      <c r="B533" s="92" t="s">
        <v>1504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3" t="s">
        <v>1789</v>
      </c>
    </row>
    <row r="534" spans="1:10" ht="12.75">
      <c r="A534" s="105">
        <v>504</v>
      </c>
      <c r="B534" s="92" t="s">
        <v>1507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3" t="s">
        <v>1761</v>
      </c>
    </row>
    <row r="535" spans="1:10" ht="12.75">
      <c r="A535" s="105">
        <v>505</v>
      </c>
      <c r="B535" s="92" t="s">
        <v>1510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3" t="s">
        <v>1761</v>
      </c>
    </row>
    <row r="536" spans="1:10" ht="12.75">
      <c r="A536" s="105">
        <v>506</v>
      </c>
      <c r="B536" s="92" t="s">
        <v>1513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3" t="s">
        <v>1761</v>
      </c>
    </row>
    <row r="537" spans="1:10" ht="12.75">
      <c r="A537" s="105">
        <v>507</v>
      </c>
      <c r="B537" s="92" t="s">
        <v>1516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3" t="s">
        <v>1789</v>
      </c>
    </row>
    <row r="538" spans="1:10" ht="12.75">
      <c r="A538" s="105">
        <v>508</v>
      </c>
      <c r="B538" s="92" t="s">
        <v>1519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3" t="s">
        <v>1761</v>
      </c>
    </row>
    <row r="539" spans="1:10" ht="12.75">
      <c r="A539" s="105">
        <v>509</v>
      </c>
      <c r="B539" s="92" t="s">
        <v>1522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3" t="s">
        <v>1761</v>
      </c>
    </row>
    <row r="540" spans="1:10" ht="12.75">
      <c r="A540" s="105">
        <v>510</v>
      </c>
      <c r="B540" s="92" t="s">
        <v>1525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3" t="s">
        <v>1761</v>
      </c>
    </row>
    <row r="541" spans="1:10" ht="12.75">
      <c r="A541" s="105">
        <v>511</v>
      </c>
      <c r="B541" s="92" t="s">
        <v>1528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64"/>
      <c r="J541" s="184" t="s">
        <v>1791</v>
      </c>
    </row>
    <row r="542" spans="1:10" ht="12.75">
      <c r="A542" s="105">
        <v>512</v>
      </c>
      <c r="B542" s="92" t="s">
        <v>1531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3" t="s">
        <v>1761</v>
      </c>
    </row>
    <row r="543" spans="1:10" ht="12.75">
      <c r="A543" s="105">
        <v>513</v>
      </c>
      <c r="B543" s="92" t="s">
        <v>1534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3" t="s">
        <v>1761</v>
      </c>
    </row>
    <row r="544" spans="1:10" ht="12.75">
      <c r="A544" s="105">
        <v>514</v>
      </c>
      <c r="B544" s="92" t="s">
        <v>1537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3" t="s">
        <v>1761</v>
      </c>
    </row>
    <row r="545" spans="1:10" ht="12.75">
      <c r="A545" s="105">
        <v>515</v>
      </c>
      <c r="B545" s="92" t="s">
        <v>1540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3" t="s">
        <v>1761</v>
      </c>
    </row>
    <row r="546" spans="1:10" ht="12.75">
      <c r="A546" s="105">
        <v>516</v>
      </c>
      <c r="B546" s="92" t="s">
        <v>1543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3" t="s">
        <v>1761</v>
      </c>
    </row>
    <row r="547" spans="1:10" ht="12.75">
      <c r="A547" s="105">
        <v>517</v>
      </c>
      <c r="B547" s="92" t="s">
        <v>1546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3" t="s">
        <v>1761</v>
      </c>
    </row>
    <row r="548" spans="1:10" ht="12.75">
      <c r="A548" s="105">
        <v>518</v>
      </c>
      <c r="B548" s="92" t="s">
        <v>1549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3" t="s">
        <v>1761</v>
      </c>
    </row>
    <row r="549" spans="1:10" ht="12.75">
      <c r="A549" s="105">
        <v>519</v>
      </c>
      <c r="B549" s="92" t="s">
        <v>1552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3" t="s">
        <v>1761</v>
      </c>
    </row>
    <row r="550" spans="1:10" ht="12.75">
      <c r="A550" s="105">
        <v>520</v>
      </c>
      <c r="B550" s="92" t="s">
        <v>1555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3" t="s">
        <v>1761</v>
      </c>
    </row>
    <row r="551" spans="1:10" ht="12.75">
      <c r="A551" s="105">
        <v>521</v>
      </c>
      <c r="B551" s="92" t="s">
        <v>1558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3" t="s">
        <v>1789</v>
      </c>
    </row>
    <row r="552" spans="1:10" ht="12.75">
      <c r="A552" s="105">
        <v>522</v>
      </c>
      <c r="B552" s="92" t="s">
        <v>1561</v>
      </c>
      <c r="C552" s="106" t="s">
        <v>1562</v>
      </c>
      <c r="D552" s="92" t="s">
        <v>23</v>
      </c>
      <c r="E552" s="92" t="s">
        <v>1563</v>
      </c>
      <c r="F552" s="52">
        <v>0</v>
      </c>
      <c r="G552" s="52">
        <v>0</v>
      </c>
      <c r="H552" s="52">
        <v>0</v>
      </c>
      <c r="I552" s="64"/>
      <c r="J552" s="184" t="s">
        <v>1791</v>
      </c>
    </row>
    <row r="553" spans="1:10" ht="12.75">
      <c r="A553" s="105">
        <v>523</v>
      </c>
      <c r="B553" s="92" t="s">
        <v>1564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3" t="s">
        <v>1761</v>
      </c>
    </row>
    <row r="554" spans="1:10" ht="12.75">
      <c r="A554" s="105">
        <v>524</v>
      </c>
      <c r="B554" s="92" t="s">
        <v>1567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64"/>
      <c r="J554" s="183" t="s">
        <v>1789</v>
      </c>
    </row>
    <row r="555" spans="1:10" ht="12.75">
      <c r="A555" s="105">
        <v>525</v>
      </c>
      <c r="B555" s="92" t="s">
        <v>1570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3" t="s">
        <v>1789</v>
      </c>
    </row>
    <row r="556" spans="1:10" ht="12.75">
      <c r="A556" s="105">
        <v>526</v>
      </c>
      <c r="B556" s="92" t="s">
        <v>1573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3" t="s">
        <v>1789</v>
      </c>
    </row>
    <row r="557" spans="1:10" ht="12.75">
      <c r="A557" s="105">
        <v>527</v>
      </c>
      <c r="B557" s="92" t="s">
        <v>1576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4" t="s">
        <v>1791</v>
      </c>
    </row>
    <row r="558" spans="1:10" ht="12.75">
      <c r="A558" s="105">
        <v>528</v>
      </c>
      <c r="B558" s="92" t="s">
        <v>1579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3" t="s">
        <v>1761</v>
      </c>
    </row>
    <row r="559" spans="1:10" ht="12.75">
      <c r="A559" s="105">
        <v>529</v>
      </c>
      <c r="B559" s="92" t="s">
        <v>1582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3" t="s">
        <v>1789</v>
      </c>
    </row>
    <row r="560" spans="1:10" ht="12.75">
      <c r="A560" s="105">
        <v>530</v>
      </c>
      <c r="B560" s="92" t="s">
        <v>1585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64"/>
      <c r="J560" s="184" t="s">
        <v>1791</v>
      </c>
    </row>
    <row r="561" spans="1:10" ht="12.75">
      <c r="A561" s="105">
        <v>531</v>
      </c>
      <c r="B561" s="92" t="s">
        <v>1588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3" t="s">
        <v>1789</v>
      </c>
    </row>
    <row r="562" spans="1:10" ht="12.75">
      <c r="A562" s="105">
        <v>532</v>
      </c>
      <c r="B562" s="92" t="s">
        <v>1591</v>
      </c>
      <c r="C562" s="106" t="s">
        <v>1592</v>
      </c>
      <c r="D562" s="92" t="s">
        <v>24</v>
      </c>
      <c r="E562" s="92" t="s">
        <v>1593</v>
      </c>
      <c r="F562" s="52">
        <v>732560</v>
      </c>
      <c r="G562" s="52">
        <v>732560</v>
      </c>
      <c r="H562" s="52">
        <v>0</v>
      </c>
      <c r="I562" s="64"/>
      <c r="J562" s="183" t="s">
        <v>1761</v>
      </c>
    </row>
    <row r="563" spans="1:10" ht="12.75">
      <c r="A563" s="105">
        <v>533</v>
      </c>
      <c r="B563" s="92" t="s">
        <v>1594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3" t="s">
        <v>1789</v>
      </c>
    </row>
    <row r="564" spans="1:10" ht="12.75">
      <c r="A564" s="105">
        <v>534</v>
      </c>
      <c r="B564" s="92" t="s">
        <v>1597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3" t="s">
        <v>1789</v>
      </c>
    </row>
    <row r="565" spans="1:10" ht="12.75">
      <c r="A565" s="105">
        <v>535</v>
      </c>
      <c r="B565" s="92" t="s">
        <v>1600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3" t="s">
        <v>1761</v>
      </c>
    </row>
    <row r="566" spans="1:10" ht="12.75">
      <c r="A566" s="105">
        <v>536</v>
      </c>
      <c r="B566" s="92" t="s">
        <v>1603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3" t="s">
        <v>1761</v>
      </c>
    </row>
    <row r="567" spans="1:10" ht="12.75">
      <c r="A567" s="105">
        <v>537</v>
      </c>
      <c r="B567" s="92" t="s">
        <v>1606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64"/>
      <c r="J567" s="184" t="s">
        <v>1791</v>
      </c>
    </row>
    <row r="568" spans="1:10" ht="12.75">
      <c r="A568" s="105">
        <v>538</v>
      </c>
      <c r="B568" s="92" t="s">
        <v>1609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3" t="s">
        <v>1761</v>
      </c>
    </row>
    <row r="569" spans="1:10" ht="12.75">
      <c r="A569" s="105">
        <v>539</v>
      </c>
      <c r="B569" s="92" t="s">
        <v>1612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3" t="s">
        <v>1789</v>
      </c>
    </row>
    <row r="570" spans="1:10" ht="12.75">
      <c r="A570" s="105">
        <v>540</v>
      </c>
      <c r="B570" s="92" t="s">
        <v>1615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3" t="s">
        <v>1789</v>
      </c>
    </row>
    <row r="571" spans="1:10" ht="12.75">
      <c r="A571" s="105">
        <v>541</v>
      </c>
      <c r="B571" s="92" t="s">
        <v>1617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3" t="s">
        <v>1789</v>
      </c>
    </row>
    <row r="572" spans="1:10" ht="12.75">
      <c r="A572" s="105">
        <v>542</v>
      </c>
      <c r="B572" s="92" t="s">
        <v>1620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3" t="s">
        <v>1789</v>
      </c>
    </row>
    <row r="573" spans="1:10" ht="12.75">
      <c r="A573" s="105">
        <v>543</v>
      </c>
      <c r="B573" s="92" t="s">
        <v>1622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3" t="s">
        <v>1761</v>
      </c>
    </row>
    <row r="574" spans="1:10" ht="12.75">
      <c r="A574" s="105">
        <v>544</v>
      </c>
      <c r="B574" s="92" t="s">
        <v>1625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4" t="s">
        <v>1791</v>
      </c>
    </row>
    <row r="575" spans="1:10" ht="12.75">
      <c r="A575" s="105">
        <v>545</v>
      </c>
      <c r="B575" s="92" t="s">
        <v>1628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3" t="s">
        <v>1761</v>
      </c>
    </row>
    <row r="576" spans="1:10" ht="12.75">
      <c r="A576" s="105">
        <v>546</v>
      </c>
      <c r="B576" s="92" t="s">
        <v>1631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3" t="s">
        <v>1789</v>
      </c>
    </row>
    <row r="577" spans="1:10" ht="12.75">
      <c r="A577" s="105">
        <v>547</v>
      </c>
      <c r="B577" s="92" t="s">
        <v>1634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3" t="s">
        <v>1789</v>
      </c>
    </row>
    <row r="578" spans="1:10" ht="12.75">
      <c r="A578" s="105">
        <v>548</v>
      </c>
      <c r="B578" s="92" t="s">
        <v>1637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3" t="s">
        <v>1761</v>
      </c>
    </row>
    <row r="579" spans="1:10" ht="12.75">
      <c r="A579" s="105">
        <v>549</v>
      </c>
      <c r="B579" s="92" t="s">
        <v>1640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3" t="s">
        <v>1761</v>
      </c>
    </row>
    <row r="580" spans="1:10" ht="12.75">
      <c r="A580" s="105">
        <v>550</v>
      </c>
      <c r="B580" s="92" t="s">
        <v>1642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3" t="s">
        <v>1761</v>
      </c>
    </row>
    <row r="581" spans="1:10" ht="12.75">
      <c r="A581" s="105">
        <v>551</v>
      </c>
      <c r="B581" s="92" t="s">
        <v>1645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3" t="s">
        <v>1761</v>
      </c>
    </row>
    <row r="582" spans="1:10" ht="12.75">
      <c r="A582" s="105">
        <v>552</v>
      </c>
      <c r="B582" s="92" t="s">
        <v>1647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64"/>
      <c r="J582" s="183" t="s">
        <v>1761</v>
      </c>
    </row>
    <row r="583" spans="1:10" ht="12.75">
      <c r="A583" s="105">
        <v>553</v>
      </c>
      <c r="B583" s="92" t="s">
        <v>1650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3" t="s">
        <v>1761</v>
      </c>
    </row>
    <row r="584" spans="1:10" ht="12.75">
      <c r="A584" s="105">
        <v>554</v>
      </c>
      <c r="B584" s="92" t="s">
        <v>1653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3" t="s">
        <v>1761</v>
      </c>
    </row>
    <row r="585" spans="1:10" ht="12.75">
      <c r="A585" s="105">
        <v>555</v>
      </c>
      <c r="B585" s="92" t="s">
        <v>1656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3" t="s">
        <v>1761</v>
      </c>
    </row>
    <row r="586" spans="1:10" ht="12.75">
      <c r="A586" s="105">
        <v>556</v>
      </c>
      <c r="B586" s="92" t="s">
        <v>1659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3" t="s">
        <v>1761</v>
      </c>
    </row>
    <row r="587" spans="1:10" ht="12.75">
      <c r="A587" s="105">
        <v>557</v>
      </c>
      <c r="B587" s="92" t="s">
        <v>1662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3" t="s">
        <v>1761</v>
      </c>
    </row>
    <row r="588" spans="1:10" ht="12.75">
      <c r="A588" s="105">
        <v>558</v>
      </c>
      <c r="B588" s="92" t="s">
        <v>1665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3" t="s">
        <v>1761</v>
      </c>
    </row>
    <row r="589" spans="1:10" ht="12.75">
      <c r="A589" s="105">
        <v>559</v>
      </c>
      <c r="B589" s="92" t="s">
        <v>1668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3" t="s">
        <v>1789</v>
      </c>
    </row>
    <row r="590" spans="1:10" ht="12.75">
      <c r="A590" s="105">
        <v>560</v>
      </c>
      <c r="B590" s="92" t="s">
        <v>1671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3" t="s">
        <v>1789</v>
      </c>
    </row>
    <row r="591" spans="1:10" ht="12.75">
      <c r="A591" s="105">
        <v>561</v>
      </c>
      <c r="B591" s="92" t="s">
        <v>1673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3" t="s">
        <v>1761</v>
      </c>
    </row>
    <row r="592" spans="1:10" ht="12.75">
      <c r="A592" s="105">
        <v>562</v>
      </c>
      <c r="B592" s="109">
        <v>41090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3" t="s">
        <v>1790</v>
      </c>
    </row>
    <row r="593" spans="1:10" ht="12.75">
      <c r="A593" s="105">
        <v>563</v>
      </c>
      <c r="B593" s="92" t="s">
        <v>1677</v>
      </c>
      <c r="C593" s="106" t="s">
        <v>1678</v>
      </c>
      <c r="D593" s="92" t="s">
        <v>25</v>
      </c>
      <c r="E593" s="92" t="s">
        <v>1679</v>
      </c>
      <c r="F593" s="52">
        <v>9662</v>
      </c>
      <c r="G593" s="52">
        <v>9662</v>
      </c>
      <c r="H593" s="52">
        <v>0</v>
      </c>
      <c r="I593" s="64"/>
      <c r="J593" s="183" t="s">
        <v>1761</v>
      </c>
    </row>
    <row r="594" spans="1:10" ht="12.75">
      <c r="A594" s="105">
        <v>564</v>
      </c>
      <c r="B594" s="92" t="s">
        <v>1680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3" t="s">
        <v>1761</v>
      </c>
    </row>
    <row r="595" spans="1:10" ht="12.75">
      <c r="A595" s="105">
        <v>565</v>
      </c>
      <c r="B595" s="92" t="s">
        <v>1683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3" t="s">
        <v>1761</v>
      </c>
    </row>
    <row r="596" spans="1:10" ht="13.5" customHeight="1">
      <c r="A596" s="105">
        <v>566</v>
      </c>
      <c r="B596" s="92" t="s">
        <v>1686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3" t="s">
        <v>1761</v>
      </c>
    </row>
    <row r="597" spans="1:10" ht="12.75">
      <c r="A597" s="105">
        <v>567</v>
      </c>
      <c r="B597" s="92" t="s">
        <v>1688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3" t="s">
        <v>1789</v>
      </c>
    </row>
    <row r="598" spans="1:10" ht="12.75">
      <c r="A598" s="105">
        <v>568</v>
      </c>
      <c r="B598" s="101"/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3" t="s">
        <v>1759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1767</v>
      </c>
      <c r="B1" s="2"/>
      <c r="D1" s="2"/>
      <c r="E1" s="3"/>
      <c r="F1" s="4"/>
      <c r="R1" s="53" t="s">
        <v>1737</v>
      </c>
    </row>
    <row r="2" spans="1:26" ht="18.75" thickTop="1">
      <c r="A2" s="5" t="s">
        <v>1768</v>
      </c>
      <c r="B2" s="2"/>
      <c r="C2" s="35"/>
      <c r="D2" s="2"/>
      <c r="E2" s="3"/>
      <c r="F2" s="4"/>
      <c r="Q2" s="121"/>
      <c r="R2" s="122" t="str">
        <f>A1</f>
        <v>Square feet of retail space authorized by building permits, March 2020</v>
      </c>
      <c r="S2" s="123"/>
      <c r="T2" s="123"/>
      <c r="U2" s="123"/>
      <c r="V2" s="123"/>
      <c r="W2" s="123"/>
      <c r="X2" s="123"/>
      <c r="Y2" s="123"/>
      <c r="Z2" s="124"/>
    </row>
    <row r="3" spans="1:26" ht="12.75">
      <c r="A3" s="2"/>
      <c r="B3" s="2"/>
      <c r="D3" s="2"/>
      <c r="E3" s="2"/>
      <c r="F3" s="6"/>
      <c r="Q3" s="127"/>
      <c r="R3" s="69" t="str">
        <f>A2</f>
        <v>Source:  New Jersey Department of Community Affairs, 5/08/2020</v>
      </c>
      <c r="S3" s="69"/>
      <c r="T3" s="69"/>
      <c r="U3" s="69"/>
      <c r="V3" s="69"/>
      <c r="W3" s="69"/>
      <c r="X3" s="69"/>
      <c r="Y3" s="69"/>
      <c r="Z3" s="146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6"/>
      <c r="R4" s="64"/>
      <c r="S4" s="64"/>
      <c r="T4" s="113" t="s">
        <v>1793</v>
      </c>
      <c r="U4" s="65"/>
      <c r="V4" s="65"/>
      <c r="W4" s="65"/>
      <c r="X4" s="65" t="s">
        <v>1740</v>
      </c>
      <c r="Y4" s="64"/>
      <c r="Z4" s="137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36"/>
      <c r="R5" s="64"/>
      <c r="S5" s="64"/>
      <c r="T5" s="66" t="str">
        <f>G5</f>
        <v>New</v>
      </c>
      <c r="U5" s="64"/>
      <c r="V5" s="64"/>
      <c r="W5" s="66"/>
      <c r="X5" s="66" t="s">
        <v>1735</v>
      </c>
      <c r="Y5" s="66"/>
      <c r="Z5" s="137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36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1736</v>
      </c>
      <c r="Y6" s="63" t="s">
        <v>1693</v>
      </c>
      <c r="Z6" s="137"/>
    </row>
    <row r="7" spans="1:26" ht="13.5" thickTop="1">
      <c r="A7" s="138"/>
      <c r="B7" s="139"/>
      <c r="C7" s="140"/>
      <c r="D7" s="58" t="s">
        <v>5</v>
      </c>
      <c r="E7" s="59"/>
      <c r="F7" s="98">
        <f>SUM(F31:F53)</f>
        <v>5381</v>
      </c>
      <c r="G7" s="77">
        <f>SUM(G31:G53)</f>
        <v>5381</v>
      </c>
      <c r="H7" s="77">
        <f>SUM(H31:H53)</f>
        <v>0</v>
      </c>
      <c r="I7" s="141"/>
      <c r="Q7" s="136"/>
      <c r="R7" s="58" t="str">
        <f>D7</f>
        <v>Atlantic</v>
      </c>
      <c r="S7" s="58">
        <f>F7</f>
        <v>5381</v>
      </c>
      <c r="T7" s="58">
        <f>G7</f>
        <v>5381</v>
      </c>
      <c r="U7" s="58">
        <f>H7</f>
        <v>0</v>
      </c>
      <c r="V7" s="59"/>
      <c r="W7" s="58">
        <f>retail_ytd!F7</f>
        <v>5381</v>
      </c>
      <c r="X7" s="58">
        <f>retail_ytd!G7</f>
        <v>5381</v>
      </c>
      <c r="Y7" s="58">
        <f>retail_ytd!H7</f>
        <v>0</v>
      </c>
      <c r="Z7" s="137"/>
    </row>
    <row r="8" spans="1:26" ht="12.75">
      <c r="A8" s="104"/>
      <c r="B8" s="100"/>
      <c r="C8" s="101"/>
      <c r="D8" s="54" t="s">
        <v>6</v>
      </c>
      <c r="E8" s="55"/>
      <c r="F8" s="103">
        <f>SUM(F54:F123)</f>
        <v>0</v>
      </c>
      <c r="G8" s="81">
        <f>SUM(G54:G123)</f>
        <v>0</v>
      </c>
      <c r="H8" s="81">
        <f>SUM(H54:H123)</f>
        <v>0</v>
      </c>
      <c r="I8" s="142"/>
      <c r="Q8" s="136"/>
      <c r="R8" s="54" t="str">
        <f aca="true" t="shared" si="0" ref="R8:R28">D8</f>
        <v>Bergen</v>
      </c>
      <c r="S8" s="54">
        <f aca="true" t="shared" si="1" ref="S8:S28">F8</f>
        <v>0</v>
      </c>
      <c r="T8" s="54">
        <f aca="true" t="shared" si="2" ref="T8:T28">G8</f>
        <v>0</v>
      </c>
      <c r="U8" s="54">
        <f aca="true" t="shared" si="3" ref="U8:U28">H8</f>
        <v>0</v>
      </c>
      <c r="V8" s="55"/>
      <c r="W8" s="54">
        <f>retail_ytd!F8</f>
        <v>2540</v>
      </c>
      <c r="X8" s="54">
        <f>retail_ytd!G8</f>
        <v>2540</v>
      </c>
      <c r="Y8" s="54">
        <f>retail_ytd!H8</f>
        <v>0</v>
      </c>
      <c r="Z8" s="137"/>
    </row>
    <row r="9" spans="1:26" ht="12.75">
      <c r="A9" s="104"/>
      <c r="B9" s="100"/>
      <c r="C9" s="101"/>
      <c r="D9" s="54" t="s">
        <v>7</v>
      </c>
      <c r="E9" s="55"/>
      <c r="F9" s="103">
        <f>SUM(F124:F163)</f>
        <v>4976</v>
      </c>
      <c r="G9" s="81">
        <f>SUM(G124:G163)</f>
        <v>4976</v>
      </c>
      <c r="H9" s="81">
        <f>SUM(H124:H163)</f>
        <v>0</v>
      </c>
      <c r="I9" s="142"/>
      <c r="Q9" s="136"/>
      <c r="R9" s="54" t="str">
        <f t="shared" si="0"/>
        <v>Burlington</v>
      </c>
      <c r="S9" s="54">
        <f t="shared" si="1"/>
        <v>4976</v>
      </c>
      <c r="T9" s="54">
        <f t="shared" si="2"/>
        <v>4976</v>
      </c>
      <c r="U9" s="54">
        <f t="shared" si="3"/>
        <v>0</v>
      </c>
      <c r="V9" s="55"/>
      <c r="W9" s="54">
        <f>retail_ytd!F9</f>
        <v>51363</v>
      </c>
      <c r="X9" s="54">
        <f>retail_ytd!G9</f>
        <v>51363</v>
      </c>
      <c r="Y9" s="54">
        <f>retail_ytd!H9</f>
        <v>0</v>
      </c>
      <c r="Z9" s="137"/>
    </row>
    <row r="10" spans="1:26" ht="12.75">
      <c r="A10" s="104"/>
      <c r="B10" s="100"/>
      <c r="C10" s="101"/>
      <c r="D10" s="54" t="s">
        <v>8</v>
      </c>
      <c r="E10" s="55"/>
      <c r="F10" s="103">
        <f>SUM(F164:F200)</f>
        <v>7225</v>
      </c>
      <c r="G10" s="81">
        <f>SUM(G164:G200)</f>
        <v>7225</v>
      </c>
      <c r="H10" s="81">
        <f>SUM(H164:H200)</f>
        <v>0</v>
      </c>
      <c r="I10" s="142"/>
      <c r="Q10" s="136"/>
      <c r="R10" s="54" t="str">
        <f t="shared" si="0"/>
        <v>Camden</v>
      </c>
      <c r="S10" s="54">
        <f t="shared" si="1"/>
        <v>7225</v>
      </c>
      <c r="T10" s="54">
        <f t="shared" si="2"/>
        <v>7225</v>
      </c>
      <c r="U10" s="54">
        <f t="shared" si="3"/>
        <v>0</v>
      </c>
      <c r="V10" s="55"/>
      <c r="W10" s="54">
        <f>retail_ytd!F10</f>
        <v>63696</v>
      </c>
      <c r="X10" s="54">
        <f>retail_ytd!G10</f>
        <v>56441</v>
      </c>
      <c r="Y10" s="54">
        <f>retail_ytd!H10</f>
        <v>7255</v>
      </c>
      <c r="Z10" s="137"/>
    </row>
    <row r="11" spans="1:26" ht="12.75">
      <c r="A11" s="104"/>
      <c r="B11" s="100"/>
      <c r="C11" s="101"/>
      <c r="D11" s="54" t="s">
        <v>9</v>
      </c>
      <c r="E11" s="55"/>
      <c r="F11" s="103">
        <f>SUM(F201:F216)</f>
        <v>0</v>
      </c>
      <c r="G11" s="81">
        <f>SUM(G201:G216)</f>
        <v>0</v>
      </c>
      <c r="H11" s="81">
        <f>SUM(H201:H216)</f>
        <v>0</v>
      </c>
      <c r="I11" s="142"/>
      <c r="Q11" s="136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0</v>
      </c>
      <c r="X11" s="54">
        <f>retail_ytd!G11</f>
        <v>0</v>
      </c>
      <c r="Y11" s="54">
        <f>retail_ytd!H11</f>
        <v>0</v>
      </c>
      <c r="Z11" s="137"/>
    </row>
    <row r="12" spans="1:26" ht="12.75">
      <c r="A12" s="104"/>
      <c r="B12" s="100"/>
      <c r="C12" s="101"/>
      <c r="D12" s="54" t="s">
        <v>10</v>
      </c>
      <c r="E12" s="55"/>
      <c r="F12" s="103">
        <f>SUM(F217:F230)</f>
        <v>0</v>
      </c>
      <c r="G12" s="81">
        <f>SUM(G217:G230)</f>
        <v>0</v>
      </c>
      <c r="H12" s="81">
        <f>SUM(H217:H230)</f>
        <v>0</v>
      </c>
      <c r="I12" s="142"/>
      <c r="Q12" s="136"/>
      <c r="R12" s="54" t="str">
        <f t="shared" si="0"/>
        <v>Cumberland</v>
      </c>
      <c r="S12" s="54">
        <f t="shared" si="1"/>
        <v>0</v>
      </c>
      <c r="T12" s="54">
        <f t="shared" si="2"/>
        <v>0</v>
      </c>
      <c r="U12" s="54">
        <f t="shared" si="3"/>
        <v>0</v>
      </c>
      <c r="V12" s="55"/>
      <c r="W12" s="54">
        <f>retail_ytd!F12</f>
        <v>12500</v>
      </c>
      <c r="X12" s="54">
        <f>retail_ytd!G12</f>
        <v>12500</v>
      </c>
      <c r="Y12" s="54">
        <f>retail_ytd!H12</f>
        <v>0</v>
      </c>
      <c r="Z12" s="137"/>
    </row>
    <row r="13" spans="1:26" ht="12.75">
      <c r="A13" s="104"/>
      <c r="B13" s="100"/>
      <c r="C13" s="101"/>
      <c r="D13" s="54" t="s">
        <v>11</v>
      </c>
      <c r="E13" s="55"/>
      <c r="F13" s="103">
        <f>SUM(F231:F252)</f>
        <v>0</v>
      </c>
      <c r="G13" s="81">
        <f>SUM(G231:G252)</f>
        <v>0</v>
      </c>
      <c r="H13" s="81">
        <f>SUM(H231:H252)</f>
        <v>0</v>
      </c>
      <c r="I13" s="142"/>
      <c r="Q13" s="136"/>
      <c r="R13" s="54" t="str">
        <f t="shared" si="0"/>
        <v>Essex</v>
      </c>
      <c r="S13" s="54">
        <f t="shared" si="1"/>
        <v>0</v>
      </c>
      <c r="T13" s="54">
        <f t="shared" si="2"/>
        <v>0</v>
      </c>
      <c r="U13" s="54">
        <f t="shared" si="3"/>
        <v>0</v>
      </c>
      <c r="V13" s="55"/>
      <c r="W13" s="54">
        <f>retail_ytd!F13</f>
        <v>0</v>
      </c>
      <c r="X13" s="54">
        <f>retail_ytd!G13</f>
        <v>0</v>
      </c>
      <c r="Y13" s="54">
        <f>retail_ytd!H13</f>
        <v>0</v>
      </c>
      <c r="Z13" s="137"/>
    </row>
    <row r="14" spans="1:26" ht="12.75">
      <c r="A14" s="104"/>
      <c r="B14" s="100"/>
      <c r="C14" s="101"/>
      <c r="D14" s="54" t="s">
        <v>12</v>
      </c>
      <c r="E14" s="55"/>
      <c r="F14" s="103">
        <f>SUM(F253:F276)</f>
        <v>0</v>
      </c>
      <c r="G14" s="81">
        <f>SUM(G253:G276)</f>
        <v>0</v>
      </c>
      <c r="H14" s="81">
        <f>SUM(H253:H276)</f>
        <v>0</v>
      </c>
      <c r="I14" s="142"/>
      <c r="Q14" s="136"/>
      <c r="R14" s="54" t="str">
        <f t="shared" si="0"/>
        <v>Gloucester</v>
      </c>
      <c r="S14" s="54">
        <f t="shared" si="1"/>
        <v>0</v>
      </c>
      <c r="T14" s="54">
        <f t="shared" si="2"/>
        <v>0</v>
      </c>
      <c r="U14" s="54">
        <f t="shared" si="3"/>
        <v>0</v>
      </c>
      <c r="V14" s="55"/>
      <c r="W14" s="54">
        <f>retail_ytd!F14</f>
        <v>5371</v>
      </c>
      <c r="X14" s="54">
        <f>retail_ytd!G14</f>
        <v>0</v>
      </c>
      <c r="Y14" s="54">
        <f>retail_ytd!H14</f>
        <v>5371</v>
      </c>
      <c r="Z14" s="137"/>
    </row>
    <row r="15" spans="1:26" ht="12.75">
      <c r="A15" s="104"/>
      <c r="B15" s="100"/>
      <c r="C15" s="101"/>
      <c r="D15" s="54" t="s">
        <v>13</v>
      </c>
      <c r="E15" s="55"/>
      <c r="F15" s="103">
        <f>SUM(F277:F288)</f>
        <v>0</v>
      </c>
      <c r="G15" s="81">
        <f>SUM(G277:G288)</f>
        <v>0</v>
      </c>
      <c r="H15" s="81">
        <f>SUM(H277:H288)</f>
        <v>0</v>
      </c>
      <c r="I15" s="142"/>
      <c r="Q15" s="136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0</v>
      </c>
      <c r="X15" s="54">
        <f>retail_ytd!G15</f>
        <v>0</v>
      </c>
      <c r="Y15" s="54">
        <f>retail_ytd!H15</f>
        <v>0</v>
      </c>
      <c r="Z15" s="137"/>
    </row>
    <row r="16" spans="1:26" ht="12.75">
      <c r="A16" s="104"/>
      <c r="B16" s="100"/>
      <c r="C16" s="101"/>
      <c r="D16" s="54" t="s">
        <v>14</v>
      </c>
      <c r="E16" s="55"/>
      <c r="F16" s="103">
        <f>SUM(F289:F314)</f>
        <v>1</v>
      </c>
      <c r="G16" s="81">
        <f>SUM(G289:G314)</f>
        <v>1</v>
      </c>
      <c r="H16" s="81">
        <f>SUM(H289:H314)</f>
        <v>0</v>
      </c>
      <c r="I16" s="142"/>
      <c r="Q16" s="136"/>
      <c r="R16" s="54" t="str">
        <f t="shared" si="0"/>
        <v>Hunterdon</v>
      </c>
      <c r="S16" s="54">
        <f t="shared" si="1"/>
        <v>1</v>
      </c>
      <c r="T16" s="54">
        <f t="shared" si="2"/>
        <v>1</v>
      </c>
      <c r="U16" s="54">
        <f t="shared" si="3"/>
        <v>0</v>
      </c>
      <c r="V16" s="55"/>
      <c r="W16" s="54">
        <f>retail_ytd!F16</f>
        <v>11838</v>
      </c>
      <c r="X16" s="54">
        <f>retail_ytd!G16</f>
        <v>11838</v>
      </c>
      <c r="Y16" s="54">
        <f>retail_ytd!H16</f>
        <v>0</v>
      </c>
      <c r="Z16" s="137"/>
    </row>
    <row r="17" spans="1:26" ht="12.75">
      <c r="A17" s="104"/>
      <c r="B17" s="100"/>
      <c r="C17" s="101"/>
      <c r="D17" s="54" t="s">
        <v>15</v>
      </c>
      <c r="E17" s="55"/>
      <c r="F17" s="103">
        <f>SUM(F315:F327)</f>
        <v>0</v>
      </c>
      <c r="G17" s="81">
        <f>SUM(G315:G327)</f>
        <v>0</v>
      </c>
      <c r="H17" s="81">
        <f>SUM(H315:H327)</f>
        <v>0</v>
      </c>
      <c r="I17" s="142"/>
      <c r="Q17" s="136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0</v>
      </c>
      <c r="X17" s="54">
        <f>retail_ytd!G17</f>
        <v>0</v>
      </c>
      <c r="Y17" s="54">
        <f>retail_ytd!H17</f>
        <v>0</v>
      </c>
      <c r="Z17" s="137"/>
    </row>
    <row r="18" spans="1:26" ht="12.75">
      <c r="A18" s="104"/>
      <c r="B18" s="100"/>
      <c r="C18" s="101"/>
      <c r="D18" s="54" t="s">
        <v>16</v>
      </c>
      <c r="E18" s="55"/>
      <c r="F18" s="103">
        <f>SUM(F328:F352)</f>
        <v>6006</v>
      </c>
      <c r="G18" s="81">
        <f>SUM(G328:G352)</f>
        <v>6006</v>
      </c>
      <c r="H18" s="81">
        <f>SUM(H328:H352)</f>
        <v>0</v>
      </c>
      <c r="I18" s="142"/>
      <c r="Q18" s="136"/>
      <c r="R18" s="54" t="str">
        <f t="shared" si="0"/>
        <v>Middlesex</v>
      </c>
      <c r="S18" s="54">
        <f t="shared" si="1"/>
        <v>6006</v>
      </c>
      <c r="T18" s="54">
        <f t="shared" si="2"/>
        <v>6006</v>
      </c>
      <c r="U18" s="54">
        <f t="shared" si="3"/>
        <v>0</v>
      </c>
      <c r="V18" s="55"/>
      <c r="W18" s="54">
        <f>retail_ytd!F18</f>
        <v>6006</v>
      </c>
      <c r="X18" s="54">
        <f>retail_ytd!G18</f>
        <v>6006</v>
      </c>
      <c r="Y18" s="54">
        <f>retail_ytd!H18</f>
        <v>0</v>
      </c>
      <c r="Z18" s="137"/>
    </row>
    <row r="19" spans="1:26" ht="12.75">
      <c r="A19" s="104"/>
      <c r="B19" s="100"/>
      <c r="C19" s="101"/>
      <c r="D19" s="54" t="s">
        <v>17</v>
      </c>
      <c r="E19" s="55"/>
      <c r="F19" s="103">
        <f>SUM(F353:F405)</f>
        <v>94369</v>
      </c>
      <c r="G19" s="81">
        <f>SUM(G353:G405)</f>
        <v>94369</v>
      </c>
      <c r="H19" s="81">
        <f>SUM(H353:H405)</f>
        <v>0</v>
      </c>
      <c r="I19" s="142"/>
      <c r="Q19" s="136"/>
      <c r="R19" s="54" t="str">
        <f t="shared" si="0"/>
        <v>Monmouth</v>
      </c>
      <c r="S19" s="54">
        <f t="shared" si="1"/>
        <v>94369</v>
      </c>
      <c r="T19" s="54">
        <f t="shared" si="2"/>
        <v>94369</v>
      </c>
      <c r="U19" s="54">
        <f t="shared" si="3"/>
        <v>0</v>
      </c>
      <c r="V19" s="55"/>
      <c r="W19" s="54">
        <f>retail_ytd!F19</f>
        <v>137377</v>
      </c>
      <c r="X19" s="54">
        <f>retail_ytd!G19</f>
        <v>131317</v>
      </c>
      <c r="Y19" s="54">
        <f>retail_ytd!H19</f>
        <v>6060</v>
      </c>
      <c r="Z19" s="137"/>
    </row>
    <row r="20" spans="1:26" ht="12.75">
      <c r="A20" s="104"/>
      <c r="B20" s="100"/>
      <c r="C20" s="101"/>
      <c r="D20" s="54" t="s">
        <v>18</v>
      </c>
      <c r="E20" s="55"/>
      <c r="F20" s="103">
        <f>SUM(F406:F444)</f>
        <v>9059</v>
      </c>
      <c r="G20" s="81">
        <f>SUM(G406:G444)</f>
        <v>9059</v>
      </c>
      <c r="H20" s="81">
        <f>SUM(H406:H444)</f>
        <v>0</v>
      </c>
      <c r="I20" s="142"/>
      <c r="Q20" s="136"/>
      <c r="R20" s="54" t="str">
        <f t="shared" si="0"/>
        <v>Morris</v>
      </c>
      <c r="S20" s="54">
        <f t="shared" si="1"/>
        <v>9059</v>
      </c>
      <c r="T20" s="54">
        <f t="shared" si="2"/>
        <v>9059</v>
      </c>
      <c r="U20" s="54">
        <f t="shared" si="3"/>
        <v>0</v>
      </c>
      <c r="V20" s="55"/>
      <c r="W20" s="54">
        <f>retail_ytd!F20</f>
        <v>9059</v>
      </c>
      <c r="X20" s="54">
        <f>retail_ytd!G20</f>
        <v>9059</v>
      </c>
      <c r="Y20" s="54">
        <f>retail_ytd!H20</f>
        <v>0</v>
      </c>
      <c r="Z20" s="137"/>
    </row>
    <row r="21" spans="1:26" ht="12.75">
      <c r="A21" s="104"/>
      <c r="B21" s="100"/>
      <c r="C21" s="101"/>
      <c r="D21" s="54" t="s">
        <v>19</v>
      </c>
      <c r="E21" s="55"/>
      <c r="F21" s="103">
        <f>SUM(F445:F477)</f>
        <v>4400</v>
      </c>
      <c r="G21" s="81">
        <f>SUM(G445:G477)</f>
        <v>4001</v>
      </c>
      <c r="H21" s="81">
        <f>SUM(H445:H477)</f>
        <v>399</v>
      </c>
      <c r="I21" s="142"/>
      <c r="Q21" s="136"/>
      <c r="R21" s="54" t="str">
        <f t="shared" si="0"/>
        <v>Ocean</v>
      </c>
      <c r="S21" s="54">
        <f t="shared" si="1"/>
        <v>4400</v>
      </c>
      <c r="T21" s="54">
        <f t="shared" si="2"/>
        <v>4001</v>
      </c>
      <c r="U21" s="54">
        <f t="shared" si="3"/>
        <v>399</v>
      </c>
      <c r="V21" s="55"/>
      <c r="W21" s="54">
        <f>retail_ytd!F21</f>
        <v>8300</v>
      </c>
      <c r="X21" s="54">
        <f>retail_ytd!G21</f>
        <v>7901</v>
      </c>
      <c r="Y21" s="54">
        <f>retail_ytd!H21</f>
        <v>399</v>
      </c>
      <c r="Z21" s="137"/>
    </row>
    <row r="22" spans="1:26" ht="12.75">
      <c r="A22" s="104"/>
      <c r="B22" s="100"/>
      <c r="C22" s="101"/>
      <c r="D22" s="54" t="s">
        <v>20</v>
      </c>
      <c r="E22" s="55"/>
      <c r="F22" s="103">
        <f>SUM(F478:F493)</f>
        <v>0</v>
      </c>
      <c r="G22" s="81">
        <f>SUM(G478:G493)</f>
        <v>0</v>
      </c>
      <c r="H22" s="81">
        <f>SUM(H478:H493)</f>
        <v>0</v>
      </c>
      <c r="I22" s="142"/>
      <c r="Q22" s="136"/>
      <c r="R22" s="54" t="str">
        <f t="shared" si="0"/>
        <v>Passaic</v>
      </c>
      <c r="S22" s="54">
        <f t="shared" si="1"/>
        <v>0</v>
      </c>
      <c r="T22" s="54">
        <f t="shared" si="2"/>
        <v>0</v>
      </c>
      <c r="U22" s="54">
        <f t="shared" si="3"/>
        <v>0</v>
      </c>
      <c r="V22" s="55"/>
      <c r="W22" s="54">
        <f>retail_ytd!F22</f>
        <v>18880</v>
      </c>
      <c r="X22" s="54">
        <f>retail_ytd!G22</f>
        <v>18880</v>
      </c>
      <c r="Y22" s="54">
        <f>retail_ytd!H22</f>
        <v>0</v>
      </c>
      <c r="Z22" s="137"/>
    </row>
    <row r="23" spans="1:26" ht="12.75">
      <c r="A23" s="104"/>
      <c r="B23" s="100"/>
      <c r="C23" s="101"/>
      <c r="D23" s="54" t="s">
        <v>21</v>
      </c>
      <c r="E23" s="55"/>
      <c r="F23" s="103">
        <f>SUM(F494:F508)</f>
        <v>0</v>
      </c>
      <c r="G23" s="81">
        <f>SUM(G494:G508)</f>
        <v>0</v>
      </c>
      <c r="H23" s="81">
        <f>SUM(H494:H508)</f>
        <v>0</v>
      </c>
      <c r="I23" s="142"/>
      <c r="Q23" s="136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10640</v>
      </c>
      <c r="X23" s="54">
        <f>retail_ytd!G23</f>
        <v>10640</v>
      </c>
      <c r="Y23" s="54">
        <f>retail_ytd!H23</f>
        <v>0</v>
      </c>
      <c r="Z23" s="137"/>
    </row>
    <row r="24" spans="1:26" ht="12.75">
      <c r="A24" s="104"/>
      <c r="B24" s="100"/>
      <c r="C24" s="101"/>
      <c r="D24" s="54" t="s">
        <v>22</v>
      </c>
      <c r="E24" s="55"/>
      <c r="F24" s="103">
        <f>SUM(F509:F529)</f>
        <v>0</v>
      </c>
      <c r="G24" s="81">
        <f>SUM(G509:G529)</f>
        <v>0</v>
      </c>
      <c r="H24" s="81">
        <f>SUM(H509:H529)</f>
        <v>0</v>
      </c>
      <c r="I24" s="142"/>
      <c r="Q24" s="136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0</v>
      </c>
      <c r="X24" s="54">
        <f>retail_ytd!G24</f>
        <v>0</v>
      </c>
      <c r="Y24" s="54">
        <f>retail_ytd!H24</f>
        <v>0</v>
      </c>
      <c r="Z24" s="137"/>
    </row>
    <row r="25" spans="1:26" ht="12.75">
      <c r="A25" s="104"/>
      <c r="B25" s="100"/>
      <c r="C25" s="101"/>
      <c r="D25" s="54" t="s">
        <v>23</v>
      </c>
      <c r="E25" s="55"/>
      <c r="F25" s="103">
        <f>SUM(F530:F553)</f>
        <v>0</v>
      </c>
      <c r="G25" s="81">
        <f>SUM(G530:G553)</f>
        <v>0</v>
      </c>
      <c r="H25" s="81">
        <f>SUM(H530:H553)</f>
        <v>0</v>
      </c>
      <c r="I25" s="142"/>
      <c r="Q25" s="136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0</v>
      </c>
      <c r="X25" s="54">
        <f>retail_ytd!G25</f>
        <v>0</v>
      </c>
      <c r="Y25" s="54">
        <f>retail_ytd!H25</f>
        <v>0</v>
      </c>
      <c r="Z25" s="137"/>
    </row>
    <row r="26" spans="1:26" ht="12.75">
      <c r="A26" s="104"/>
      <c r="B26" s="100"/>
      <c r="C26" s="101"/>
      <c r="D26" s="54" t="s">
        <v>24</v>
      </c>
      <c r="E26" s="55"/>
      <c r="F26" s="103">
        <f>SUM(F554:F574)</f>
        <v>0</v>
      </c>
      <c r="G26" s="81">
        <f>SUM(G554:G574)</f>
        <v>0</v>
      </c>
      <c r="H26" s="81">
        <f>SUM(H554:H574)</f>
        <v>0</v>
      </c>
      <c r="I26" s="142"/>
      <c r="Q26" s="136"/>
      <c r="R26" s="54" t="str">
        <f t="shared" si="0"/>
        <v>Union</v>
      </c>
      <c r="S26" s="54">
        <f t="shared" si="1"/>
        <v>0</v>
      </c>
      <c r="T26" s="54">
        <f t="shared" si="2"/>
        <v>0</v>
      </c>
      <c r="U26" s="54">
        <f t="shared" si="3"/>
        <v>0</v>
      </c>
      <c r="V26" s="55"/>
      <c r="W26" s="54">
        <f>retail_ytd!F26</f>
        <v>732560</v>
      </c>
      <c r="X26" s="54">
        <f>retail_ytd!G26</f>
        <v>732560</v>
      </c>
      <c r="Y26" s="54">
        <f>retail_ytd!H26</f>
        <v>0</v>
      </c>
      <c r="Z26" s="137"/>
    </row>
    <row r="27" spans="1:26" ht="12.75">
      <c r="A27" s="104"/>
      <c r="B27" s="100"/>
      <c r="C27" s="101"/>
      <c r="D27" s="54" t="s">
        <v>25</v>
      </c>
      <c r="E27" s="55"/>
      <c r="F27" s="103">
        <f>SUM(F575:F597)</f>
        <v>0</v>
      </c>
      <c r="G27" s="81">
        <f>SUM(G575:G597)</f>
        <v>0</v>
      </c>
      <c r="H27" s="81">
        <f>SUM(H575:H597)</f>
        <v>0</v>
      </c>
      <c r="I27" s="142"/>
      <c r="Q27" s="136"/>
      <c r="R27" s="54" t="str">
        <f t="shared" si="0"/>
        <v>Warren</v>
      </c>
      <c r="S27" s="54">
        <f t="shared" si="1"/>
        <v>0</v>
      </c>
      <c r="T27" s="54">
        <f t="shared" si="2"/>
        <v>0</v>
      </c>
      <c r="U27" s="54">
        <f t="shared" si="3"/>
        <v>0</v>
      </c>
      <c r="V27" s="55"/>
      <c r="W27" s="54">
        <f>retail_ytd!F27</f>
        <v>9662</v>
      </c>
      <c r="X27" s="54">
        <f>retail_ytd!G27</f>
        <v>9662</v>
      </c>
      <c r="Y27" s="54">
        <f>retail_ytd!H27</f>
        <v>0</v>
      </c>
      <c r="Z27" s="137"/>
    </row>
    <row r="28" spans="1:26" ht="12.75">
      <c r="A28" s="104"/>
      <c r="B28" s="100"/>
      <c r="C28" s="101"/>
      <c r="D28" s="143" t="s">
        <v>1696</v>
      </c>
      <c r="E28" s="55"/>
      <c r="F28" s="103">
        <f>F598</f>
        <v>0</v>
      </c>
      <c r="G28" s="81">
        <f>G598</f>
        <v>0</v>
      </c>
      <c r="H28" s="81">
        <f>H598</f>
        <v>0</v>
      </c>
      <c r="I28" s="142"/>
      <c r="Q28" s="136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0</v>
      </c>
      <c r="X28" s="54">
        <f>retail_ytd!G28</f>
        <v>0</v>
      </c>
      <c r="Y28" s="54">
        <f>retail_ytd!H28</f>
        <v>0</v>
      </c>
      <c r="Z28" s="137"/>
    </row>
    <row r="29" spans="1:26" ht="12.75">
      <c r="A29" s="104"/>
      <c r="B29" s="100"/>
      <c r="C29" s="101"/>
      <c r="D29" s="54" t="s">
        <v>1697</v>
      </c>
      <c r="E29" s="55"/>
      <c r="F29" s="81">
        <f>SUM(F7:F28)</f>
        <v>131417</v>
      </c>
      <c r="G29" s="81">
        <f>SUM(G7:G28)</f>
        <v>131018</v>
      </c>
      <c r="H29" s="81">
        <f>SUM(H7:H28)</f>
        <v>399</v>
      </c>
      <c r="I29" s="142"/>
      <c r="Q29" s="136"/>
      <c r="R29" s="55"/>
      <c r="S29" s="55"/>
      <c r="T29" s="55"/>
      <c r="U29" s="55"/>
      <c r="V29" s="54"/>
      <c r="W29" s="54"/>
      <c r="X29" s="54"/>
      <c r="Y29" s="54"/>
      <c r="Z29" s="137"/>
    </row>
    <row r="30" spans="1:26" ht="12.75">
      <c r="A30" s="104"/>
      <c r="B30" s="100"/>
      <c r="C30" s="101"/>
      <c r="D30" s="104"/>
      <c r="E30" s="102"/>
      <c r="F30" s="144"/>
      <c r="G30" s="145"/>
      <c r="H30" s="145"/>
      <c r="I30" s="142"/>
      <c r="Q30" s="136"/>
      <c r="R30" s="56" t="str">
        <f>D29</f>
        <v>New Jersey</v>
      </c>
      <c r="S30" s="56">
        <f>SUM(S7:S28)</f>
        <v>131417</v>
      </c>
      <c r="T30" s="56">
        <f>SUM(T7:T28)</f>
        <v>131018</v>
      </c>
      <c r="U30" s="56">
        <f>SUM(U7:U28)</f>
        <v>399</v>
      </c>
      <c r="V30" s="57"/>
      <c r="W30" s="56">
        <f>SUM(W7:W28)</f>
        <v>1085173</v>
      </c>
      <c r="X30" s="56">
        <f>SUM(X7:X28)</f>
        <v>1066088</v>
      </c>
      <c r="Y30" s="56">
        <f>SUM(Y7:Y28)</f>
        <v>19085</v>
      </c>
      <c r="Z30" s="137"/>
    </row>
    <row r="31" spans="1:26" ht="12.75">
      <c r="A31" s="110">
        <v>1</v>
      </c>
      <c r="B31" s="92" t="s">
        <v>53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3" t="s">
        <v>1761</v>
      </c>
      <c r="K31" s="114"/>
      <c r="L31" s="182"/>
      <c r="M31" s="41"/>
      <c r="N31" s="41"/>
      <c r="Q31" s="147"/>
      <c r="R31" s="67"/>
      <c r="S31" s="67"/>
      <c r="T31" s="67"/>
      <c r="U31" s="67"/>
      <c r="V31" s="67"/>
      <c r="W31" s="67"/>
      <c r="X31" s="67"/>
      <c r="Y31" s="67"/>
      <c r="Z31" s="148"/>
    </row>
    <row r="32" spans="1:26" ht="12.75">
      <c r="A32" s="110">
        <v>2</v>
      </c>
      <c r="B32" s="92" t="s">
        <v>56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3" t="s">
        <v>1789</v>
      </c>
      <c r="K32" s="114"/>
      <c r="L32" s="182"/>
      <c r="M32" s="41"/>
      <c r="N32" s="41"/>
      <c r="Q32" s="149"/>
      <c r="R32" s="68"/>
      <c r="S32" s="68"/>
      <c r="T32" s="68"/>
      <c r="U32" s="68"/>
      <c r="V32" s="68"/>
      <c r="W32" s="68"/>
      <c r="X32" s="68"/>
      <c r="Y32" s="68"/>
      <c r="Z32" s="150"/>
    </row>
    <row r="33" spans="1:26" ht="12.75">
      <c r="A33" s="110">
        <v>3</v>
      </c>
      <c r="B33" s="92" t="s">
        <v>59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3" t="s">
        <v>1761</v>
      </c>
      <c r="K33" s="114"/>
      <c r="L33" s="182"/>
      <c r="M33" s="41"/>
      <c r="N33" s="41"/>
      <c r="Q33" s="125"/>
      <c r="R33" s="70" t="s">
        <v>1792</v>
      </c>
      <c r="S33" s="180">
        <v>21816</v>
      </c>
      <c r="T33" s="180">
        <v>21094</v>
      </c>
      <c r="U33" s="180">
        <v>722</v>
      </c>
      <c r="V33" s="181"/>
      <c r="W33" s="180">
        <v>148230</v>
      </c>
      <c r="X33" s="180">
        <v>134461</v>
      </c>
      <c r="Y33" s="180">
        <v>13769</v>
      </c>
      <c r="Z33" s="126"/>
    </row>
    <row r="34" spans="1:26" ht="13.5" thickBot="1">
      <c r="A34" s="110">
        <v>4</v>
      </c>
      <c r="B34" s="92" t="s">
        <v>1558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3" t="s">
        <v>1789</v>
      </c>
      <c r="K34" s="114"/>
      <c r="L34" s="182"/>
      <c r="M34" s="41"/>
      <c r="N34" s="41"/>
      <c r="Q34" s="151"/>
      <c r="R34" s="152"/>
      <c r="S34" s="153"/>
      <c r="T34" s="153"/>
      <c r="U34" s="153"/>
      <c r="V34" s="153"/>
      <c r="W34" s="153"/>
      <c r="X34" s="153"/>
      <c r="Y34" s="153"/>
      <c r="Z34" s="154"/>
    </row>
    <row r="35" spans="1:14" ht="13.5" thickTop="1">
      <c r="A35" s="110">
        <v>5</v>
      </c>
      <c r="B35" s="92" t="s">
        <v>62</v>
      </c>
      <c r="C35" s="106" t="s">
        <v>39</v>
      </c>
      <c r="D35" s="92" t="s">
        <v>5</v>
      </c>
      <c r="E35" s="92" t="s">
        <v>40</v>
      </c>
      <c r="F35" s="52">
        <v>1</v>
      </c>
      <c r="G35" s="52">
        <v>1</v>
      </c>
      <c r="H35" s="52">
        <v>0</v>
      </c>
      <c r="I35" s="173"/>
      <c r="J35" s="183" t="s">
        <v>1789</v>
      </c>
      <c r="K35" s="114"/>
      <c r="L35" s="182"/>
      <c r="M35" s="41"/>
      <c r="N35" s="41"/>
    </row>
    <row r="36" spans="1:25" ht="12.75">
      <c r="A36" s="110">
        <v>6</v>
      </c>
      <c r="B36" s="92" t="s">
        <v>64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3" t="s">
        <v>1761</v>
      </c>
      <c r="K36" s="114"/>
      <c r="L36" s="182"/>
      <c r="M36" s="41"/>
      <c r="N36" s="41"/>
      <c r="S36" s="56"/>
      <c r="T36" s="56"/>
      <c r="U36" s="56"/>
      <c r="V36" s="57"/>
      <c r="W36" s="56"/>
      <c r="X36" s="56"/>
      <c r="Y36" s="56"/>
    </row>
    <row r="37" spans="1:14" ht="12.75">
      <c r="A37" s="110">
        <v>7</v>
      </c>
      <c r="B37" s="92" t="s">
        <v>67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3" t="s">
        <v>1761</v>
      </c>
      <c r="K37" s="114"/>
      <c r="L37" s="182"/>
      <c r="M37" s="41"/>
      <c r="N37" s="41"/>
    </row>
    <row r="38" spans="1:14" ht="12.75">
      <c r="A38" s="110">
        <v>8</v>
      </c>
      <c r="B38" s="92" t="s">
        <v>1561</v>
      </c>
      <c r="C38" s="106" t="s">
        <v>48</v>
      </c>
      <c r="D38" s="92" t="s">
        <v>5</v>
      </c>
      <c r="E38" s="92" t="s">
        <v>49</v>
      </c>
      <c r="F38" s="52">
        <v>5380</v>
      </c>
      <c r="G38" s="52">
        <v>5380</v>
      </c>
      <c r="H38" s="52">
        <v>0</v>
      </c>
      <c r="I38" s="173"/>
      <c r="J38" s="183" t="s">
        <v>1761</v>
      </c>
      <c r="K38" s="114"/>
      <c r="L38" s="182"/>
      <c r="M38" s="41"/>
      <c r="N38" s="41"/>
    </row>
    <row r="39" spans="1:14" ht="12.75">
      <c r="A39" s="110">
        <v>9</v>
      </c>
      <c r="B39" s="92" t="s">
        <v>69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3" t="s">
        <v>1761</v>
      </c>
      <c r="K39" s="114"/>
      <c r="L39" s="182"/>
      <c r="M39" s="41"/>
      <c r="N39" s="41"/>
    </row>
    <row r="40" spans="1:14" ht="12.75">
      <c r="A40" s="110">
        <v>10</v>
      </c>
      <c r="B40" s="92" t="s">
        <v>72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3" t="s">
        <v>1761</v>
      </c>
      <c r="K40" s="114"/>
      <c r="L40" s="182"/>
      <c r="M40" s="41"/>
      <c r="N40" s="41"/>
    </row>
    <row r="41" spans="1:14" ht="12.75">
      <c r="A41" s="110">
        <v>11</v>
      </c>
      <c r="B41" s="92" t="s">
        <v>74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3" t="s">
        <v>1761</v>
      </c>
      <c r="K41" s="114"/>
      <c r="L41" s="182"/>
      <c r="M41" s="41"/>
      <c r="N41" s="41"/>
    </row>
    <row r="42" spans="1:14" ht="12.75">
      <c r="A42" s="110">
        <v>12</v>
      </c>
      <c r="B42" s="92" t="s">
        <v>77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3" t="s">
        <v>1761</v>
      </c>
      <c r="K42" s="114"/>
      <c r="L42" s="182"/>
      <c r="M42" s="41"/>
      <c r="N42" s="41"/>
    </row>
    <row r="43" spans="1:14" ht="12.75">
      <c r="A43" s="110">
        <v>13</v>
      </c>
      <c r="B43" s="92" t="s">
        <v>1091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3" t="s">
        <v>1761</v>
      </c>
      <c r="K43" s="114"/>
      <c r="L43" s="182"/>
      <c r="M43" s="41"/>
      <c r="N43" s="41"/>
    </row>
    <row r="44" spans="1:15" ht="12.75">
      <c r="A44" s="110">
        <v>14</v>
      </c>
      <c r="B44" s="92" t="s">
        <v>1094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3" t="s">
        <v>1789</v>
      </c>
      <c r="K44" s="114"/>
      <c r="L44" s="182"/>
      <c r="M44" s="41"/>
      <c r="O44" s="41"/>
    </row>
    <row r="45" spans="1:14" ht="12.75">
      <c r="A45" s="110">
        <v>15</v>
      </c>
      <c r="B45" s="92" t="s">
        <v>1097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3" t="s">
        <v>1761</v>
      </c>
      <c r="K45" s="114"/>
      <c r="L45" s="182"/>
      <c r="M45" s="41"/>
      <c r="N45" s="41"/>
    </row>
    <row r="46" spans="1:16" ht="12.75">
      <c r="A46" s="110">
        <v>16</v>
      </c>
      <c r="B46" s="92" t="s">
        <v>80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3" t="s">
        <v>1761</v>
      </c>
      <c r="K46" s="175"/>
      <c r="P46" s="41"/>
    </row>
    <row r="47" spans="1:11" ht="12.75">
      <c r="A47" s="110">
        <v>17</v>
      </c>
      <c r="B47" s="92" t="s">
        <v>83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3" t="s">
        <v>1761</v>
      </c>
      <c r="K47" s="175"/>
    </row>
    <row r="48" spans="1:11" ht="12.75">
      <c r="A48" s="110">
        <v>18</v>
      </c>
      <c r="B48" s="92" t="s">
        <v>86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3" t="s">
        <v>1761</v>
      </c>
      <c r="K48" s="175"/>
    </row>
    <row r="49" spans="1:11" ht="12.75">
      <c r="A49" s="110">
        <v>19</v>
      </c>
      <c r="B49" s="92" t="s">
        <v>89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3" t="s">
        <v>1789</v>
      </c>
      <c r="K49" s="175"/>
    </row>
    <row r="50" spans="1:11" ht="12.75">
      <c r="A50" s="110">
        <v>20</v>
      </c>
      <c r="B50" s="92" t="s">
        <v>92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3" t="s">
        <v>1789</v>
      </c>
      <c r="K50" s="175"/>
    </row>
    <row r="51" spans="1:11" ht="12.75">
      <c r="A51" s="110">
        <v>21</v>
      </c>
      <c r="B51" s="92" t="s">
        <v>1100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3" t="s">
        <v>1761</v>
      </c>
      <c r="K51" s="175"/>
    </row>
    <row r="52" spans="1:11" ht="12.75">
      <c r="A52" s="110">
        <v>22</v>
      </c>
      <c r="B52" s="92" t="s">
        <v>1103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3" t="s">
        <v>1789</v>
      </c>
      <c r="K52" s="175"/>
    </row>
    <row r="53" spans="1:11" ht="12.75">
      <c r="A53" s="110">
        <v>23</v>
      </c>
      <c r="B53" s="92" t="s">
        <v>95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3" t="s">
        <v>1761</v>
      </c>
      <c r="K53" s="175"/>
    </row>
    <row r="54" spans="1:16" ht="12.75">
      <c r="A54" s="110">
        <v>24</v>
      </c>
      <c r="B54" s="92" t="s">
        <v>1106</v>
      </c>
      <c r="C54" s="106" t="s">
        <v>93</v>
      </c>
      <c r="D54" s="92" t="s">
        <v>6</v>
      </c>
      <c r="E54" s="92" t="s">
        <v>94</v>
      </c>
      <c r="F54" s="52" t="s">
        <v>1741</v>
      </c>
      <c r="G54" s="52" t="s">
        <v>1741</v>
      </c>
      <c r="H54" s="52" t="s">
        <v>1741</v>
      </c>
      <c r="I54" s="173"/>
      <c r="J54" s="184" t="s">
        <v>1741</v>
      </c>
      <c r="K54" s="175"/>
      <c r="P54" s="41"/>
    </row>
    <row r="55" spans="1:11" ht="12.75">
      <c r="A55" s="110">
        <v>25</v>
      </c>
      <c r="B55" s="92" t="s">
        <v>98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3" t="s">
        <v>1789</v>
      </c>
      <c r="K55" s="175"/>
    </row>
    <row r="56" spans="1:11" ht="12.75">
      <c r="A56" s="110">
        <v>26</v>
      </c>
      <c r="B56" s="92" t="s">
        <v>101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3" t="s">
        <v>1789</v>
      </c>
      <c r="K56" s="175"/>
    </row>
    <row r="57" spans="1:11" ht="12.75">
      <c r="A57" s="110">
        <v>27</v>
      </c>
      <c r="B57" s="92" t="s">
        <v>104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3" t="s">
        <v>1761</v>
      </c>
      <c r="K57" s="175"/>
    </row>
    <row r="58" spans="1:11" ht="12.75">
      <c r="A58" s="110">
        <v>28</v>
      </c>
      <c r="B58" s="92" t="s">
        <v>1109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3" t="s">
        <v>1761</v>
      </c>
      <c r="K58" s="175"/>
    </row>
    <row r="59" spans="1:11" ht="12.75">
      <c r="A59" s="110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3" t="s">
        <v>1789</v>
      </c>
      <c r="K59" s="175"/>
    </row>
    <row r="60" spans="1:10" ht="12.75">
      <c r="A60" s="110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3" t="s">
        <v>1761</v>
      </c>
    </row>
    <row r="61" spans="1:10" ht="12.75">
      <c r="A61" s="110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3" t="s">
        <v>1761</v>
      </c>
    </row>
    <row r="62" spans="1:10" ht="12.75">
      <c r="A62" s="110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3" t="s">
        <v>1761</v>
      </c>
    </row>
    <row r="63" spans="1:10" ht="12.75">
      <c r="A63" s="110">
        <v>33</v>
      </c>
      <c r="B63" s="92" t="s">
        <v>1111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3" t="s">
        <v>1761</v>
      </c>
    </row>
    <row r="64" spans="1:10" ht="12.75">
      <c r="A64" s="110">
        <v>34</v>
      </c>
      <c r="B64" s="92" t="s">
        <v>1564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73"/>
      <c r="J64" s="183" t="s">
        <v>1789</v>
      </c>
    </row>
    <row r="65" spans="1:10" ht="12.75">
      <c r="A65" s="110">
        <v>35</v>
      </c>
      <c r="B65" s="92" t="s">
        <v>119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3" t="s">
        <v>1761</v>
      </c>
    </row>
    <row r="66" spans="1:10" ht="12.75">
      <c r="A66" s="110">
        <v>36</v>
      </c>
      <c r="B66" s="92" t="s">
        <v>122</v>
      </c>
      <c r="C66" s="106" t="s">
        <v>129</v>
      </c>
      <c r="D66" s="92" t="s">
        <v>6</v>
      </c>
      <c r="E66" s="92" t="s">
        <v>130</v>
      </c>
      <c r="F66" s="52" t="s">
        <v>1741</v>
      </c>
      <c r="G66" s="52" t="s">
        <v>1741</v>
      </c>
      <c r="H66" s="52" t="s">
        <v>1741</v>
      </c>
      <c r="I66" s="64"/>
      <c r="J66" s="184" t="s">
        <v>1741</v>
      </c>
    </row>
    <row r="67" spans="1:10" ht="12.75">
      <c r="A67" s="110">
        <v>37</v>
      </c>
      <c r="B67" s="92" t="s">
        <v>1114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3" t="s">
        <v>1761</v>
      </c>
    </row>
    <row r="68" spans="1:10" ht="12.75">
      <c r="A68" s="110">
        <v>38</v>
      </c>
      <c r="B68" s="92" t="s">
        <v>1567</v>
      </c>
      <c r="C68" s="106" t="s">
        <v>135</v>
      </c>
      <c r="D68" s="92" t="s">
        <v>6</v>
      </c>
      <c r="E68" s="92" t="s">
        <v>136</v>
      </c>
      <c r="F68" s="52" t="s">
        <v>1741</v>
      </c>
      <c r="G68" s="52" t="s">
        <v>1741</v>
      </c>
      <c r="H68" s="52" t="s">
        <v>1741</v>
      </c>
      <c r="I68" s="64"/>
      <c r="J68" s="184" t="s">
        <v>1741</v>
      </c>
    </row>
    <row r="69" spans="1:10" ht="12.75">
      <c r="A69" s="110">
        <v>39</v>
      </c>
      <c r="B69" s="92" t="s">
        <v>125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3" t="s">
        <v>1761</v>
      </c>
    </row>
    <row r="70" spans="1:10" ht="12.75">
      <c r="A70" s="110">
        <v>40</v>
      </c>
      <c r="B70" s="92" t="s">
        <v>26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3" t="s">
        <v>1789</v>
      </c>
    </row>
    <row r="71" spans="1:10" ht="12.75">
      <c r="A71" s="110">
        <v>41</v>
      </c>
      <c r="B71" s="92" t="s">
        <v>128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3" t="s">
        <v>1761</v>
      </c>
    </row>
    <row r="72" spans="1:10" ht="12.75">
      <c r="A72" s="110">
        <v>42</v>
      </c>
      <c r="B72" s="92" t="s">
        <v>131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3" t="s">
        <v>1761</v>
      </c>
    </row>
    <row r="73" spans="1:10" ht="12.75">
      <c r="A73" s="110">
        <v>43</v>
      </c>
      <c r="B73" s="92" t="s">
        <v>134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3" t="s">
        <v>1761</v>
      </c>
    </row>
    <row r="74" spans="1:10" ht="12.75">
      <c r="A74" s="110">
        <v>44</v>
      </c>
      <c r="B74" s="92" t="s">
        <v>137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3" t="s">
        <v>1761</v>
      </c>
    </row>
    <row r="75" spans="1:10" ht="12.75">
      <c r="A75" s="110">
        <v>45</v>
      </c>
      <c r="B75" s="92" t="s">
        <v>1117</v>
      </c>
      <c r="C75" s="106" t="s">
        <v>156</v>
      </c>
      <c r="D75" s="92" t="s">
        <v>6</v>
      </c>
      <c r="E75" s="92" t="s">
        <v>157</v>
      </c>
      <c r="F75" s="52" t="s">
        <v>1741</v>
      </c>
      <c r="G75" s="52" t="s">
        <v>1741</v>
      </c>
      <c r="H75" s="52" t="s">
        <v>1741</v>
      </c>
      <c r="I75" s="64"/>
      <c r="J75" s="184" t="s">
        <v>1741</v>
      </c>
    </row>
    <row r="76" spans="1:10" ht="12.75">
      <c r="A76" s="110">
        <v>46</v>
      </c>
      <c r="B76" s="92" t="s">
        <v>140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3" t="s">
        <v>1789</v>
      </c>
    </row>
    <row r="77" spans="1:10" ht="12.75">
      <c r="A77" s="110">
        <v>47</v>
      </c>
      <c r="B77" s="92" t="s">
        <v>143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3" t="s">
        <v>1761</v>
      </c>
    </row>
    <row r="78" spans="1:10" ht="12.75">
      <c r="A78" s="110">
        <v>48</v>
      </c>
      <c r="B78" s="92" t="s">
        <v>146</v>
      </c>
      <c r="C78" s="106" t="s">
        <v>165</v>
      </c>
      <c r="D78" s="92" t="s">
        <v>6</v>
      </c>
      <c r="E78" s="92" t="s">
        <v>166</v>
      </c>
      <c r="F78" s="52" t="s">
        <v>1741</v>
      </c>
      <c r="G78" s="52" t="s">
        <v>1741</v>
      </c>
      <c r="H78" s="52" t="s">
        <v>1741</v>
      </c>
      <c r="I78" s="64"/>
      <c r="J78" s="184" t="s">
        <v>1741</v>
      </c>
    </row>
    <row r="79" spans="1:10" ht="12.75">
      <c r="A79" s="110">
        <v>49</v>
      </c>
      <c r="B79" s="92" t="s">
        <v>149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3" t="s">
        <v>1761</v>
      </c>
    </row>
    <row r="80" spans="1:10" ht="12.75">
      <c r="A80" s="110">
        <v>50</v>
      </c>
      <c r="B80" s="92" t="s">
        <v>152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3" t="s">
        <v>1761</v>
      </c>
    </row>
    <row r="81" spans="1:10" ht="12.75">
      <c r="A81" s="110">
        <v>51</v>
      </c>
      <c r="B81" s="92" t="s">
        <v>1120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3" t="s">
        <v>1789</v>
      </c>
    </row>
    <row r="82" spans="1:10" ht="12.75">
      <c r="A82" s="110">
        <v>52</v>
      </c>
      <c r="B82" s="92" t="s">
        <v>155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3" t="s">
        <v>1789</v>
      </c>
    </row>
    <row r="83" spans="1:10" ht="12.75">
      <c r="A83" s="110">
        <v>53</v>
      </c>
      <c r="B83" s="92" t="s">
        <v>158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3" t="s">
        <v>1761</v>
      </c>
    </row>
    <row r="84" spans="1:10" ht="12.75">
      <c r="A84" s="110">
        <v>54</v>
      </c>
      <c r="B84" s="92" t="s">
        <v>161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3" t="s">
        <v>1761</v>
      </c>
    </row>
    <row r="85" spans="1:10" ht="12.75">
      <c r="A85" s="110">
        <v>55</v>
      </c>
      <c r="B85" s="92" t="s">
        <v>164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3" t="s">
        <v>1789</v>
      </c>
    </row>
    <row r="86" spans="1:10" ht="12.75">
      <c r="A86" s="110">
        <v>56</v>
      </c>
      <c r="B86" s="92" t="s">
        <v>167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3" t="s">
        <v>1789</v>
      </c>
    </row>
    <row r="87" spans="1:10" ht="12.75">
      <c r="A87" s="110">
        <v>57</v>
      </c>
      <c r="B87" s="92" t="s">
        <v>170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3" t="s">
        <v>1789</v>
      </c>
    </row>
    <row r="88" spans="1:10" ht="12.75">
      <c r="A88" s="110">
        <v>58</v>
      </c>
      <c r="B88" s="92" t="s">
        <v>173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64"/>
      <c r="J88" s="183" t="s">
        <v>1761</v>
      </c>
    </row>
    <row r="89" spans="1:10" ht="12.75">
      <c r="A89" s="110">
        <v>59</v>
      </c>
      <c r="B89" s="92" t="s">
        <v>176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J89" s="183" t="s">
        <v>1761</v>
      </c>
    </row>
    <row r="90" spans="1:10" ht="12.75">
      <c r="A90" s="110">
        <v>60</v>
      </c>
      <c r="B90" s="92" t="s">
        <v>179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3" t="s">
        <v>1789</v>
      </c>
    </row>
    <row r="91" spans="1:10" ht="12.75">
      <c r="A91" s="110">
        <v>61</v>
      </c>
      <c r="B91" s="92" t="s">
        <v>182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3" t="s">
        <v>1761</v>
      </c>
    </row>
    <row r="92" spans="1:10" ht="12.75">
      <c r="A92" s="110">
        <v>62</v>
      </c>
      <c r="B92" s="92" t="s">
        <v>185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3" t="s">
        <v>1761</v>
      </c>
    </row>
    <row r="93" spans="1:10" ht="12.75">
      <c r="A93" s="110">
        <v>63</v>
      </c>
      <c r="B93" s="92" t="s">
        <v>1123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3" t="s">
        <v>1789</v>
      </c>
    </row>
    <row r="94" spans="1:10" ht="12.75">
      <c r="A94" s="110">
        <v>64</v>
      </c>
      <c r="B94" s="92" t="s">
        <v>188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3" t="s">
        <v>1789</v>
      </c>
    </row>
    <row r="95" spans="1:10" ht="12.75">
      <c r="A95" s="110">
        <v>65</v>
      </c>
      <c r="B95" s="92" t="s">
        <v>191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64"/>
      <c r="J95" s="183" t="s">
        <v>1761</v>
      </c>
    </row>
    <row r="96" spans="1:10" ht="12.75">
      <c r="A96" s="110">
        <v>66</v>
      </c>
      <c r="B96" s="92" t="s">
        <v>194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3" t="s">
        <v>1761</v>
      </c>
    </row>
    <row r="97" spans="1:10" ht="12.75">
      <c r="A97" s="110">
        <v>67</v>
      </c>
      <c r="B97" s="92" t="s">
        <v>1126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3" t="s">
        <v>1761</v>
      </c>
    </row>
    <row r="98" spans="1:10" ht="12.75">
      <c r="A98" s="110">
        <v>68</v>
      </c>
      <c r="B98" s="92" t="s">
        <v>197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3" t="s">
        <v>1761</v>
      </c>
    </row>
    <row r="99" spans="1:10" ht="12.75">
      <c r="A99" s="110">
        <v>69</v>
      </c>
      <c r="B99" s="92" t="s">
        <v>200</v>
      </c>
      <c r="C99" s="106" t="s">
        <v>228</v>
      </c>
      <c r="D99" s="92" t="s">
        <v>6</v>
      </c>
      <c r="E99" s="92" t="s">
        <v>229</v>
      </c>
      <c r="F99" s="52">
        <v>0</v>
      </c>
      <c r="G99" s="52">
        <v>0</v>
      </c>
      <c r="H99" s="52">
        <v>0</v>
      </c>
      <c r="I99" s="64"/>
      <c r="J99" s="183" t="s">
        <v>1761</v>
      </c>
    </row>
    <row r="100" spans="1:10" ht="12.75">
      <c r="A100" s="110">
        <v>70</v>
      </c>
      <c r="B100" s="92" t="s">
        <v>1129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3" t="s">
        <v>1789</v>
      </c>
    </row>
    <row r="101" spans="1:10" ht="12.75">
      <c r="A101" s="110">
        <v>71</v>
      </c>
      <c r="B101" s="92" t="s">
        <v>203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3" t="s">
        <v>1761</v>
      </c>
    </row>
    <row r="102" spans="1:10" ht="12.75">
      <c r="A102" s="110">
        <v>72</v>
      </c>
      <c r="B102" s="92" t="s">
        <v>206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3" t="s">
        <v>1761</v>
      </c>
    </row>
    <row r="103" spans="1:10" ht="12.75">
      <c r="A103" s="110">
        <v>73</v>
      </c>
      <c r="B103" s="92" t="s">
        <v>209</v>
      </c>
      <c r="C103" s="106" t="s">
        <v>240</v>
      </c>
      <c r="D103" s="92" t="s">
        <v>6</v>
      </c>
      <c r="E103" s="92" t="s">
        <v>241</v>
      </c>
      <c r="F103" s="52" t="s">
        <v>1741</v>
      </c>
      <c r="G103" s="52" t="s">
        <v>1741</v>
      </c>
      <c r="H103" s="52" t="s">
        <v>1741</v>
      </c>
      <c r="I103" s="64"/>
      <c r="J103" s="184" t="s">
        <v>1741</v>
      </c>
    </row>
    <row r="104" spans="1:10" ht="12.75">
      <c r="A104" s="110">
        <v>74</v>
      </c>
      <c r="B104" s="92" t="s">
        <v>212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3" t="s">
        <v>1761</v>
      </c>
    </row>
    <row r="105" spans="1:10" ht="12.75">
      <c r="A105" s="110">
        <v>75</v>
      </c>
      <c r="B105" s="92" t="s">
        <v>1570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3" t="s">
        <v>1761</v>
      </c>
    </row>
    <row r="106" spans="1:10" ht="12.75">
      <c r="A106" s="110">
        <v>76</v>
      </c>
      <c r="B106" s="92" t="s">
        <v>1132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3" t="s">
        <v>1789</v>
      </c>
    </row>
    <row r="107" spans="1:10" ht="12.75">
      <c r="A107" s="110">
        <v>77</v>
      </c>
      <c r="B107" s="92" t="s">
        <v>215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3" t="s">
        <v>1761</v>
      </c>
    </row>
    <row r="108" spans="1:10" ht="12.75">
      <c r="A108" s="110">
        <v>78</v>
      </c>
      <c r="B108" s="92" t="s">
        <v>218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3" t="s">
        <v>1761</v>
      </c>
    </row>
    <row r="109" spans="1:10" ht="12.75">
      <c r="A109" s="110">
        <v>79</v>
      </c>
      <c r="B109" s="92" t="s">
        <v>1135</v>
      </c>
      <c r="C109" s="106" t="s">
        <v>258</v>
      </c>
      <c r="D109" s="92" t="s">
        <v>6</v>
      </c>
      <c r="E109" s="92" t="s">
        <v>259</v>
      </c>
      <c r="F109" s="52" t="s">
        <v>1741</v>
      </c>
      <c r="G109" s="52" t="s">
        <v>1741</v>
      </c>
      <c r="H109" s="52" t="s">
        <v>1741</v>
      </c>
      <c r="I109" s="64"/>
      <c r="J109" s="184" t="s">
        <v>1741</v>
      </c>
    </row>
    <row r="110" spans="1:10" ht="12.75">
      <c r="A110" s="110">
        <v>80</v>
      </c>
      <c r="B110" s="92" t="s">
        <v>29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3" t="s">
        <v>1789</v>
      </c>
    </row>
    <row r="111" spans="1:10" ht="12.75">
      <c r="A111" s="110">
        <v>81</v>
      </c>
      <c r="B111" s="92" t="s">
        <v>1138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3" t="s">
        <v>1761</v>
      </c>
    </row>
    <row r="112" spans="1:10" ht="12.75">
      <c r="A112" s="110">
        <v>82</v>
      </c>
      <c r="B112" s="92" t="s">
        <v>221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3" t="s">
        <v>1761</v>
      </c>
    </row>
    <row r="113" spans="1:10" ht="12.75">
      <c r="A113" s="110">
        <v>83</v>
      </c>
      <c r="B113" s="92" t="s">
        <v>224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3" t="s">
        <v>1761</v>
      </c>
    </row>
    <row r="114" spans="1:10" ht="12.75">
      <c r="A114" s="110">
        <v>84</v>
      </c>
      <c r="B114" s="92" t="s">
        <v>227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3" t="s">
        <v>1761</v>
      </c>
    </row>
    <row r="115" spans="1:10" ht="12.75">
      <c r="A115" s="110">
        <v>85</v>
      </c>
      <c r="B115" s="92" t="s">
        <v>230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3" t="s">
        <v>1761</v>
      </c>
    </row>
    <row r="116" spans="1:10" ht="12.75">
      <c r="A116" s="110">
        <v>86</v>
      </c>
      <c r="B116" s="92" t="s">
        <v>233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3" t="s">
        <v>1761</v>
      </c>
    </row>
    <row r="117" spans="1:10" ht="12.75">
      <c r="A117" s="110">
        <v>87</v>
      </c>
      <c r="B117" s="92" t="s">
        <v>1141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3" t="s">
        <v>1761</v>
      </c>
    </row>
    <row r="118" spans="1:10" ht="12.75">
      <c r="A118" s="110">
        <v>88</v>
      </c>
      <c r="B118" s="92" t="s">
        <v>1144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3" t="s">
        <v>1789</v>
      </c>
    </row>
    <row r="119" spans="1:10" ht="12.75">
      <c r="A119" s="110">
        <v>89</v>
      </c>
      <c r="B119" s="92" t="s">
        <v>236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3" t="s">
        <v>1761</v>
      </c>
    </row>
    <row r="120" spans="1:10" ht="12.75">
      <c r="A120" s="110">
        <v>90</v>
      </c>
      <c r="B120" s="92" t="s">
        <v>239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3" t="s">
        <v>1761</v>
      </c>
    </row>
    <row r="121" spans="1:10" ht="12.75">
      <c r="A121" s="110">
        <v>91</v>
      </c>
      <c r="B121" s="92" t="s">
        <v>1147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I121" s="64"/>
      <c r="J121" s="183" t="s">
        <v>1760</v>
      </c>
    </row>
    <row r="122" spans="1:10" ht="12.75">
      <c r="A122" s="110">
        <v>92</v>
      </c>
      <c r="B122" s="92" t="s">
        <v>242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3" t="s">
        <v>1789</v>
      </c>
    </row>
    <row r="123" spans="1:10" ht="12.75">
      <c r="A123" s="110">
        <v>93</v>
      </c>
      <c r="B123" s="92" t="s">
        <v>245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3" t="s">
        <v>1789</v>
      </c>
    </row>
    <row r="124" spans="1:10" ht="12.75">
      <c r="A124" s="110">
        <v>94</v>
      </c>
      <c r="B124" s="92" t="s">
        <v>248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3" t="s">
        <v>1761</v>
      </c>
    </row>
    <row r="125" spans="1:10" ht="12.75">
      <c r="A125" s="110">
        <v>95</v>
      </c>
      <c r="B125" s="92" t="s">
        <v>1150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3" t="s">
        <v>1789</v>
      </c>
    </row>
    <row r="126" spans="1:10" ht="12.75">
      <c r="A126" s="110">
        <v>96</v>
      </c>
      <c r="B126" s="92" t="s">
        <v>251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3" t="s">
        <v>1761</v>
      </c>
    </row>
    <row r="127" spans="1:10" ht="12.75">
      <c r="A127" s="110">
        <v>97</v>
      </c>
      <c r="B127" s="92" t="s">
        <v>1153</v>
      </c>
      <c r="C127" s="106" t="s">
        <v>312</v>
      </c>
      <c r="D127" s="92" t="s">
        <v>7</v>
      </c>
      <c r="E127" s="92" t="s">
        <v>313</v>
      </c>
      <c r="F127" s="52">
        <v>0</v>
      </c>
      <c r="G127" s="52">
        <v>0</v>
      </c>
      <c r="H127" s="52">
        <v>0</v>
      </c>
      <c r="J127" s="183" t="s">
        <v>1789</v>
      </c>
    </row>
    <row r="128" spans="1:10" ht="12.75">
      <c r="A128" s="110">
        <v>98</v>
      </c>
      <c r="B128" s="92" t="s">
        <v>1156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3" t="s">
        <v>1789</v>
      </c>
    </row>
    <row r="129" spans="1:10" ht="12.75">
      <c r="A129" s="110">
        <v>99</v>
      </c>
      <c r="B129" s="92" t="s">
        <v>1159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3" t="s">
        <v>1761</v>
      </c>
    </row>
    <row r="130" spans="1:10" ht="12.75">
      <c r="A130" s="110">
        <v>100</v>
      </c>
      <c r="B130" s="92" t="s">
        <v>254</v>
      </c>
      <c r="C130" s="106" t="s">
        <v>321</v>
      </c>
      <c r="D130" s="92" t="s">
        <v>7</v>
      </c>
      <c r="E130" s="92" t="s">
        <v>322</v>
      </c>
      <c r="F130" s="52">
        <v>4976</v>
      </c>
      <c r="G130" s="52">
        <v>4976</v>
      </c>
      <c r="H130" s="52">
        <v>0</v>
      </c>
      <c r="I130" s="64"/>
      <c r="J130" s="183" t="s">
        <v>1761</v>
      </c>
    </row>
    <row r="131" spans="1:10" ht="12.75">
      <c r="A131" s="110">
        <v>101</v>
      </c>
      <c r="B131" s="92" t="s">
        <v>1162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3" t="s">
        <v>1761</v>
      </c>
    </row>
    <row r="132" spans="1:10" ht="12.75">
      <c r="A132" s="110">
        <v>102</v>
      </c>
      <c r="B132" s="92" t="s">
        <v>1165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3" t="s">
        <v>1789</v>
      </c>
    </row>
    <row r="133" spans="1:10" ht="12.75">
      <c r="A133" s="110">
        <v>103</v>
      </c>
      <c r="B133" s="92" t="s">
        <v>1168</v>
      </c>
      <c r="C133" s="106" t="s">
        <v>330</v>
      </c>
      <c r="D133" s="92" t="s">
        <v>7</v>
      </c>
      <c r="E133" s="92" t="s">
        <v>331</v>
      </c>
      <c r="F133" s="52">
        <v>0</v>
      </c>
      <c r="G133" s="52">
        <v>0</v>
      </c>
      <c r="H133" s="52">
        <v>0</v>
      </c>
      <c r="J133" s="183" t="s">
        <v>1761</v>
      </c>
    </row>
    <row r="134" spans="1:10" ht="12.75">
      <c r="A134" s="110">
        <v>104</v>
      </c>
      <c r="B134" s="92" t="s">
        <v>257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3" t="s">
        <v>1761</v>
      </c>
    </row>
    <row r="135" spans="1:10" ht="12.75">
      <c r="A135" s="110">
        <v>105</v>
      </c>
      <c r="B135" s="92" t="s">
        <v>260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64"/>
      <c r="J135" s="183" t="s">
        <v>1789</v>
      </c>
    </row>
    <row r="136" spans="1:10" ht="12.75">
      <c r="A136" s="110">
        <v>106</v>
      </c>
      <c r="B136" s="92" t="s">
        <v>1171</v>
      </c>
      <c r="C136" s="106" t="s">
        <v>339</v>
      </c>
      <c r="D136" s="92" t="s">
        <v>7</v>
      </c>
      <c r="E136" s="92" t="s">
        <v>340</v>
      </c>
      <c r="F136" s="52">
        <v>0</v>
      </c>
      <c r="G136" s="52">
        <v>0</v>
      </c>
      <c r="H136" s="52">
        <v>0</v>
      </c>
      <c r="J136" s="183" t="s">
        <v>1761</v>
      </c>
    </row>
    <row r="137" spans="1:10" ht="12.75">
      <c r="A137" s="110">
        <v>107</v>
      </c>
      <c r="B137" s="92" t="s">
        <v>263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3" t="s">
        <v>1789</v>
      </c>
    </row>
    <row r="138" spans="1:10" ht="12.75">
      <c r="A138" s="110">
        <v>108</v>
      </c>
      <c r="B138" s="92" t="s">
        <v>266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3" t="s">
        <v>1761</v>
      </c>
    </row>
    <row r="139" spans="1:10" ht="12.75">
      <c r="A139" s="110">
        <v>109</v>
      </c>
      <c r="B139" s="92" t="s">
        <v>269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3" t="s">
        <v>1761</v>
      </c>
    </row>
    <row r="140" spans="1:10" ht="12.75">
      <c r="A140" s="110">
        <v>110</v>
      </c>
      <c r="B140" s="92" t="s">
        <v>272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3" t="s">
        <v>1761</v>
      </c>
    </row>
    <row r="141" spans="1:10" ht="12.75">
      <c r="A141" s="110">
        <v>111</v>
      </c>
      <c r="B141" s="92" t="s">
        <v>275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3" t="s">
        <v>1761</v>
      </c>
    </row>
    <row r="142" spans="1:10" ht="12.75">
      <c r="A142" s="110">
        <v>112</v>
      </c>
      <c r="B142" s="92" t="s">
        <v>278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3" t="s">
        <v>1789</v>
      </c>
    </row>
    <row r="143" spans="1:10" ht="12.75">
      <c r="A143" s="110">
        <v>113</v>
      </c>
      <c r="B143" s="92" t="s">
        <v>281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J143" s="183" t="s">
        <v>1761</v>
      </c>
    </row>
    <row r="144" spans="1:10" ht="12.75">
      <c r="A144" s="110">
        <v>114</v>
      </c>
      <c r="B144" s="92" t="s">
        <v>284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3" t="s">
        <v>1761</v>
      </c>
    </row>
    <row r="145" spans="1:10" ht="12.75">
      <c r="A145" s="110">
        <v>115</v>
      </c>
      <c r="B145" s="92" t="s">
        <v>287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3" t="s">
        <v>1761</v>
      </c>
    </row>
    <row r="146" spans="1:10" ht="12.75">
      <c r="A146" s="110">
        <v>116</v>
      </c>
      <c r="B146" s="92" t="s">
        <v>1174</v>
      </c>
      <c r="C146" s="106" t="s">
        <v>368</v>
      </c>
      <c r="D146" s="92" t="s">
        <v>7</v>
      </c>
      <c r="E146" s="92" t="s">
        <v>369</v>
      </c>
      <c r="F146" s="52" t="s">
        <v>1741</v>
      </c>
      <c r="G146" s="52" t="s">
        <v>1741</v>
      </c>
      <c r="H146" s="52" t="s">
        <v>1741</v>
      </c>
      <c r="I146" s="64"/>
      <c r="J146" s="184" t="s">
        <v>1741</v>
      </c>
    </row>
    <row r="147" spans="1:10" ht="12.75">
      <c r="A147" s="110">
        <v>117</v>
      </c>
      <c r="B147" s="92" t="s">
        <v>290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3" t="s">
        <v>1761</v>
      </c>
    </row>
    <row r="148" spans="1:10" ht="12.75">
      <c r="A148" s="110">
        <v>118</v>
      </c>
      <c r="B148" s="92" t="s">
        <v>1177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3" t="s">
        <v>1761</v>
      </c>
    </row>
    <row r="149" spans="1:10" ht="12.75">
      <c r="A149" s="110">
        <v>119</v>
      </c>
      <c r="B149" s="92" t="s">
        <v>1180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3" t="s">
        <v>1789</v>
      </c>
    </row>
    <row r="150" spans="1:10" ht="12.75">
      <c r="A150" s="110">
        <v>120</v>
      </c>
      <c r="B150" s="92" t="s">
        <v>1183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64"/>
      <c r="J150" s="183" t="s">
        <v>1789</v>
      </c>
    </row>
    <row r="151" spans="1:10" ht="12.75">
      <c r="A151" s="110">
        <v>121</v>
      </c>
      <c r="B151" s="92" t="s">
        <v>1573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3" t="s">
        <v>1761</v>
      </c>
    </row>
    <row r="152" spans="1:10" ht="12.75">
      <c r="A152" s="110">
        <v>122</v>
      </c>
      <c r="B152" s="92" t="s">
        <v>293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3" t="s">
        <v>1761</v>
      </c>
    </row>
    <row r="153" spans="1:10" ht="12.75">
      <c r="A153" s="110">
        <v>123</v>
      </c>
      <c r="B153" s="92" t="s">
        <v>296</v>
      </c>
      <c r="C153" s="106" t="s">
        <v>389</v>
      </c>
      <c r="D153" s="92" t="s">
        <v>7</v>
      </c>
      <c r="E153" s="92" t="s">
        <v>390</v>
      </c>
      <c r="F153" s="52" t="s">
        <v>1741</v>
      </c>
      <c r="G153" s="52" t="s">
        <v>1741</v>
      </c>
      <c r="H153" s="52" t="s">
        <v>1741</v>
      </c>
      <c r="I153" s="64"/>
      <c r="J153" s="184" t="s">
        <v>1741</v>
      </c>
    </row>
    <row r="154" spans="1:10" ht="12.75">
      <c r="A154" s="110">
        <v>124</v>
      </c>
      <c r="B154" s="92" t="s">
        <v>299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3" t="s">
        <v>1761</v>
      </c>
    </row>
    <row r="155" spans="1:10" ht="12.75">
      <c r="A155" s="110">
        <v>125</v>
      </c>
      <c r="B155" s="92" t="s">
        <v>1186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3" t="s">
        <v>1789</v>
      </c>
    </row>
    <row r="156" spans="1:10" ht="12.75">
      <c r="A156" s="110">
        <v>126</v>
      </c>
      <c r="B156" s="92" t="s">
        <v>302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3" t="s">
        <v>1761</v>
      </c>
    </row>
    <row r="157" spans="1:10" ht="12.75">
      <c r="A157" s="110">
        <v>127</v>
      </c>
      <c r="B157" s="92" t="s">
        <v>305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3" t="s">
        <v>1761</v>
      </c>
    </row>
    <row r="158" spans="1:10" ht="12.75">
      <c r="A158" s="110">
        <v>128</v>
      </c>
      <c r="B158" s="92" t="s">
        <v>1189</v>
      </c>
      <c r="C158" s="106" t="s">
        <v>404</v>
      </c>
      <c r="D158" s="92" t="s">
        <v>7</v>
      </c>
      <c r="E158" s="92" t="s">
        <v>405</v>
      </c>
      <c r="F158" s="52" t="s">
        <v>1741</v>
      </c>
      <c r="G158" s="52" t="s">
        <v>1741</v>
      </c>
      <c r="H158" s="52" t="s">
        <v>1741</v>
      </c>
      <c r="I158" s="64"/>
      <c r="J158" s="184" t="s">
        <v>1741</v>
      </c>
    </row>
    <row r="159" spans="1:10" ht="12.75">
      <c r="A159" s="110">
        <v>129</v>
      </c>
      <c r="B159" s="92" t="s">
        <v>1192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3" t="s">
        <v>1761</v>
      </c>
    </row>
    <row r="160" spans="1:10" ht="12.75">
      <c r="A160" s="110">
        <v>130</v>
      </c>
      <c r="B160" s="92" t="s">
        <v>1195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3" t="s">
        <v>1761</v>
      </c>
    </row>
    <row r="161" spans="1:10" ht="12.75">
      <c r="A161" s="110">
        <v>131</v>
      </c>
      <c r="B161" s="92" t="s">
        <v>1198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3" t="s">
        <v>1789</v>
      </c>
    </row>
    <row r="162" spans="1:10" ht="12.75">
      <c r="A162" s="110">
        <v>132</v>
      </c>
      <c r="B162" s="92" t="s">
        <v>308</v>
      </c>
      <c r="C162" s="106" t="s">
        <v>415</v>
      </c>
      <c r="D162" s="92" t="s">
        <v>7</v>
      </c>
      <c r="E162" s="92" t="s">
        <v>416</v>
      </c>
      <c r="F162" s="52" t="s">
        <v>1741</v>
      </c>
      <c r="G162" s="52" t="s">
        <v>1741</v>
      </c>
      <c r="H162" s="52" t="s">
        <v>1741</v>
      </c>
      <c r="I162" s="64"/>
      <c r="J162" s="184" t="s">
        <v>1741</v>
      </c>
    </row>
    <row r="163" spans="1:10" ht="12.75">
      <c r="A163" s="110">
        <v>133</v>
      </c>
      <c r="B163" s="92" t="s">
        <v>1576</v>
      </c>
      <c r="C163" s="106" t="s">
        <v>418</v>
      </c>
      <c r="D163" s="92" t="s">
        <v>7</v>
      </c>
      <c r="E163" s="92" t="s">
        <v>419</v>
      </c>
      <c r="F163" s="52" t="s">
        <v>1741</v>
      </c>
      <c r="G163" s="52" t="s">
        <v>1741</v>
      </c>
      <c r="H163" s="52" t="s">
        <v>1741</v>
      </c>
      <c r="I163" s="64"/>
      <c r="J163" s="184" t="s">
        <v>1741</v>
      </c>
    </row>
    <row r="164" spans="1:10" ht="12.75">
      <c r="A164" s="110">
        <v>134</v>
      </c>
      <c r="B164" s="92" t="s">
        <v>311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3" t="s">
        <v>1789</v>
      </c>
    </row>
    <row r="165" spans="1:10" ht="12.75">
      <c r="A165" s="110">
        <v>135</v>
      </c>
      <c r="B165" s="92" t="s">
        <v>314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64"/>
      <c r="J165" s="183" t="s">
        <v>1761</v>
      </c>
    </row>
    <row r="166" spans="1:10" ht="12.75">
      <c r="A166" s="110">
        <v>136</v>
      </c>
      <c r="B166" s="92" t="s">
        <v>1201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3" t="s">
        <v>1789</v>
      </c>
    </row>
    <row r="167" spans="1:10" ht="12.75">
      <c r="A167" s="110">
        <v>137</v>
      </c>
      <c r="B167" s="92" t="s">
        <v>317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3" t="s">
        <v>1761</v>
      </c>
    </row>
    <row r="168" spans="1:10" ht="12.75">
      <c r="A168" s="110">
        <v>138</v>
      </c>
      <c r="B168" s="92" t="s">
        <v>320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3" t="s">
        <v>1761</v>
      </c>
    </row>
    <row r="169" spans="1:10" ht="12.75">
      <c r="A169" s="110">
        <v>139</v>
      </c>
      <c r="B169" s="92" t="s">
        <v>323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3" t="s">
        <v>1761</v>
      </c>
    </row>
    <row r="170" spans="1:10" ht="12.75">
      <c r="A170" s="110">
        <v>140</v>
      </c>
      <c r="B170" s="92" t="s">
        <v>1579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3" t="s">
        <v>1761</v>
      </c>
    </row>
    <row r="171" spans="1:10" ht="12.75">
      <c r="A171" s="110">
        <v>141</v>
      </c>
      <c r="B171" s="92" t="s">
        <v>326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3" t="s">
        <v>1761</v>
      </c>
    </row>
    <row r="172" spans="1:10" ht="12.75">
      <c r="A172" s="110">
        <v>142</v>
      </c>
      <c r="B172" s="92" t="s">
        <v>1204</v>
      </c>
      <c r="C172" s="106" t="s">
        <v>445</v>
      </c>
      <c r="D172" s="92" t="s">
        <v>8</v>
      </c>
      <c r="E172" s="92" t="s">
        <v>446</v>
      </c>
      <c r="F172" s="52">
        <v>0</v>
      </c>
      <c r="G172" s="52">
        <v>0</v>
      </c>
      <c r="H172" s="52">
        <v>0</v>
      </c>
      <c r="J172" s="183" t="s">
        <v>1789</v>
      </c>
    </row>
    <row r="173" spans="1:10" ht="12.75">
      <c r="A173" s="110">
        <v>143</v>
      </c>
      <c r="B173" s="92" t="s">
        <v>329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3" t="s">
        <v>1761</v>
      </c>
    </row>
    <row r="174" spans="1:10" ht="12.75">
      <c r="A174" s="110">
        <v>144</v>
      </c>
      <c r="B174" s="92" t="s">
        <v>1582</v>
      </c>
      <c r="C174" s="106" t="s">
        <v>451</v>
      </c>
      <c r="D174" s="92" t="s">
        <v>8</v>
      </c>
      <c r="E174" s="92" t="s">
        <v>452</v>
      </c>
      <c r="F174" s="52" t="s">
        <v>1741</v>
      </c>
      <c r="G174" s="52" t="s">
        <v>1741</v>
      </c>
      <c r="H174" s="52" t="s">
        <v>1741</v>
      </c>
      <c r="I174" s="64"/>
      <c r="J174" s="184" t="s">
        <v>1741</v>
      </c>
    </row>
    <row r="175" spans="1:10" ht="12.75">
      <c r="A175" s="110">
        <v>145</v>
      </c>
      <c r="B175" s="92" t="s">
        <v>332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J175" s="183" t="s">
        <v>1761</v>
      </c>
    </row>
    <row r="176" spans="1:10" ht="12.75">
      <c r="A176" s="110">
        <v>146</v>
      </c>
      <c r="B176" s="92" t="s">
        <v>335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3" t="s">
        <v>1789</v>
      </c>
    </row>
    <row r="177" spans="1:10" ht="12.75">
      <c r="A177" s="110">
        <v>147</v>
      </c>
      <c r="B177" s="92" t="s">
        <v>338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3" t="s">
        <v>1789</v>
      </c>
    </row>
    <row r="178" spans="1:10" ht="12.75">
      <c r="A178" s="110">
        <v>148</v>
      </c>
      <c r="B178" s="92" t="s">
        <v>1207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3" t="s">
        <v>1789</v>
      </c>
    </row>
    <row r="179" spans="1:10" ht="12.75">
      <c r="A179" s="110">
        <v>149</v>
      </c>
      <c r="B179" s="92" t="s">
        <v>341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3" t="s">
        <v>1761</v>
      </c>
    </row>
    <row r="180" spans="1:10" ht="12.75">
      <c r="A180" s="110">
        <v>150</v>
      </c>
      <c r="B180" s="92" t="s">
        <v>1585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3" t="s">
        <v>1789</v>
      </c>
    </row>
    <row r="181" spans="1:10" ht="12.75">
      <c r="A181" s="110">
        <v>151</v>
      </c>
      <c r="B181" s="92" t="s">
        <v>344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3" t="s">
        <v>1761</v>
      </c>
    </row>
    <row r="182" spans="1:10" ht="12.75">
      <c r="A182" s="110">
        <v>152</v>
      </c>
      <c r="B182" s="92" t="s">
        <v>1588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3" t="s">
        <v>1761</v>
      </c>
    </row>
    <row r="183" spans="1:10" ht="12.75">
      <c r="A183" s="110">
        <v>153</v>
      </c>
      <c r="B183" s="92" t="s">
        <v>347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3" t="s">
        <v>1789</v>
      </c>
    </row>
    <row r="184" spans="1:10" ht="12.75">
      <c r="A184" s="110">
        <v>154</v>
      </c>
      <c r="B184" s="92" t="s">
        <v>1210</v>
      </c>
      <c r="C184" s="106" t="s">
        <v>481</v>
      </c>
      <c r="D184" s="92" t="s">
        <v>8</v>
      </c>
      <c r="E184" s="92" t="s">
        <v>482</v>
      </c>
      <c r="F184" s="52" t="s">
        <v>1741</v>
      </c>
      <c r="G184" s="52" t="s">
        <v>1741</v>
      </c>
      <c r="H184" s="52" t="s">
        <v>1741</v>
      </c>
      <c r="I184" s="64"/>
      <c r="J184" s="184" t="s">
        <v>1741</v>
      </c>
    </row>
    <row r="185" spans="1:10" ht="12.75">
      <c r="A185" s="110">
        <v>155</v>
      </c>
      <c r="B185" s="92" t="s">
        <v>1213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3" t="s">
        <v>1761</v>
      </c>
    </row>
    <row r="186" spans="1:10" ht="12.75">
      <c r="A186" s="110">
        <v>156</v>
      </c>
      <c r="B186" s="92" t="s">
        <v>1591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3" t="s">
        <v>1761</v>
      </c>
    </row>
    <row r="187" spans="1:10" ht="12.75">
      <c r="A187" s="110">
        <v>157</v>
      </c>
      <c r="B187" s="92" t="s">
        <v>350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3" t="s">
        <v>1761</v>
      </c>
    </row>
    <row r="188" spans="1:10" ht="12.75">
      <c r="A188" s="110">
        <v>158</v>
      </c>
      <c r="B188" s="92" t="s">
        <v>1594</v>
      </c>
      <c r="C188" s="106" t="s">
        <v>493</v>
      </c>
      <c r="D188" s="92" t="s">
        <v>8</v>
      </c>
      <c r="E188" s="92" t="s">
        <v>494</v>
      </c>
      <c r="F188" s="52" t="s">
        <v>1741</v>
      </c>
      <c r="G188" s="52" t="s">
        <v>1741</v>
      </c>
      <c r="H188" s="52" t="s">
        <v>1741</v>
      </c>
      <c r="I188" s="64"/>
      <c r="J188" s="184" t="s">
        <v>1741</v>
      </c>
    </row>
    <row r="189" spans="1:10" ht="12.75">
      <c r="A189" s="110">
        <v>159</v>
      </c>
      <c r="B189" s="92" t="s">
        <v>353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3" t="s">
        <v>1789</v>
      </c>
    </row>
    <row r="190" spans="1:10" ht="12.75">
      <c r="A190" s="110">
        <v>160</v>
      </c>
      <c r="B190" s="92" t="s">
        <v>1216</v>
      </c>
      <c r="C190" s="106" t="s">
        <v>499</v>
      </c>
      <c r="D190" s="92" t="s">
        <v>8</v>
      </c>
      <c r="E190" s="92" t="s">
        <v>500</v>
      </c>
      <c r="F190" s="52">
        <v>0</v>
      </c>
      <c r="G190" s="52">
        <v>0</v>
      </c>
      <c r="H190" s="52">
        <v>0</v>
      </c>
      <c r="I190" s="64"/>
      <c r="J190" s="183" t="s">
        <v>1789</v>
      </c>
    </row>
    <row r="191" spans="1:10" ht="12.75">
      <c r="A191" s="110">
        <v>161</v>
      </c>
      <c r="B191" s="92" t="s">
        <v>1597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I191" s="64"/>
      <c r="J191" s="183" t="s">
        <v>1789</v>
      </c>
    </row>
    <row r="192" spans="1:10" ht="12.75">
      <c r="A192" s="110">
        <v>162</v>
      </c>
      <c r="B192" s="92" t="s">
        <v>1219</v>
      </c>
      <c r="C192" s="106" t="s">
        <v>505</v>
      </c>
      <c r="D192" s="92" t="s">
        <v>8</v>
      </c>
      <c r="E192" s="92" t="s">
        <v>506</v>
      </c>
      <c r="F192" s="52">
        <v>0</v>
      </c>
      <c r="G192" s="52">
        <v>0</v>
      </c>
      <c r="H192" s="52">
        <v>0</v>
      </c>
      <c r="I192" s="64"/>
      <c r="J192" s="183" t="s">
        <v>1760</v>
      </c>
    </row>
    <row r="193" spans="1:10" ht="12.75">
      <c r="A193" s="110">
        <v>163</v>
      </c>
      <c r="B193" s="92" t="s">
        <v>1222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3" t="s">
        <v>1761</v>
      </c>
    </row>
    <row r="194" spans="1:10" ht="12.75">
      <c r="A194" s="110">
        <v>164</v>
      </c>
      <c r="B194" s="92" t="s">
        <v>356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3" t="s">
        <v>1789</v>
      </c>
    </row>
    <row r="195" spans="1:10" ht="12.75">
      <c r="A195" s="110">
        <v>165</v>
      </c>
      <c r="B195" s="92" t="s">
        <v>358</v>
      </c>
      <c r="C195" s="106" t="s">
        <v>514</v>
      </c>
      <c r="D195" s="92" t="s">
        <v>8</v>
      </c>
      <c r="E195" s="92" t="s">
        <v>515</v>
      </c>
      <c r="F195" s="52">
        <v>7225</v>
      </c>
      <c r="G195" s="52">
        <v>7225</v>
      </c>
      <c r="H195" s="52">
        <v>0</v>
      </c>
      <c r="J195" s="183" t="s">
        <v>1761</v>
      </c>
    </row>
    <row r="196" spans="1:10" ht="12.75">
      <c r="A196" s="110">
        <v>166</v>
      </c>
      <c r="B196" s="92" t="s">
        <v>1600</v>
      </c>
      <c r="C196" s="106" t="s">
        <v>517</v>
      </c>
      <c r="D196" s="92" t="s">
        <v>8</v>
      </c>
      <c r="E196" s="92" t="s">
        <v>518</v>
      </c>
      <c r="F196" s="52" t="s">
        <v>1741</v>
      </c>
      <c r="G196" s="52" t="s">
        <v>1741</v>
      </c>
      <c r="H196" s="52" t="s">
        <v>1741</v>
      </c>
      <c r="I196" s="64"/>
      <c r="J196" s="184" t="s">
        <v>1741</v>
      </c>
    </row>
    <row r="197" spans="1:10" ht="12.75">
      <c r="A197" s="110">
        <v>167</v>
      </c>
      <c r="B197" s="92" t="s">
        <v>1603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3" t="s">
        <v>1789</v>
      </c>
    </row>
    <row r="198" spans="1:10" ht="12.75">
      <c r="A198" s="110">
        <v>168</v>
      </c>
      <c r="B198" s="92" t="s">
        <v>1606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3" t="s">
        <v>1789</v>
      </c>
    </row>
    <row r="199" spans="1:10" ht="12.75">
      <c r="A199" s="110">
        <v>169</v>
      </c>
      <c r="B199" s="92" t="s">
        <v>361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3" t="s">
        <v>1761</v>
      </c>
    </row>
    <row r="200" spans="1:10" ht="12.75">
      <c r="A200" s="110">
        <v>170</v>
      </c>
      <c r="B200" s="92" t="s">
        <v>1609</v>
      </c>
      <c r="C200" s="106" t="s">
        <v>529</v>
      </c>
      <c r="D200" s="92" t="s">
        <v>8</v>
      </c>
      <c r="E200" s="92" t="s">
        <v>530</v>
      </c>
      <c r="F200" s="52" t="s">
        <v>1741</v>
      </c>
      <c r="G200" s="52" t="s">
        <v>1741</v>
      </c>
      <c r="H200" s="52" t="s">
        <v>1741</v>
      </c>
      <c r="I200" s="64"/>
      <c r="J200" s="184" t="s">
        <v>1741</v>
      </c>
    </row>
    <row r="201" spans="1:10" ht="12.75">
      <c r="A201" s="110">
        <v>171</v>
      </c>
      <c r="B201" s="92" t="s">
        <v>364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3" t="s">
        <v>1761</v>
      </c>
    </row>
    <row r="202" spans="1:10" ht="12.75">
      <c r="A202" s="110">
        <v>172</v>
      </c>
      <c r="B202" s="92" t="s">
        <v>367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3" t="s">
        <v>1789</v>
      </c>
    </row>
    <row r="203" spans="1:10" ht="12.75">
      <c r="A203" s="110">
        <v>173</v>
      </c>
      <c r="B203" s="92" t="s">
        <v>370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3" t="s">
        <v>1789</v>
      </c>
    </row>
    <row r="204" spans="1:10" ht="12.75">
      <c r="A204" s="110">
        <v>174</v>
      </c>
      <c r="B204" s="92" t="s">
        <v>373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3" t="s">
        <v>1789</v>
      </c>
    </row>
    <row r="205" spans="1:10" ht="12.75">
      <c r="A205" s="110">
        <v>175</v>
      </c>
      <c r="B205" s="92" t="s">
        <v>376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3" t="s">
        <v>1761</v>
      </c>
    </row>
    <row r="206" spans="1:10" ht="12.75">
      <c r="A206" s="110">
        <v>176</v>
      </c>
      <c r="B206" s="92" t="s">
        <v>379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3" t="s">
        <v>1761</v>
      </c>
    </row>
    <row r="207" spans="1:10" ht="12.75">
      <c r="A207" s="110">
        <v>177</v>
      </c>
      <c r="B207" s="92" t="s">
        <v>382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3" t="s">
        <v>1761</v>
      </c>
    </row>
    <row r="208" spans="1:10" ht="12.75">
      <c r="A208" s="110">
        <v>178</v>
      </c>
      <c r="B208" s="92" t="s">
        <v>385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3" t="s">
        <v>1761</v>
      </c>
    </row>
    <row r="209" spans="1:10" ht="12.75">
      <c r="A209" s="110">
        <v>179</v>
      </c>
      <c r="B209" s="92" t="s">
        <v>388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3" t="s">
        <v>1761</v>
      </c>
    </row>
    <row r="210" spans="1:10" ht="12.75">
      <c r="A210" s="110">
        <v>180</v>
      </c>
      <c r="B210" s="92" t="s">
        <v>1225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3" t="s">
        <v>1761</v>
      </c>
    </row>
    <row r="211" spans="1:10" ht="12.75">
      <c r="A211" s="110">
        <v>181</v>
      </c>
      <c r="B211" s="92" t="s">
        <v>391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3" t="s">
        <v>1761</v>
      </c>
    </row>
    <row r="212" spans="1:10" ht="12.75">
      <c r="A212" s="110">
        <v>182</v>
      </c>
      <c r="B212" s="92" t="s">
        <v>394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3" t="s">
        <v>1789</v>
      </c>
    </row>
    <row r="213" spans="1:10" ht="12.75">
      <c r="A213" s="110">
        <v>183</v>
      </c>
      <c r="B213" s="92" t="s">
        <v>397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3" t="s">
        <v>1761</v>
      </c>
    </row>
    <row r="214" spans="1:10" ht="12.75">
      <c r="A214" s="110">
        <v>184</v>
      </c>
      <c r="B214" s="92" t="s">
        <v>400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3" t="s">
        <v>1761</v>
      </c>
    </row>
    <row r="215" spans="1:10" ht="12.75">
      <c r="A215" s="110">
        <v>185</v>
      </c>
      <c r="B215" s="92" t="s">
        <v>403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3" t="s">
        <v>1761</v>
      </c>
    </row>
    <row r="216" spans="1:10" ht="12.75">
      <c r="A216" s="110">
        <v>186</v>
      </c>
      <c r="B216" s="92" t="s">
        <v>406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3" t="s">
        <v>1761</v>
      </c>
    </row>
    <row r="217" spans="1:10" ht="12.75">
      <c r="A217" s="110">
        <v>187</v>
      </c>
      <c r="B217" s="92" t="s">
        <v>1228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3" t="s">
        <v>1789</v>
      </c>
    </row>
    <row r="218" spans="1:10" ht="12.75">
      <c r="A218" s="110">
        <v>188</v>
      </c>
      <c r="B218" s="92" t="s">
        <v>1231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3" t="s">
        <v>1761</v>
      </c>
    </row>
    <row r="219" spans="1:10" ht="12.75">
      <c r="A219" s="110">
        <v>189</v>
      </c>
      <c r="B219" s="92" t="s">
        <v>1234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3" t="s">
        <v>1789</v>
      </c>
    </row>
    <row r="220" spans="1:10" ht="12.75">
      <c r="A220" s="110">
        <v>190</v>
      </c>
      <c r="B220" s="92" t="s">
        <v>408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3" t="s">
        <v>1789</v>
      </c>
    </row>
    <row r="221" spans="1:10" ht="12.75">
      <c r="A221" s="110">
        <v>191</v>
      </c>
      <c r="B221" s="92" t="s">
        <v>1237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3" t="s">
        <v>1789</v>
      </c>
    </row>
    <row r="222" spans="1:10" ht="12.75">
      <c r="A222" s="110">
        <v>192</v>
      </c>
      <c r="B222" s="92" t="s">
        <v>1240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3" t="s">
        <v>1789</v>
      </c>
    </row>
    <row r="223" spans="1:10" ht="12.75">
      <c r="A223" s="110">
        <v>193</v>
      </c>
      <c r="B223" s="92" t="s">
        <v>1242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3" t="s">
        <v>1789</v>
      </c>
    </row>
    <row r="224" spans="1:10" ht="12.75">
      <c r="A224" s="110">
        <v>194</v>
      </c>
      <c r="B224" s="92" t="s">
        <v>411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3" t="s">
        <v>1761</v>
      </c>
    </row>
    <row r="225" spans="1:10" ht="12.75">
      <c r="A225" s="110">
        <v>195</v>
      </c>
      <c r="B225" s="92" t="s">
        <v>1245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3" t="s">
        <v>1761</v>
      </c>
    </row>
    <row r="226" spans="1:10" ht="12.75">
      <c r="A226" s="110">
        <v>196</v>
      </c>
      <c r="B226" s="92" t="s">
        <v>1248</v>
      </c>
      <c r="C226" s="106" t="s">
        <v>607</v>
      </c>
      <c r="D226" s="92" t="s">
        <v>10</v>
      </c>
      <c r="E226" s="92" t="s">
        <v>608</v>
      </c>
      <c r="F226" s="52" t="s">
        <v>1741</v>
      </c>
      <c r="G226" s="52" t="s">
        <v>1741</v>
      </c>
      <c r="H226" s="52" t="s">
        <v>1741</v>
      </c>
      <c r="I226" s="64"/>
      <c r="J226" s="184" t="s">
        <v>1741</v>
      </c>
    </row>
    <row r="227" spans="1:10" ht="12.75">
      <c r="A227" s="110">
        <v>197</v>
      </c>
      <c r="B227" s="92" t="s">
        <v>1251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3" t="s">
        <v>1789</v>
      </c>
    </row>
    <row r="228" spans="1:10" ht="12.75">
      <c r="A228" s="110">
        <v>198</v>
      </c>
      <c r="B228" s="92" t="s">
        <v>1254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3" t="s">
        <v>1789</v>
      </c>
    </row>
    <row r="229" spans="1:10" ht="12.75">
      <c r="A229" s="110">
        <v>199</v>
      </c>
      <c r="B229" s="92" t="s">
        <v>1257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3" t="s">
        <v>1789</v>
      </c>
    </row>
    <row r="230" spans="1:10" ht="12.75">
      <c r="A230" s="110">
        <v>200</v>
      </c>
      <c r="B230" s="92" t="s">
        <v>1260</v>
      </c>
      <c r="C230" s="106" t="s">
        <v>619</v>
      </c>
      <c r="D230" s="92" t="s">
        <v>10</v>
      </c>
      <c r="E230" s="92" t="s">
        <v>620</v>
      </c>
      <c r="F230" s="52">
        <v>0</v>
      </c>
      <c r="G230" s="52">
        <v>0</v>
      </c>
      <c r="H230" s="52">
        <v>0</v>
      </c>
      <c r="I230" s="64"/>
      <c r="J230" s="183" t="s">
        <v>1761</v>
      </c>
    </row>
    <row r="231" spans="1:10" ht="12.75">
      <c r="A231" s="110">
        <v>201</v>
      </c>
      <c r="B231" s="92" t="s">
        <v>1263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3" t="s">
        <v>1761</v>
      </c>
    </row>
    <row r="232" spans="1:10" ht="12.75">
      <c r="A232" s="110">
        <v>202</v>
      </c>
      <c r="B232" s="92" t="s">
        <v>414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3" t="s">
        <v>1761</v>
      </c>
    </row>
    <row r="233" spans="1:10" ht="12.75">
      <c r="A233" s="110">
        <v>203</v>
      </c>
      <c r="B233" s="92" t="s">
        <v>417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3" t="s">
        <v>1761</v>
      </c>
    </row>
    <row r="234" spans="1:10" ht="12.75">
      <c r="A234" s="110">
        <v>204</v>
      </c>
      <c r="B234" s="92" t="s">
        <v>1265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3" t="s">
        <v>1761</v>
      </c>
    </row>
    <row r="235" spans="1:10" ht="12.75">
      <c r="A235" s="110">
        <v>205</v>
      </c>
      <c r="B235" s="92" t="s">
        <v>1268</v>
      </c>
      <c r="C235" s="106" t="s">
        <v>632</v>
      </c>
      <c r="D235" s="92" t="s">
        <v>11</v>
      </c>
      <c r="E235" s="92" t="s">
        <v>633</v>
      </c>
      <c r="F235" s="52" t="s">
        <v>1741</v>
      </c>
      <c r="G235" s="52" t="s">
        <v>1741</v>
      </c>
      <c r="H235" s="52" t="s">
        <v>1741</v>
      </c>
      <c r="I235" s="64"/>
      <c r="J235" s="184" t="s">
        <v>1741</v>
      </c>
    </row>
    <row r="236" spans="1:10" ht="12.75">
      <c r="A236" s="110">
        <v>206</v>
      </c>
      <c r="B236" s="92" t="s">
        <v>1271</v>
      </c>
      <c r="C236" s="106" t="s">
        <v>635</v>
      </c>
      <c r="D236" s="92" t="s">
        <v>11</v>
      </c>
      <c r="E236" s="92" t="s">
        <v>1711</v>
      </c>
      <c r="F236" s="52" t="s">
        <v>1741</v>
      </c>
      <c r="G236" s="52" t="s">
        <v>1741</v>
      </c>
      <c r="H236" s="52" t="s">
        <v>1741</v>
      </c>
      <c r="I236" s="64"/>
      <c r="J236" s="184" t="s">
        <v>1741</v>
      </c>
    </row>
    <row r="237" spans="1:10" ht="12.75">
      <c r="A237" s="110">
        <v>207</v>
      </c>
      <c r="B237" s="92" t="s">
        <v>420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3" t="s">
        <v>1761</v>
      </c>
    </row>
    <row r="238" spans="1:10" ht="12.75">
      <c r="A238" s="110">
        <v>208</v>
      </c>
      <c r="B238" s="92" t="s">
        <v>1274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3" t="s">
        <v>1789</v>
      </c>
    </row>
    <row r="239" spans="1:10" ht="12.75">
      <c r="A239" s="110">
        <v>209</v>
      </c>
      <c r="B239" s="92" t="s">
        <v>1612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3" t="s">
        <v>1789</v>
      </c>
    </row>
    <row r="240" spans="1:10" ht="12.75">
      <c r="A240" s="110">
        <v>210</v>
      </c>
      <c r="B240" s="92" t="s">
        <v>423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3" t="s">
        <v>1761</v>
      </c>
    </row>
    <row r="241" spans="1:10" ht="12.75">
      <c r="A241" s="110">
        <v>211</v>
      </c>
      <c r="B241" s="92" t="s">
        <v>426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3" t="s">
        <v>1760</v>
      </c>
    </row>
    <row r="242" spans="1:10" ht="12.75">
      <c r="A242" s="110">
        <v>212</v>
      </c>
      <c r="B242" s="92" t="s">
        <v>429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3" t="s">
        <v>1761</v>
      </c>
    </row>
    <row r="243" spans="1:10" ht="12.75">
      <c r="A243" s="110">
        <v>213</v>
      </c>
      <c r="B243" s="92" t="s">
        <v>432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3" t="s">
        <v>1761</v>
      </c>
    </row>
    <row r="244" spans="1:10" ht="12.75">
      <c r="A244" s="110">
        <v>214</v>
      </c>
      <c r="B244" s="92" t="s">
        <v>435</v>
      </c>
      <c r="C244" s="106" t="s">
        <v>657</v>
      </c>
      <c r="D244" s="92" t="s">
        <v>11</v>
      </c>
      <c r="E244" s="92" t="s">
        <v>658</v>
      </c>
      <c r="F244" s="52">
        <v>0</v>
      </c>
      <c r="G244" s="52">
        <v>0</v>
      </c>
      <c r="H244" s="52">
        <v>0</v>
      </c>
      <c r="J244" s="183" t="s">
        <v>1761</v>
      </c>
    </row>
    <row r="245" spans="1:10" ht="12.75">
      <c r="A245" s="110">
        <v>215</v>
      </c>
      <c r="B245" s="92" t="s">
        <v>438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3" t="s">
        <v>1761</v>
      </c>
    </row>
    <row r="246" spans="1:10" ht="12.75">
      <c r="A246" s="110">
        <v>216</v>
      </c>
      <c r="B246" s="92" t="s">
        <v>1277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3" t="s">
        <v>1761</v>
      </c>
    </row>
    <row r="247" spans="1:10" ht="12.75">
      <c r="A247" s="110">
        <v>217</v>
      </c>
      <c r="B247" s="92" t="s">
        <v>441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3" t="s">
        <v>1761</v>
      </c>
    </row>
    <row r="248" spans="1:10" ht="12.75">
      <c r="A248" s="110">
        <v>218</v>
      </c>
      <c r="B248" s="92" t="s">
        <v>444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3" t="s">
        <v>1761</v>
      </c>
    </row>
    <row r="249" spans="1:10" ht="12.75">
      <c r="A249" s="110">
        <v>219</v>
      </c>
      <c r="B249" s="92" t="s">
        <v>1280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3" t="s">
        <v>1789</v>
      </c>
    </row>
    <row r="250" spans="1:10" ht="12.75">
      <c r="A250" s="110">
        <v>220</v>
      </c>
      <c r="B250" s="92" t="s">
        <v>1283</v>
      </c>
      <c r="C250" s="106" t="s">
        <v>675</v>
      </c>
      <c r="D250" s="92" t="s">
        <v>11</v>
      </c>
      <c r="E250" s="92" t="s">
        <v>676</v>
      </c>
      <c r="F250" s="52" t="s">
        <v>1741</v>
      </c>
      <c r="G250" s="52" t="s">
        <v>1741</v>
      </c>
      <c r="H250" s="52" t="s">
        <v>1741</v>
      </c>
      <c r="I250" s="64"/>
      <c r="J250" s="184" t="s">
        <v>1741</v>
      </c>
    </row>
    <row r="251" spans="1:10" ht="12.75">
      <c r="A251" s="110">
        <v>221</v>
      </c>
      <c r="B251" s="92" t="s">
        <v>1286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3" t="s">
        <v>1761</v>
      </c>
    </row>
    <row r="252" spans="1:10" ht="12.75">
      <c r="A252" s="110">
        <v>222</v>
      </c>
      <c r="B252" s="92" t="s">
        <v>447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3" t="s">
        <v>1761</v>
      </c>
    </row>
    <row r="253" spans="1:10" ht="12.75">
      <c r="A253" s="110">
        <v>223</v>
      </c>
      <c r="B253" s="92" t="s">
        <v>1615</v>
      </c>
      <c r="C253" s="106" t="s">
        <v>684</v>
      </c>
      <c r="D253" s="92" t="s">
        <v>12</v>
      </c>
      <c r="E253" s="92" t="s">
        <v>685</v>
      </c>
      <c r="F253" s="52" t="s">
        <v>1741</v>
      </c>
      <c r="G253" s="52" t="s">
        <v>1741</v>
      </c>
      <c r="H253" s="52" t="s">
        <v>1741</v>
      </c>
      <c r="I253" s="64"/>
      <c r="J253" s="184" t="s">
        <v>1741</v>
      </c>
    </row>
    <row r="254" spans="1:10" ht="12.75">
      <c r="A254" s="110">
        <v>224</v>
      </c>
      <c r="B254" s="92" t="s">
        <v>1289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3" t="s">
        <v>1761</v>
      </c>
    </row>
    <row r="255" spans="1:10" ht="12.75">
      <c r="A255" s="110">
        <v>225</v>
      </c>
      <c r="B255" s="92" t="s">
        <v>450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J255" s="183" t="s">
        <v>1761</v>
      </c>
    </row>
    <row r="256" spans="1:10" ht="12.75">
      <c r="A256" s="110">
        <v>226</v>
      </c>
      <c r="B256" s="92" t="s">
        <v>453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3" t="s">
        <v>1761</v>
      </c>
    </row>
    <row r="257" spans="1:10" ht="12.75">
      <c r="A257" s="110">
        <v>227</v>
      </c>
      <c r="B257" s="92" t="s">
        <v>1292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3" t="s">
        <v>1761</v>
      </c>
    </row>
    <row r="258" spans="1:10" ht="12.75">
      <c r="A258" s="110">
        <v>228</v>
      </c>
      <c r="B258" s="92" t="s">
        <v>1295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3" t="s">
        <v>1789</v>
      </c>
    </row>
    <row r="259" spans="1:10" ht="12.75">
      <c r="A259" s="110">
        <v>229</v>
      </c>
      <c r="B259" s="92" t="s">
        <v>456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3" t="s">
        <v>1761</v>
      </c>
    </row>
    <row r="260" spans="1:10" ht="12.75">
      <c r="A260" s="110">
        <v>230</v>
      </c>
      <c r="B260" s="92" t="s">
        <v>459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3" t="s">
        <v>1761</v>
      </c>
    </row>
    <row r="261" spans="1:10" ht="12.75">
      <c r="A261" s="110">
        <v>231</v>
      </c>
      <c r="B261" s="92" t="s">
        <v>1298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3" t="s">
        <v>1789</v>
      </c>
    </row>
    <row r="262" spans="1:10" ht="12.75">
      <c r="A262" s="110">
        <v>232</v>
      </c>
      <c r="B262" s="92" t="s">
        <v>1301</v>
      </c>
      <c r="C262" s="106" t="s">
        <v>710</v>
      </c>
      <c r="D262" s="92" t="s">
        <v>12</v>
      </c>
      <c r="E262" s="92" t="s">
        <v>711</v>
      </c>
      <c r="F262" s="52">
        <v>0</v>
      </c>
      <c r="G262" s="52">
        <v>0</v>
      </c>
      <c r="H262" s="52">
        <v>0</v>
      </c>
      <c r="I262" s="64"/>
      <c r="J262" s="183" t="s">
        <v>1761</v>
      </c>
    </row>
    <row r="263" spans="1:10" ht="12.75">
      <c r="A263" s="110">
        <v>233</v>
      </c>
      <c r="B263" s="92" t="s">
        <v>1303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3" t="s">
        <v>1761</v>
      </c>
    </row>
    <row r="264" spans="1:10" ht="12.75">
      <c r="A264" s="110">
        <v>234</v>
      </c>
      <c r="B264" s="92" t="s">
        <v>1306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3" t="s">
        <v>1761</v>
      </c>
    </row>
    <row r="265" spans="1:10" ht="12.75">
      <c r="A265" s="110">
        <v>235</v>
      </c>
      <c r="B265" s="92" t="s">
        <v>1617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64"/>
      <c r="J265" s="183" t="s">
        <v>1789</v>
      </c>
    </row>
    <row r="266" spans="1:10" ht="12.75">
      <c r="A266" s="110">
        <v>236</v>
      </c>
      <c r="B266" s="92" t="s">
        <v>462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3" t="s">
        <v>1761</v>
      </c>
    </row>
    <row r="267" spans="1:10" ht="12.75">
      <c r="A267" s="110">
        <v>237</v>
      </c>
      <c r="B267" s="92" t="s">
        <v>1309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64"/>
      <c r="J267" s="183" t="s">
        <v>1789</v>
      </c>
    </row>
    <row r="268" spans="1:10" ht="12.75">
      <c r="A268" s="110">
        <v>238</v>
      </c>
      <c r="B268" s="92" t="s">
        <v>465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3" t="s">
        <v>1761</v>
      </c>
    </row>
    <row r="269" spans="1:10" ht="12.75">
      <c r="A269" s="110">
        <v>239</v>
      </c>
      <c r="B269" s="92" t="s">
        <v>1312</v>
      </c>
      <c r="C269" s="106" t="s">
        <v>731</v>
      </c>
      <c r="D269" s="92" t="s">
        <v>12</v>
      </c>
      <c r="E269" s="92" t="s">
        <v>1712</v>
      </c>
      <c r="F269" s="52" t="s">
        <v>1741</v>
      </c>
      <c r="G269" s="52" t="s">
        <v>1741</v>
      </c>
      <c r="H269" s="52" t="s">
        <v>1741</v>
      </c>
      <c r="I269" s="64"/>
      <c r="J269" s="184" t="s">
        <v>1741</v>
      </c>
    </row>
    <row r="270" spans="1:10" ht="12.75">
      <c r="A270" s="110">
        <v>240</v>
      </c>
      <c r="B270" s="92" t="s">
        <v>1315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64"/>
      <c r="J270" s="183" t="s">
        <v>1789</v>
      </c>
    </row>
    <row r="271" spans="1:10" ht="12.75">
      <c r="A271" s="110">
        <v>241</v>
      </c>
      <c r="B271" s="92" t="s">
        <v>1318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3" t="s">
        <v>1761</v>
      </c>
    </row>
    <row r="272" spans="1:10" ht="12.75">
      <c r="A272" s="110">
        <v>242</v>
      </c>
      <c r="B272" s="92" t="s">
        <v>468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3" t="s">
        <v>1761</v>
      </c>
    </row>
    <row r="273" spans="1:10" ht="12.75">
      <c r="A273" s="110">
        <v>243</v>
      </c>
      <c r="B273" s="92" t="s">
        <v>471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3" t="s">
        <v>1761</v>
      </c>
    </row>
    <row r="274" spans="1:10" ht="12.75">
      <c r="A274" s="110">
        <v>244</v>
      </c>
      <c r="B274" s="92" t="s">
        <v>474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3" t="s">
        <v>1761</v>
      </c>
    </row>
    <row r="275" spans="1:10" ht="12.75">
      <c r="A275" s="110">
        <v>245</v>
      </c>
      <c r="B275" s="92" t="s">
        <v>477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3" t="s">
        <v>1761</v>
      </c>
    </row>
    <row r="276" spans="1:10" ht="12.75">
      <c r="A276" s="110">
        <v>246</v>
      </c>
      <c r="B276" s="92" t="s">
        <v>480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3" t="s">
        <v>1789</v>
      </c>
    </row>
    <row r="277" spans="1:10" ht="12.75">
      <c r="A277" s="110">
        <v>247</v>
      </c>
      <c r="B277" s="92" t="s">
        <v>483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64"/>
      <c r="J277" s="183" t="s">
        <v>1761</v>
      </c>
    </row>
    <row r="278" spans="1:10" ht="12.75">
      <c r="A278" s="110">
        <v>248</v>
      </c>
      <c r="B278" s="92" t="s">
        <v>486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3" t="s">
        <v>1761</v>
      </c>
    </row>
    <row r="279" spans="1:10" ht="12.75">
      <c r="A279" s="110">
        <v>249</v>
      </c>
      <c r="B279" s="92" t="s">
        <v>489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3" t="s">
        <v>1789</v>
      </c>
    </row>
    <row r="280" spans="1:10" ht="12.75">
      <c r="A280" s="110">
        <v>250</v>
      </c>
      <c r="B280" s="92" t="s">
        <v>492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3" t="s">
        <v>1789</v>
      </c>
    </row>
    <row r="281" spans="1:10" ht="12.75">
      <c r="A281" s="110">
        <v>251</v>
      </c>
      <c r="B281" s="92" t="s">
        <v>495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3" t="s">
        <v>1761</v>
      </c>
    </row>
    <row r="282" spans="1:10" ht="12.75">
      <c r="A282" s="110">
        <v>252</v>
      </c>
      <c r="B282" s="92" t="s">
        <v>1321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3" t="s">
        <v>1789</v>
      </c>
    </row>
    <row r="283" spans="1:10" ht="12.75">
      <c r="A283" s="110">
        <v>253</v>
      </c>
      <c r="B283" s="92" t="s">
        <v>498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3" t="s">
        <v>1761</v>
      </c>
    </row>
    <row r="284" spans="1:10" ht="12.75">
      <c r="A284" s="110">
        <v>254</v>
      </c>
      <c r="B284" s="92" t="s">
        <v>1620</v>
      </c>
      <c r="C284" s="106" t="s">
        <v>774</v>
      </c>
      <c r="D284" s="92" t="s">
        <v>13</v>
      </c>
      <c r="E284" s="92" t="s">
        <v>775</v>
      </c>
      <c r="F284" s="52" t="s">
        <v>1741</v>
      </c>
      <c r="G284" s="52" t="s">
        <v>1741</v>
      </c>
      <c r="H284" s="52" t="s">
        <v>1741</v>
      </c>
      <c r="I284" s="64"/>
      <c r="J284" s="184" t="s">
        <v>1741</v>
      </c>
    </row>
    <row r="285" spans="1:10" ht="12.75">
      <c r="A285" s="110">
        <v>255</v>
      </c>
      <c r="B285" s="92" t="s">
        <v>501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3" t="s">
        <v>1761</v>
      </c>
    </row>
    <row r="286" spans="1:10" ht="12.75">
      <c r="A286" s="110">
        <v>256</v>
      </c>
      <c r="B286" s="92" t="s">
        <v>1324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3" t="s">
        <v>1789</v>
      </c>
    </row>
    <row r="287" spans="1:10" ht="12.75">
      <c r="A287" s="110">
        <v>257</v>
      </c>
      <c r="B287" s="92" t="s">
        <v>1327</v>
      </c>
      <c r="C287" s="106" t="s">
        <v>783</v>
      </c>
      <c r="D287" s="92" t="s">
        <v>13</v>
      </c>
      <c r="E287" s="92" t="s">
        <v>784</v>
      </c>
      <c r="F287" s="52" t="s">
        <v>1741</v>
      </c>
      <c r="G287" s="52" t="s">
        <v>1741</v>
      </c>
      <c r="H287" s="52" t="s">
        <v>1741</v>
      </c>
      <c r="I287" s="64"/>
      <c r="J287" s="184" t="s">
        <v>1741</v>
      </c>
    </row>
    <row r="288" spans="1:10" ht="12.75">
      <c r="A288" s="110">
        <v>258</v>
      </c>
      <c r="B288" s="92" t="s">
        <v>504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3" t="s">
        <v>1761</v>
      </c>
    </row>
    <row r="289" spans="1:10" ht="12.75">
      <c r="A289" s="110">
        <v>259</v>
      </c>
      <c r="B289" s="92" t="s">
        <v>507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3" t="s">
        <v>1761</v>
      </c>
    </row>
    <row r="290" spans="1:10" ht="12.75">
      <c r="A290" s="110">
        <v>260</v>
      </c>
      <c r="B290" s="92" t="s">
        <v>510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3" t="s">
        <v>1761</v>
      </c>
    </row>
    <row r="291" spans="1:10" ht="12.75">
      <c r="A291" s="110">
        <v>261</v>
      </c>
      <c r="B291" s="92" t="s">
        <v>513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3" t="s">
        <v>1761</v>
      </c>
    </row>
    <row r="292" spans="1:10" ht="12.75">
      <c r="A292" s="110">
        <v>262</v>
      </c>
      <c r="B292" s="92" t="s">
        <v>516</v>
      </c>
      <c r="C292" s="106" t="s">
        <v>798</v>
      </c>
      <c r="D292" s="92" t="s">
        <v>14</v>
      </c>
      <c r="E292" s="92" t="s">
        <v>799</v>
      </c>
      <c r="F292" s="52" t="s">
        <v>1741</v>
      </c>
      <c r="G292" s="52" t="s">
        <v>1741</v>
      </c>
      <c r="H292" s="52" t="s">
        <v>1741</v>
      </c>
      <c r="I292" s="64"/>
      <c r="J292" s="184" t="s">
        <v>1741</v>
      </c>
    </row>
    <row r="293" spans="1:10" ht="12.75">
      <c r="A293" s="110">
        <v>263</v>
      </c>
      <c r="B293" s="92" t="s">
        <v>519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3" t="s">
        <v>1761</v>
      </c>
    </row>
    <row r="294" spans="1:10" ht="12.75">
      <c r="A294" s="110">
        <v>264</v>
      </c>
      <c r="B294" s="92" t="s">
        <v>522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J294" s="183" t="s">
        <v>1761</v>
      </c>
    </row>
    <row r="295" spans="1:10" ht="12.75">
      <c r="A295" s="110">
        <v>265</v>
      </c>
      <c r="B295" s="92" t="s">
        <v>525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3" t="s">
        <v>1789</v>
      </c>
    </row>
    <row r="296" spans="1:10" ht="12.75">
      <c r="A296" s="110">
        <v>266</v>
      </c>
      <c r="B296" s="92" t="s">
        <v>528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3" t="s">
        <v>1761</v>
      </c>
    </row>
    <row r="297" spans="1:10" ht="12.75">
      <c r="A297" s="110">
        <v>267</v>
      </c>
      <c r="B297" s="92" t="s">
        <v>531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3" t="s">
        <v>1761</v>
      </c>
    </row>
    <row r="298" spans="1:10" ht="12.75">
      <c r="A298" s="110">
        <v>268</v>
      </c>
      <c r="B298" s="92" t="s">
        <v>1330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64"/>
      <c r="J298" s="183" t="s">
        <v>1761</v>
      </c>
    </row>
    <row r="299" spans="1:10" ht="12.75">
      <c r="A299" s="110">
        <v>269</v>
      </c>
      <c r="B299" s="92" t="s">
        <v>534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3" t="s">
        <v>1761</v>
      </c>
    </row>
    <row r="300" spans="1:10" ht="12.75">
      <c r="A300" s="110">
        <v>270</v>
      </c>
      <c r="B300" s="92" t="s">
        <v>537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3" t="s">
        <v>1761</v>
      </c>
    </row>
    <row r="301" spans="1:10" ht="12.75">
      <c r="A301" s="110">
        <v>271</v>
      </c>
      <c r="B301" s="92" t="s">
        <v>540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3" t="s">
        <v>1761</v>
      </c>
    </row>
    <row r="302" spans="1:10" ht="12.75">
      <c r="A302" s="110">
        <v>272</v>
      </c>
      <c r="B302" s="92" t="s">
        <v>543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3" t="s">
        <v>1761</v>
      </c>
    </row>
    <row r="303" spans="1:10" ht="12.75">
      <c r="A303" s="110">
        <v>273</v>
      </c>
      <c r="B303" s="92" t="s">
        <v>546</v>
      </c>
      <c r="C303" s="106" t="s">
        <v>830</v>
      </c>
      <c r="D303" s="92" t="s">
        <v>14</v>
      </c>
      <c r="E303" s="92" t="s">
        <v>831</v>
      </c>
      <c r="F303" s="52">
        <v>1</v>
      </c>
      <c r="G303" s="52">
        <v>1</v>
      </c>
      <c r="H303" s="52">
        <v>0</v>
      </c>
      <c r="J303" s="183" t="s">
        <v>1761</v>
      </c>
    </row>
    <row r="304" spans="1:10" ht="12.75">
      <c r="A304" s="110">
        <v>274</v>
      </c>
      <c r="B304" s="92" t="s">
        <v>1622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3" t="s">
        <v>1761</v>
      </c>
    </row>
    <row r="305" spans="1:10" ht="12.75">
      <c r="A305" s="110">
        <v>275</v>
      </c>
      <c r="B305" s="92" t="s">
        <v>549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3" t="s">
        <v>1761</v>
      </c>
    </row>
    <row r="306" spans="1:10" ht="12.75">
      <c r="A306" s="110">
        <v>276</v>
      </c>
      <c r="B306" s="92" t="s">
        <v>552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3" t="s">
        <v>1761</v>
      </c>
    </row>
    <row r="307" spans="1:10" ht="12.75">
      <c r="A307" s="110">
        <v>277</v>
      </c>
      <c r="B307" s="92" t="s">
        <v>555</v>
      </c>
      <c r="C307" s="106" t="s">
        <v>842</v>
      </c>
      <c r="D307" s="92" t="s">
        <v>14</v>
      </c>
      <c r="E307" s="92" t="s">
        <v>843</v>
      </c>
      <c r="F307" s="52" t="s">
        <v>1741</v>
      </c>
      <c r="G307" s="52" t="s">
        <v>1741</v>
      </c>
      <c r="H307" s="52" t="s">
        <v>1741</v>
      </c>
      <c r="I307" s="64"/>
      <c r="J307" s="184" t="s">
        <v>1741</v>
      </c>
    </row>
    <row r="308" spans="1:10" ht="12.75">
      <c r="A308" s="110">
        <v>278</v>
      </c>
      <c r="B308" s="92" t="s">
        <v>558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3" t="s">
        <v>1761</v>
      </c>
    </row>
    <row r="309" spans="1:10" ht="12.75">
      <c r="A309" s="110">
        <v>279</v>
      </c>
      <c r="B309" s="92" t="s">
        <v>1333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3" t="s">
        <v>1761</v>
      </c>
    </row>
    <row r="310" spans="1:10" ht="12.75">
      <c r="A310" s="110">
        <v>280</v>
      </c>
      <c r="B310" s="92" t="s">
        <v>561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3" t="s">
        <v>1761</v>
      </c>
    </row>
    <row r="311" spans="1:10" ht="12.75">
      <c r="A311" s="110">
        <v>281</v>
      </c>
      <c r="B311" s="92" t="s">
        <v>1336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3" t="s">
        <v>1789</v>
      </c>
    </row>
    <row r="312" spans="1:10" ht="12.75">
      <c r="A312" s="110">
        <v>282</v>
      </c>
      <c r="B312" s="92" t="s">
        <v>564</v>
      </c>
      <c r="C312" s="106" t="s">
        <v>857</v>
      </c>
      <c r="D312" s="92" t="s">
        <v>14</v>
      </c>
      <c r="E312" s="92" t="s">
        <v>858</v>
      </c>
      <c r="F312" s="52" t="s">
        <v>1741</v>
      </c>
      <c r="G312" s="52" t="s">
        <v>1741</v>
      </c>
      <c r="H312" s="52" t="s">
        <v>1741</v>
      </c>
      <c r="I312" s="64"/>
      <c r="J312" s="184" t="s">
        <v>1741</v>
      </c>
    </row>
    <row r="313" spans="1:10" ht="12.75">
      <c r="A313" s="110">
        <v>283</v>
      </c>
      <c r="B313" s="92" t="s">
        <v>567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3" t="s">
        <v>1761</v>
      </c>
    </row>
    <row r="314" spans="1:10" ht="12.75">
      <c r="A314" s="110">
        <v>284</v>
      </c>
      <c r="B314" s="92" t="s">
        <v>570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3" t="s">
        <v>1761</v>
      </c>
    </row>
    <row r="315" spans="1:10" ht="12.75">
      <c r="A315" s="110">
        <v>285</v>
      </c>
      <c r="B315" s="92" t="s">
        <v>573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3" t="s">
        <v>1761</v>
      </c>
    </row>
    <row r="316" spans="1:10" ht="12.75">
      <c r="A316" s="110">
        <v>286</v>
      </c>
      <c r="B316" s="92" t="s">
        <v>1339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3" t="s">
        <v>1789</v>
      </c>
    </row>
    <row r="317" spans="1:10" ht="12.75">
      <c r="A317" s="110">
        <v>287</v>
      </c>
      <c r="B317" s="92" t="s">
        <v>1342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3" t="s">
        <v>1789</v>
      </c>
    </row>
    <row r="318" spans="1:10" ht="12.75">
      <c r="A318" s="110">
        <v>288</v>
      </c>
      <c r="B318" s="92" t="s">
        <v>576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3" t="s">
        <v>1761</v>
      </c>
    </row>
    <row r="319" spans="1:10" ht="12.75">
      <c r="A319" s="110">
        <v>289</v>
      </c>
      <c r="B319" s="92" t="s">
        <v>579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3" t="s">
        <v>1761</v>
      </c>
    </row>
    <row r="320" spans="1:10" ht="12.75">
      <c r="A320" s="110">
        <v>290</v>
      </c>
      <c r="B320" s="92" t="s">
        <v>582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3" t="s">
        <v>1761</v>
      </c>
    </row>
    <row r="321" spans="1:10" ht="12.75">
      <c r="A321" s="110">
        <v>291</v>
      </c>
      <c r="B321" s="92" t="s">
        <v>585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3" t="s">
        <v>1761</v>
      </c>
    </row>
    <row r="322" spans="1:10" ht="12.75">
      <c r="A322" s="110">
        <v>292</v>
      </c>
      <c r="B322" s="92" t="s">
        <v>588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3" t="s">
        <v>1761</v>
      </c>
    </row>
    <row r="323" spans="1:10" ht="12.75">
      <c r="A323" s="110">
        <v>293</v>
      </c>
      <c r="B323" s="101"/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3" t="s">
        <v>1742</v>
      </c>
    </row>
    <row r="324" spans="1:10" ht="12.75">
      <c r="A324" s="110">
        <v>294</v>
      </c>
      <c r="B324" s="92" t="s">
        <v>1345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3" t="s">
        <v>1789</v>
      </c>
    </row>
    <row r="325" spans="1:10" ht="12.75">
      <c r="A325" s="110">
        <v>295</v>
      </c>
      <c r="B325" s="92" t="s">
        <v>1348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3" t="s">
        <v>1789</v>
      </c>
    </row>
    <row r="326" spans="1:10" ht="12.75">
      <c r="A326" s="110">
        <v>296</v>
      </c>
      <c r="B326" s="92" t="s">
        <v>591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3" t="s">
        <v>1761</v>
      </c>
    </row>
    <row r="327" spans="1:10" ht="12.75">
      <c r="A327" s="110">
        <v>297</v>
      </c>
      <c r="B327" s="92" t="s">
        <v>594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3" t="s">
        <v>1761</v>
      </c>
    </row>
    <row r="328" spans="1:10" ht="12.75">
      <c r="A328" s="110">
        <v>298</v>
      </c>
      <c r="B328" s="92" t="s">
        <v>1351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64"/>
      <c r="J328" s="183" t="s">
        <v>1789</v>
      </c>
    </row>
    <row r="329" spans="1:10" ht="12.75">
      <c r="A329" s="110">
        <v>299</v>
      </c>
      <c r="B329" s="92" t="s">
        <v>597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3" t="s">
        <v>1760</v>
      </c>
    </row>
    <row r="330" spans="1:10" ht="12.75">
      <c r="A330" s="110">
        <v>300</v>
      </c>
      <c r="B330" s="92" t="s">
        <v>1625</v>
      </c>
      <c r="C330" s="106" t="s">
        <v>904</v>
      </c>
      <c r="D330" s="92" t="s">
        <v>16</v>
      </c>
      <c r="E330" s="92" t="s">
        <v>905</v>
      </c>
      <c r="F330" s="52" t="s">
        <v>1741</v>
      </c>
      <c r="G330" s="52" t="s">
        <v>1741</v>
      </c>
      <c r="H330" s="52" t="s">
        <v>1741</v>
      </c>
      <c r="I330" s="64"/>
      <c r="J330" s="184" t="s">
        <v>1741</v>
      </c>
    </row>
    <row r="331" spans="1:10" ht="12.75">
      <c r="A331" s="110">
        <v>301</v>
      </c>
      <c r="B331" s="92" t="s">
        <v>600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3" t="s">
        <v>1761</v>
      </c>
    </row>
    <row r="332" spans="1:10" ht="12.75">
      <c r="A332" s="110">
        <v>302</v>
      </c>
      <c r="B332" s="92" t="s">
        <v>603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3" t="s">
        <v>1789</v>
      </c>
    </row>
    <row r="333" spans="1:10" ht="12.75">
      <c r="A333" s="110">
        <v>303</v>
      </c>
      <c r="B333" s="92" t="s">
        <v>606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3" t="s">
        <v>1761</v>
      </c>
    </row>
    <row r="334" spans="1:10" ht="12.75">
      <c r="A334" s="110">
        <v>304</v>
      </c>
      <c r="B334" s="92" t="s">
        <v>609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3" t="s">
        <v>1761</v>
      </c>
    </row>
    <row r="335" spans="1:10" ht="12.75">
      <c r="A335" s="110">
        <v>305</v>
      </c>
      <c r="B335" s="92" t="s">
        <v>612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3" t="s">
        <v>1789</v>
      </c>
    </row>
    <row r="336" spans="1:10" ht="12.75">
      <c r="A336" s="110">
        <v>306</v>
      </c>
      <c r="B336" s="92" t="s">
        <v>1628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3" t="s">
        <v>1761</v>
      </c>
    </row>
    <row r="337" spans="1:10" ht="12.75">
      <c r="A337" s="110">
        <v>307</v>
      </c>
      <c r="B337" s="92" t="s">
        <v>1354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3" t="s">
        <v>1761</v>
      </c>
    </row>
    <row r="338" spans="1:10" ht="12.75">
      <c r="A338" s="110">
        <v>308</v>
      </c>
      <c r="B338" s="92" t="s">
        <v>1631</v>
      </c>
      <c r="C338" s="106" t="s">
        <v>928</v>
      </c>
      <c r="D338" s="92" t="s">
        <v>16</v>
      </c>
      <c r="E338" s="92" t="s">
        <v>929</v>
      </c>
      <c r="F338" s="52" t="s">
        <v>1741</v>
      </c>
      <c r="G338" s="52" t="s">
        <v>1741</v>
      </c>
      <c r="H338" s="52" t="s">
        <v>1741</v>
      </c>
      <c r="I338" s="64"/>
      <c r="J338" s="184" t="s">
        <v>1741</v>
      </c>
    </row>
    <row r="339" spans="1:10" ht="12.75">
      <c r="A339" s="110">
        <v>309</v>
      </c>
      <c r="B339" s="92" t="s">
        <v>615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3" t="s">
        <v>1761</v>
      </c>
    </row>
    <row r="340" spans="1:10" ht="12.75">
      <c r="A340" s="110">
        <v>310</v>
      </c>
      <c r="B340" s="92" t="s">
        <v>618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3" t="s">
        <v>1761</v>
      </c>
    </row>
    <row r="341" spans="1:10" ht="12.75">
      <c r="A341" s="110">
        <v>311</v>
      </c>
      <c r="B341" s="92" t="s">
        <v>1357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3" t="s">
        <v>1761</v>
      </c>
    </row>
    <row r="342" spans="1:10" ht="12.75">
      <c r="A342" s="110">
        <v>312</v>
      </c>
      <c r="B342" s="92" t="s">
        <v>621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3" t="s">
        <v>1761</v>
      </c>
    </row>
    <row r="343" spans="1:10" ht="12.75">
      <c r="A343" s="110">
        <v>313</v>
      </c>
      <c r="B343" s="92" t="s">
        <v>623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3" t="s">
        <v>1761</v>
      </c>
    </row>
    <row r="344" spans="1:10" ht="12.75">
      <c r="A344" s="110">
        <v>314</v>
      </c>
      <c r="B344" s="92" t="s">
        <v>1360</v>
      </c>
      <c r="C344" s="106" t="s">
        <v>945</v>
      </c>
      <c r="D344" s="92" t="s">
        <v>16</v>
      </c>
      <c r="E344" s="92" t="s">
        <v>946</v>
      </c>
      <c r="F344" s="52">
        <v>6006</v>
      </c>
      <c r="G344" s="52">
        <v>6006</v>
      </c>
      <c r="H344" s="52">
        <v>0</v>
      </c>
      <c r="J344" s="183" t="s">
        <v>1761</v>
      </c>
    </row>
    <row r="345" spans="1:10" ht="12.75">
      <c r="A345" s="110">
        <v>315</v>
      </c>
      <c r="B345" s="92" t="s">
        <v>1634</v>
      </c>
      <c r="C345" s="106" t="s">
        <v>948</v>
      </c>
      <c r="D345" s="92" t="s">
        <v>16</v>
      </c>
      <c r="E345" s="92" t="s">
        <v>949</v>
      </c>
      <c r="F345" s="52" t="s">
        <v>1741</v>
      </c>
      <c r="G345" s="52" t="s">
        <v>1741</v>
      </c>
      <c r="H345" s="52" t="s">
        <v>1741</v>
      </c>
      <c r="I345" s="64"/>
      <c r="J345" s="184" t="s">
        <v>1741</v>
      </c>
    </row>
    <row r="346" spans="1:10" ht="12.75">
      <c r="A346" s="110">
        <v>316</v>
      </c>
      <c r="B346" s="92" t="s">
        <v>626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3" t="s">
        <v>1761</v>
      </c>
    </row>
    <row r="347" spans="1:10" ht="12.75">
      <c r="A347" s="110">
        <v>317</v>
      </c>
      <c r="B347" s="92" t="s">
        <v>628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3" t="s">
        <v>1761</v>
      </c>
    </row>
    <row r="348" spans="1:10" ht="12.75">
      <c r="A348" s="110">
        <v>318</v>
      </c>
      <c r="B348" s="92" t="s">
        <v>631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3" t="s">
        <v>1761</v>
      </c>
    </row>
    <row r="349" spans="1:10" ht="12.75">
      <c r="A349" s="110">
        <v>319</v>
      </c>
      <c r="B349" s="92" t="s">
        <v>1637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3" t="s">
        <v>1789</v>
      </c>
    </row>
    <row r="350" spans="1:10" ht="12.75">
      <c r="A350" s="110">
        <v>320</v>
      </c>
      <c r="B350" s="92" t="s">
        <v>634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3" t="s">
        <v>1789</v>
      </c>
    </row>
    <row r="351" spans="1:10" ht="12.75">
      <c r="A351" s="110">
        <v>321</v>
      </c>
      <c r="B351" s="92" t="s">
        <v>1363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3" t="s">
        <v>1789</v>
      </c>
    </row>
    <row r="352" spans="1:10" ht="12.75">
      <c r="A352" s="110">
        <v>322</v>
      </c>
      <c r="B352" s="92" t="s">
        <v>636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3" t="s">
        <v>1761</v>
      </c>
    </row>
    <row r="353" spans="1:10" ht="12.75">
      <c r="A353" s="110">
        <v>323</v>
      </c>
      <c r="B353" s="92" t="s">
        <v>638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3" t="s">
        <v>1789</v>
      </c>
    </row>
    <row r="354" spans="1:10" ht="12.75">
      <c r="A354" s="110">
        <v>324</v>
      </c>
      <c r="B354" s="92" t="s">
        <v>641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3" t="s">
        <v>1761</v>
      </c>
    </row>
    <row r="355" spans="1:10" ht="12.75">
      <c r="A355" s="110">
        <v>325</v>
      </c>
      <c r="B355" s="92" t="s">
        <v>644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3" t="s">
        <v>1761</v>
      </c>
    </row>
    <row r="356" spans="1:10" ht="12.75">
      <c r="A356" s="110">
        <v>326</v>
      </c>
      <c r="B356" s="92" t="s">
        <v>1366</v>
      </c>
      <c r="C356" s="106" t="s">
        <v>981</v>
      </c>
      <c r="D356" s="92" t="s">
        <v>17</v>
      </c>
      <c r="E356" s="92" t="s">
        <v>982</v>
      </c>
      <c r="F356" s="52">
        <v>1</v>
      </c>
      <c r="G356" s="52">
        <v>1</v>
      </c>
      <c r="H356" s="52">
        <v>0</v>
      </c>
      <c r="J356" s="183" t="s">
        <v>1761</v>
      </c>
    </row>
    <row r="357" spans="1:10" ht="12.75">
      <c r="A357" s="110">
        <v>327</v>
      </c>
      <c r="B357" s="92" t="s">
        <v>1640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64"/>
      <c r="J357" s="183" t="s">
        <v>1789</v>
      </c>
    </row>
    <row r="358" spans="1:10" ht="12.75">
      <c r="A358" s="110">
        <v>328</v>
      </c>
      <c r="B358" s="92" t="s">
        <v>1642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64"/>
      <c r="J358" s="183" t="s">
        <v>1761</v>
      </c>
    </row>
    <row r="359" spans="1:10" ht="12.75">
      <c r="A359" s="110">
        <v>329</v>
      </c>
      <c r="B359" s="92" t="s">
        <v>647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3" t="s">
        <v>1761</v>
      </c>
    </row>
    <row r="360" spans="1:10" ht="12.75">
      <c r="A360" s="110">
        <v>330</v>
      </c>
      <c r="B360" s="92" t="s">
        <v>650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3" t="s">
        <v>1761</v>
      </c>
    </row>
    <row r="361" spans="1:10" ht="12.75">
      <c r="A361" s="110">
        <v>331</v>
      </c>
      <c r="B361" s="92" t="s">
        <v>1645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3" t="s">
        <v>1789</v>
      </c>
    </row>
    <row r="362" spans="1:10" ht="12.75">
      <c r="A362" s="110">
        <v>332</v>
      </c>
      <c r="B362" s="92" t="s">
        <v>1369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3" t="s">
        <v>1789</v>
      </c>
    </row>
    <row r="363" spans="1:10" ht="12.75">
      <c r="A363" s="110">
        <v>333</v>
      </c>
      <c r="B363" s="92" t="s">
        <v>653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J363" s="183" t="s">
        <v>1789</v>
      </c>
    </row>
    <row r="364" spans="1:10" ht="12.75">
      <c r="A364" s="110">
        <v>334</v>
      </c>
      <c r="B364" s="92" t="s">
        <v>656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3" t="s">
        <v>1789</v>
      </c>
    </row>
    <row r="365" spans="1:10" ht="12.75">
      <c r="A365" s="110">
        <v>335</v>
      </c>
      <c r="B365" s="92" t="s">
        <v>659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3" t="s">
        <v>1761</v>
      </c>
    </row>
    <row r="366" spans="1:10" ht="12.75">
      <c r="A366" s="110">
        <v>336</v>
      </c>
      <c r="B366" s="92" t="s">
        <v>662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3" t="s">
        <v>1761</v>
      </c>
    </row>
    <row r="367" spans="1:10" ht="12.75">
      <c r="A367" s="110">
        <v>337</v>
      </c>
      <c r="B367" s="92" t="s">
        <v>1647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3" t="s">
        <v>1761</v>
      </c>
    </row>
    <row r="368" spans="1:10" ht="12.75">
      <c r="A368" s="110">
        <v>338</v>
      </c>
      <c r="B368" s="92" t="s">
        <v>1372</v>
      </c>
      <c r="C368" s="106" t="s">
        <v>1017</v>
      </c>
      <c r="D368" s="92" t="s">
        <v>17</v>
      </c>
      <c r="E368" s="92" t="s">
        <v>1018</v>
      </c>
      <c r="F368" s="52">
        <v>15600</v>
      </c>
      <c r="G368" s="52">
        <v>15600</v>
      </c>
      <c r="H368" s="52">
        <v>0</v>
      </c>
      <c r="J368" s="183" t="s">
        <v>1789</v>
      </c>
    </row>
    <row r="369" spans="1:10" ht="12.75">
      <c r="A369" s="110">
        <v>339</v>
      </c>
      <c r="B369" s="92" t="s">
        <v>1375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3" t="s">
        <v>1789</v>
      </c>
    </row>
    <row r="370" spans="1:10" ht="12.75">
      <c r="A370" s="110">
        <v>340</v>
      </c>
      <c r="B370" s="107" t="s">
        <v>665</v>
      </c>
      <c r="C370" s="106" t="s">
        <v>1023</v>
      </c>
      <c r="D370" s="92" t="s">
        <v>17</v>
      </c>
      <c r="E370" s="92" t="s">
        <v>1024</v>
      </c>
      <c r="F370" s="52">
        <v>7</v>
      </c>
      <c r="G370" s="52">
        <v>7</v>
      </c>
      <c r="H370" s="52">
        <v>0</v>
      </c>
      <c r="J370" s="183" t="s">
        <v>1789</v>
      </c>
    </row>
    <row r="371" spans="1:10" ht="12.75">
      <c r="A371" s="110">
        <v>341</v>
      </c>
      <c r="B371" s="92" t="s">
        <v>668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3" t="s">
        <v>1761</v>
      </c>
    </row>
    <row r="372" spans="1:10" ht="12.75">
      <c r="A372" s="110">
        <v>342</v>
      </c>
      <c r="B372" s="92" t="s">
        <v>671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3" t="s">
        <v>1761</v>
      </c>
    </row>
    <row r="373" spans="1:10" ht="12.75">
      <c r="A373" s="110">
        <v>343</v>
      </c>
      <c r="B373" s="92" t="s">
        <v>1650</v>
      </c>
      <c r="C373" s="106" t="s">
        <v>1032</v>
      </c>
      <c r="D373" s="92" t="s">
        <v>17</v>
      </c>
      <c r="E373" s="92" t="s">
        <v>1033</v>
      </c>
      <c r="F373" s="52" t="s">
        <v>1741</v>
      </c>
      <c r="G373" s="52" t="s">
        <v>1741</v>
      </c>
      <c r="H373" s="52" t="s">
        <v>1741</v>
      </c>
      <c r="I373" s="64"/>
      <c r="J373" s="184" t="s">
        <v>1741</v>
      </c>
    </row>
    <row r="374" spans="1:10" ht="12.75">
      <c r="A374" s="110">
        <v>344</v>
      </c>
      <c r="B374" s="92" t="s">
        <v>674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3" t="s">
        <v>1789</v>
      </c>
    </row>
    <row r="375" spans="1:10" ht="12.75">
      <c r="A375" s="110">
        <v>345</v>
      </c>
      <c r="B375" s="92" t="s">
        <v>677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3" t="s">
        <v>1789</v>
      </c>
    </row>
    <row r="376" spans="1:10" ht="12.75">
      <c r="A376" s="110">
        <v>346</v>
      </c>
      <c r="B376" s="92" t="s">
        <v>1378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3" t="s">
        <v>1789</v>
      </c>
    </row>
    <row r="377" spans="1:10" ht="12.75">
      <c r="A377" s="110">
        <v>347</v>
      </c>
      <c r="B377" s="92" t="s">
        <v>1381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64"/>
      <c r="J377" s="183" t="s">
        <v>1761</v>
      </c>
    </row>
    <row r="378" spans="1:10" ht="12.75">
      <c r="A378" s="110">
        <v>348</v>
      </c>
      <c r="B378" s="92" t="s">
        <v>1384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3" t="s">
        <v>1761</v>
      </c>
    </row>
    <row r="379" spans="1:10" ht="12.75">
      <c r="A379" s="110">
        <v>349</v>
      </c>
      <c r="B379" s="92" t="s">
        <v>1387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3" t="s">
        <v>1789</v>
      </c>
    </row>
    <row r="380" spans="1:10" ht="12.75">
      <c r="A380" s="110">
        <v>350</v>
      </c>
      <c r="B380" s="92" t="s">
        <v>680</v>
      </c>
      <c r="C380" s="106" t="s">
        <v>1053</v>
      </c>
      <c r="D380" s="92" t="s">
        <v>17</v>
      </c>
      <c r="E380" s="92" t="s">
        <v>1054</v>
      </c>
      <c r="F380" s="52">
        <v>0</v>
      </c>
      <c r="G380" s="52">
        <v>0</v>
      </c>
      <c r="H380" s="52">
        <v>0</v>
      </c>
      <c r="J380" s="183" t="s">
        <v>1761</v>
      </c>
    </row>
    <row r="381" spans="1:10" ht="12.75">
      <c r="A381" s="110">
        <v>351</v>
      </c>
      <c r="B381" s="92" t="s">
        <v>1389</v>
      </c>
      <c r="C381" s="106" t="s">
        <v>1056</v>
      </c>
      <c r="D381" s="92" t="s">
        <v>17</v>
      </c>
      <c r="E381" s="92" t="s">
        <v>1057</v>
      </c>
      <c r="F381" s="52" t="s">
        <v>1741</v>
      </c>
      <c r="G381" s="52" t="s">
        <v>1741</v>
      </c>
      <c r="H381" s="52" t="s">
        <v>1741</v>
      </c>
      <c r="I381" s="64"/>
      <c r="J381" s="184" t="s">
        <v>1741</v>
      </c>
    </row>
    <row r="382" spans="1:10" ht="12.75">
      <c r="A382" s="110">
        <v>352</v>
      </c>
      <c r="B382" s="92" t="s">
        <v>683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3" t="s">
        <v>1761</v>
      </c>
    </row>
    <row r="383" spans="1:10" ht="12.75">
      <c r="A383" s="110">
        <v>353</v>
      </c>
      <c r="B383" s="92" t="s">
        <v>1392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3" t="s">
        <v>1761</v>
      </c>
    </row>
    <row r="384" spans="1:10" ht="12.75">
      <c r="A384" s="110">
        <v>354</v>
      </c>
      <c r="B384" s="92" t="s">
        <v>686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3" t="s">
        <v>1761</v>
      </c>
    </row>
    <row r="385" spans="1:10" ht="12.75">
      <c r="A385" s="110">
        <v>355</v>
      </c>
      <c r="B385" s="92" t="s">
        <v>689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3" t="s">
        <v>1761</v>
      </c>
    </row>
    <row r="386" spans="1:10" ht="12.75">
      <c r="A386" s="110">
        <v>356</v>
      </c>
      <c r="B386" s="92" t="s">
        <v>1395</v>
      </c>
      <c r="C386" s="106" t="s">
        <v>1071</v>
      </c>
      <c r="D386" s="92" t="s">
        <v>17</v>
      </c>
      <c r="E386" s="92" t="s">
        <v>1072</v>
      </c>
      <c r="F386" s="52" t="s">
        <v>1741</v>
      </c>
      <c r="G386" s="52" t="s">
        <v>1741</v>
      </c>
      <c r="H386" s="52" t="s">
        <v>1741</v>
      </c>
      <c r="I386" s="64"/>
      <c r="J386" s="184" t="s">
        <v>1741</v>
      </c>
    </row>
    <row r="387" spans="1:10" ht="12.75">
      <c r="A387" s="110">
        <v>357</v>
      </c>
      <c r="B387" s="92" t="s">
        <v>692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3" t="s">
        <v>1761</v>
      </c>
    </row>
    <row r="388" spans="1:10" ht="12.75">
      <c r="A388" s="110">
        <v>358</v>
      </c>
      <c r="B388" s="92" t="s">
        <v>1398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3" t="s">
        <v>1789</v>
      </c>
    </row>
    <row r="389" spans="1:10" ht="12.75">
      <c r="A389" s="110">
        <v>359</v>
      </c>
      <c r="B389" s="92" t="s">
        <v>1401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3" t="s">
        <v>1789</v>
      </c>
    </row>
    <row r="390" spans="1:10" ht="12.75">
      <c r="A390" s="110">
        <v>360</v>
      </c>
      <c r="B390" s="92" t="s">
        <v>695</v>
      </c>
      <c r="C390" s="106" t="s">
        <v>1083</v>
      </c>
      <c r="D390" s="92" t="s">
        <v>17</v>
      </c>
      <c r="E390" s="92" t="s">
        <v>1084</v>
      </c>
      <c r="F390" s="52">
        <v>0</v>
      </c>
      <c r="G390" s="52">
        <v>0</v>
      </c>
      <c r="H390" s="52">
        <v>0</v>
      </c>
      <c r="I390" s="64"/>
      <c r="J390" s="183" t="s">
        <v>1761</v>
      </c>
    </row>
    <row r="391" spans="1:10" ht="12.75">
      <c r="A391" s="110">
        <v>361</v>
      </c>
      <c r="B391" s="92" t="s">
        <v>1404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3" t="s">
        <v>1789</v>
      </c>
    </row>
    <row r="392" spans="1:10" ht="12.75">
      <c r="A392" s="110">
        <v>362</v>
      </c>
      <c r="B392" s="92" t="s">
        <v>698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3" t="s">
        <v>1761</v>
      </c>
    </row>
    <row r="393" spans="1:10" ht="12.75">
      <c r="A393" s="110">
        <v>363</v>
      </c>
      <c r="B393" s="92" t="s">
        <v>32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3" t="s">
        <v>1761</v>
      </c>
    </row>
    <row r="394" spans="1:10" ht="12.75">
      <c r="A394" s="110">
        <v>364</v>
      </c>
      <c r="B394" s="92" t="s">
        <v>1407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3" t="s">
        <v>1761</v>
      </c>
    </row>
    <row r="395" spans="1:10" ht="12.75">
      <c r="A395" s="110">
        <v>365</v>
      </c>
      <c r="B395" s="92" t="s">
        <v>1410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64"/>
      <c r="J395" s="183" t="s">
        <v>1789</v>
      </c>
    </row>
    <row r="396" spans="1:10" ht="12.75">
      <c r="A396" s="110">
        <v>366</v>
      </c>
      <c r="B396" s="92" t="s">
        <v>701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3" t="s">
        <v>1761</v>
      </c>
    </row>
    <row r="397" spans="1:10" ht="12.75">
      <c r="A397" s="110">
        <v>367</v>
      </c>
      <c r="B397" s="92" t="s">
        <v>1413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3" t="s">
        <v>1789</v>
      </c>
    </row>
    <row r="398" spans="1:10" ht="12.75">
      <c r="A398" s="110">
        <v>368</v>
      </c>
      <c r="B398" s="92" t="s">
        <v>703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3" t="s">
        <v>1789</v>
      </c>
    </row>
    <row r="399" spans="1:10" ht="12.75">
      <c r="A399" s="110">
        <v>369</v>
      </c>
      <c r="B399" s="92" t="s">
        <v>1653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3" t="s">
        <v>1789</v>
      </c>
    </row>
    <row r="400" spans="1:10" ht="12.75">
      <c r="A400" s="110">
        <v>370</v>
      </c>
      <c r="B400" s="92" t="s">
        <v>706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3" t="s">
        <v>1761</v>
      </c>
    </row>
    <row r="401" spans="1:10" ht="12.75">
      <c r="A401" s="110">
        <v>371</v>
      </c>
      <c r="B401" s="92" t="s">
        <v>709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3" t="s">
        <v>1761</v>
      </c>
    </row>
    <row r="402" spans="1:10" ht="12.75">
      <c r="A402" s="110">
        <v>372</v>
      </c>
      <c r="B402" s="92" t="s">
        <v>1416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3" t="s">
        <v>1789</v>
      </c>
    </row>
    <row r="403" spans="1:10" ht="12.75">
      <c r="A403" s="110">
        <v>373</v>
      </c>
      <c r="B403" s="92" t="s">
        <v>712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3" t="s">
        <v>1761</v>
      </c>
    </row>
    <row r="404" spans="1:10" ht="12.75">
      <c r="A404" s="110">
        <v>374</v>
      </c>
      <c r="B404" s="92" t="s">
        <v>715</v>
      </c>
      <c r="C404" s="106" t="s">
        <v>1124</v>
      </c>
      <c r="D404" s="92" t="s">
        <v>17</v>
      </c>
      <c r="E404" s="92" t="s">
        <v>1125</v>
      </c>
      <c r="F404" s="52">
        <v>78761</v>
      </c>
      <c r="G404" s="52">
        <v>78761</v>
      </c>
      <c r="H404" s="52">
        <v>0</v>
      </c>
      <c r="J404" s="183" t="s">
        <v>1761</v>
      </c>
    </row>
    <row r="405" spans="1:10" ht="12.75">
      <c r="A405" s="110">
        <v>375</v>
      </c>
      <c r="B405" s="92" t="s">
        <v>1419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3" t="s">
        <v>1761</v>
      </c>
    </row>
    <row r="406" spans="1:10" ht="12.75">
      <c r="A406" s="110">
        <v>376</v>
      </c>
      <c r="B406" s="92" t="s">
        <v>1422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3" t="s">
        <v>1789</v>
      </c>
    </row>
    <row r="407" spans="1:10" ht="12.75">
      <c r="A407" s="110">
        <v>377</v>
      </c>
      <c r="B407" s="92" t="s">
        <v>718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64"/>
      <c r="J407" s="183" t="s">
        <v>1761</v>
      </c>
    </row>
    <row r="408" spans="1:10" ht="12.75">
      <c r="A408" s="110">
        <v>378</v>
      </c>
      <c r="B408" s="92" t="s">
        <v>1425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3" t="s">
        <v>1761</v>
      </c>
    </row>
    <row r="409" spans="1:10" ht="12.75">
      <c r="A409" s="110">
        <v>379</v>
      </c>
      <c r="B409" s="92" t="s">
        <v>1428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3" t="s">
        <v>1761</v>
      </c>
    </row>
    <row r="410" spans="1:10" ht="12.75">
      <c r="A410" s="110">
        <v>380</v>
      </c>
      <c r="B410" s="92" t="s">
        <v>35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64"/>
      <c r="J410" s="183" t="s">
        <v>1789</v>
      </c>
    </row>
    <row r="411" spans="1:10" ht="12.75">
      <c r="A411" s="110">
        <v>381</v>
      </c>
      <c r="B411" s="92" t="s">
        <v>721</v>
      </c>
      <c r="C411" s="106" t="s">
        <v>1145</v>
      </c>
      <c r="D411" s="92" t="s">
        <v>18</v>
      </c>
      <c r="E411" s="92" t="s">
        <v>1146</v>
      </c>
      <c r="F411" s="52" t="s">
        <v>1741</v>
      </c>
      <c r="G411" s="52" t="s">
        <v>1741</v>
      </c>
      <c r="H411" s="52" t="s">
        <v>1741</v>
      </c>
      <c r="I411" s="64"/>
      <c r="J411" s="184" t="s">
        <v>1741</v>
      </c>
    </row>
    <row r="412" spans="1:10" ht="12.75">
      <c r="A412" s="110">
        <v>382</v>
      </c>
      <c r="B412" s="92" t="s">
        <v>724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3" t="s">
        <v>1761</v>
      </c>
    </row>
    <row r="413" spans="1:10" ht="12.75">
      <c r="A413" s="110">
        <v>383</v>
      </c>
      <c r="B413" s="92" t="s">
        <v>727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3" t="s">
        <v>1761</v>
      </c>
    </row>
    <row r="414" spans="1:10" ht="12.75">
      <c r="A414" s="110">
        <v>384</v>
      </c>
      <c r="B414" s="92" t="s">
        <v>730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3" t="s">
        <v>1761</v>
      </c>
    </row>
    <row r="415" spans="1:10" ht="12.75">
      <c r="A415" s="110">
        <v>385</v>
      </c>
      <c r="B415" s="92" t="s">
        <v>1656</v>
      </c>
      <c r="C415" s="106" t="s">
        <v>1157</v>
      </c>
      <c r="D415" s="92" t="s">
        <v>18</v>
      </c>
      <c r="E415" s="92" t="s">
        <v>1158</v>
      </c>
      <c r="F415" s="52" t="s">
        <v>1741</v>
      </c>
      <c r="G415" s="52" t="s">
        <v>1741</v>
      </c>
      <c r="H415" s="52" t="s">
        <v>1741</v>
      </c>
      <c r="I415" s="64"/>
      <c r="J415" s="184" t="s">
        <v>1741</v>
      </c>
    </row>
    <row r="416" spans="1:10" ht="12.75">
      <c r="A416" s="110">
        <v>386</v>
      </c>
      <c r="B416" s="92" t="s">
        <v>732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3" t="s">
        <v>1761</v>
      </c>
    </row>
    <row r="417" spans="1:10" ht="12.75">
      <c r="A417" s="110">
        <v>387</v>
      </c>
      <c r="B417" s="92" t="s">
        <v>734</v>
      </c>
      <c r="C417" s="106" t="s">
        <v>1163</v>
      </c>
      <c r="D417" s="92" t="s">
        <v>18</v>
      </c>
      <c r="E417" s="92" t="s">
        <v>1164</v>
      </c>
      <c r="F417" s="52">
        <v>0</v>
      </c>
      <c r="G417" s="52">
        <v>0</v>
      </c>
      <c r="H417" s="52">
        <v>0</v>
      </c>
      <c r="I417" s="64"/>
      <c r="J417" s="183" t="s">
        <v>1789</v>
      </c>
    </row>
    <row r="418" spans="1:10" ht="12.75">
      <c r="A418" s="110">
        <v>388</v>
      </c>
      <c r="B418" s="92" t="s">
        <v>737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3" t="s">
        <v>1761</v>
      </c>
    </row>
    <row r="419" spans="1:10" ht="12.75">
      <c r="A419" s="110">
        <v>389</v>
      </c>
      <c r="B419" s="92" t="s">
        <v>740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3" t="s">
        <v>1789</v>
      </c>
    </row>
    <row r="420" spans="1:10" ht="12.75">
      <c r="A420" s="110">
        <v>390</v>
      </c>
      <c r="B420" s="92" t="s">
        <v>743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3" t="s">
        <v>1761</v>
      </c>
    </row>
    <row r="421" spans="1:10" ht="12.75">
      <c r="A421" s="110">
        <v>391</v>
      </c>
      <c r="B421" s="92" t="s">
        <v>746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3" t="s">
        <v>1789</v>
      </c>
    </row>
    <row r="422" spans="1:10" ht="12.75">
      <c r="A422" s="110">
        <v>392</v>
      </c>
      <c r="B422" s="92" t="s">
        <v>1431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3" t="s">
        <v>1761</v>
      </c>
    </row>
    <row r="423" spans="1:10" ht="12.75">
      <c r="A423" s="110">
        <v>393</v>
      </c>
      <c r="B423" s="92" t="s">
        <v>749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3" t="s">
        <v>1761</v>
      </c>
    </row>
    <row r="424" spans="1:10" ht="12.75">
      <c r="A424" s="110">
        <v>394</v>
      </c>
      <c r="B424" s="92" t="s">
        <v>1659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3" t="s">
        <v>1761</v>
      </c>
    </row>
    <row r="425" spans="1:10" ht="12.75">
      <c r="A425" s="110">
        <v>395</v>
      </c>
      <c r="B425" s="92" t="s">
        <v>1434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3" t="s">
        <v>1761</v>
      </c>
    </row>
    <row r="426" spans="1:10" ht="12.75">
      <c r="A426" s="110">
        <v>396</v>
      </c>
      <c r="B426" s="92" t="s">
        <v>752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I426" s="64"/>
      <c r="J426" s="183" t="s">
        <v>1761</v>
      </c>
    </row>
    <row r="427" spans="1:10" ht="12.75">
      <c r="A427" s="110">
        <v>397</v>
      </c>
      <c r="B427" s="92" t="s">
        <v>1437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3" t="s">
        <v>1789</v>
      </c>
    </row>
    <row r="428" spans="1:10" ht="12.75">
      <c r="A428" s="110">
        <v>398</v>
      </c>
      <c r="B428" s="92" t="s">
        <v>755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3" t="s">
        <v>1789</v>
      </c>
    </row>
    <row r="429" spans="1:10" ht="12.75">
      <c r="A429" s="110">
        <v>399</v>
      </c>
      <c r="B429" s="92" t="s">
        <v>758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3" t="s">
        <v>1761</v>
      </c>
    </row>
    <row r="430" spans="1:10" ht="12.75">
      <c r="A430" s="110">
        <v>400</v>
      </c>
      <c r="B430" s="92" t="s">
        <v>1440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3" t="s">
        <v>1761</v>
      </c>
    </row>
    <row r="431" spans="1:10" ht="12.75">
      <c r="A431" s="110">
        <v>401</v>
      </c>
      <c r="B431" s="92" t="s">
        <v>761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64"/>
      <c r="J431" s="183" t="s">
        <v>1760</v>
      </c>
    </row>
    <row r="432" spans="1:10" ht="12.75">
      <c r="A432" s="110">
        <v>402</v>
      </c>
      <c r="B432" s="92" t="s">
        <v>764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3" t="s">
        <v>1761</v>
      </c>
    </row>
    <row r="433" spans="1:10" ht="12.75">
      <c r="A433" s="110">
        <v>403</v>
      </c>
      <c r="B433" s="92" t="s">
        <v>767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3" t="s">
        <v>1789</v>
      </c>
    </row>
    <row r="434" spans="1:10" ht="12.75">
      <c r="A434" s="110">
        <v>404</v>
      </c>
      <c r="B434" s="92" t="s">
        <v>1443</v>
      </c>
      <c r="C434" s="106" t="s">
        <v>1214</v>
      </c>
      <c r="D434" s="92" t="s">
        <v>18</v>
      </c>
      <c r="E434" s="92" t="s">
        <v>1215</v>
      </c>
      <c r="F434" s="52" t="s">
        <v>1741</v>
      </c>
      <c r="G434" s="52" t="s">
        <v>1741</v>
      </c>
      <c r="H434" s="52" t="s">
        <v>1741</v>
      </c>
      <c r="I434" s="64"/>
      <c r="J434" s="184" t="s">
        <v>1741</v>
      </c>
    </row>
    <row r="435" spans="1:10" ht="12.75">
      <c r="A435" s="110">
        <v>405</v>
      </c>
      <c r="B435" s="92" t="s">
        <v>770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3" t="s">
        <v>1761</v>
      </c>
    </row>
    <row r="436" spans="1:10" ht="12.75">
      <c r="A436" s="110">
        <v>406</v>
      </c>
      <c r="B436" s="92" t="s">
        <v>1446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3" t="s">
        <v>1789</v>
      </c>
    </row>
    <row r="437" spans="1:10" ht="12.75">
      <c r="A437" s="110">
        <v>407</v>
      </c>
      <c r="B437" s="92" t="s">
        <v>1449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3" t="s">
        <v>1789</v>
      </c>
    </row>
    <row r="438" spans="1:10" ht="12.75">
      <c r="A438" s="110">
        <v>408</v>
      </c>
      <c r="B438" s="92" t="s">
        <v>773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3" t="s">
        <v>1761</v>
      </c>
    </row>
    <row r="439" spans="1:10" ht="12.75">
      <c r="A439" s="110">
        <v>409</v>
      </c>
      <c r="B439" s="92" t="s">
        <v>776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3" t="s">
        <v>1761</v>
      </c>
    </row>
    <row r="440" spans="1:10" ht="12.75">
      <c r="A440" s="110">
        <v>410</v>
      </c>
      <c r="B440" s="92" t="s">
        <v>779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3" t="s">
        <v>1761</v>
      </c>
    </row>
    <row r="441" spans="1:10" ht="12.75">
      <c r="A441" s="110">
        <v>411</v>
      </c>
      <c r="B441" s="92" t="s">
        <v>1452</v>
      </c>
      <c r="C441" s="106" t="s">
        <v>1235</v>
      </c>
      <c r="D441" s="92" t="s">
        <v>18</v>
      </c>
      <c r="E441" s="92" t="s">
        <v>1236</v>
      </c>
      <c r="F441" s="52">
        <v>9059</v>
      </c>
      <c r="G441" s="52">
        <v>9059</v>
      </c>
      <c r="H441" s="52">
        <v>0</v>
      </c>
      <c r="J441" s="183" t="s">
        <v>1789</v>
      </c>
    </row>
    <row r="442" spans="1:10" ht="12.75">
      <c r="A442" s="110">
        <v>412</v>
      </c>
      <c r="B442" s="92" t="s">
        <v>782</v>
      </c>
      <c r="C442" s="106" t="s">
        <v>1238</v>
      </c>
      <c r="D442" s="92" t="s">
        <v>18</v>
      </c>
      <c r="E442" s="92" t="s">
        <v>1239</v>
      </c>
      <c r="F442" s="52" t="s">
        <v>1741</v>
      </c>
      <c r="G442" s="52" t="s">
        <v>1741</v>
      </c>
      <c r="H442" s="52" t="s">
        <v>1741</v>
      </c>
      <c r="I442" s="64"/>
      <c r="J442" s="184" t="s">
        <v>1741</v>
      </c>
    </row>
    <row r="443" spans="1:10" ht="12.75">
      <c r="A443" s="110">
        <v>413</v>
      </c>
      <c r="B443" s="92" t="s">
        <v>785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3" t="s">
        <v>1789</v>
      </c>
    </row>
    <row r="444" spans="1:10" ht="12.75">
      <c r="A444" s="110">
        <v>414</v>
      </c>
      <c r="B444" s="92" t="s">
        <v>788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I444" s="64"/>
      <c r="J444" s="183" t="s">
        <v>1760</v>
      </c>
    </row>
    <row r="445" spans="1:10" ht="12.75">
      <c r="A445" s="110">
        <v>415</v>
      </c>
      <c r="B445" s="92" t="s">
        <v>791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3" t="s">
        <v>1761</v>
      </c>
    </row>
    <row r="446" spans="1:10" ht="12.75">
      <c r="A446" s="110">
        <v>416</v>
      </c>
      <c r="B446" s="92" t="s">
        <v>1455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3" t="s">
        <v>1789</v>
      </c>
    </row>
    <row r="447" spans="1:10" ht="12.75">
      <c r="A447" s="110">
        <v>417</v>
      </c>
      <c r="B447" s="92" t="s">
        <v>794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3" t="s">
        <v>1761</v>
      </c>
    </row>
    <row r="448" spans="1:10" ht="12.75">
      <c r="A448" s="110">
        <v>418</v>
      </c>
      <c r="B448" s="92" t="s">
        <v>797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3" t="s">
        <v>1761</v>
      </c>
    </row>
    <row r="449" spans="1:10" ht="12.75">
      <c r="A449" s="110">
        <v>419</v>
      </c>
      <c r="B449" s="92" t="s">
        <v>800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3" t="s">
        <v>1789</v>
      </c>
    </row>
    <row r="450" spans="1:10" ht="12.75">
      <c r="A450" s="110">
        <v>420</v>
      </c>
      <c r="B450" s="92" t="s">
        <v>1457</v>
      </c>
      <c r="C450" s="106" t="s">
        <v>1261</v>
      </c>
      <c r="D450" s="92" t="s">
        <v>19</v>
      </c>
      <c r="E450" s="92" t="s">
        <v>1262</v>
      </c>
      <c r="F450" s="52">
        <v>399</v>
      </c>
      <c r="G450" s="52">
        <v>0</v>
      </c>
      <c r="H450" s="52">
        <v>399</v>
      </c>
      <c r="J450" s="183" t="s">
        <v>1789</v>
      </c>
    </row>
    <row r="451" spans="1:10" ht="12.75">
      <c r="A451" s="110">
        <v>421</v>
      </c>
      <c r="B451" s="92" t="s">
        <v>803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3" t="s">
        <v>1761</v>
      </c>
    </row>
    <row r="452" spans="1:10" ht="12.75">
      <c r="A452" s="110">
        <v>422</v>
      </c>
      <c r="B452" s="92" t="s">
        <v>1460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3" t="s">
        <v>1761</v>
      </c>
    </row>
    <row r="453" spans="1:10" ht="12.75">
      <c r="A453" s="110">
        <v>423</v>
      </c>
      <c r="B453" s="92" t="s">
        <v>806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3" t="s">
        <v>1761</v>
      </c>
    </row>
    <row r="454" spans="1:10" ht="12.75">
      <c r="A454" s="110">
        <v>424</v>
      </c>
      <c r="B454" s="92" t="s">
        <v>809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3" t="s">
        <v>1761</v>
      </c>
    </row>
    <row r="455" spans="1:10" ht="12.75">
      <c r="A455" s="110">
        <v>425</v>
      </c>
      <c r="B455" s="92" t="s">
        <v>812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64"/>
      <c r="J455" s="183" t="s">
        <v>1789</v>
      </c>
    </row>
    <row r="456" spans="1:10" ht="12.75">
      <c r="A456" s="110">
        <v>426</v>
      </c>
      <c r="B456" s="92" t="s">
        <v>815</v>
      </c>
      <c r="C456" s="106" t="s">
        <v>1278</v>
      </c>
      <c r="D456" s="92" t="s">
        <v>19</v>
      </c>
      <c r="E456" s="92" t="s">
        <v>1279</v>
      </c>
      <c r="F456" s="52">
        <v>0</v>
      </c>
      <c r="G456" s="52">
        <v>0</v>
      </c>
      <c r="H456" s="52">
        <v>0</v>
      </c>
      <c r="J456" s="183" t="s">
        <v>1761</v>
      </c>
    </row>
    <row r="457" spans="1:10" ht="12.75">
      <c r="A457" s="110">
        <v>427</v>
      </c>
      <c r="B457" s="92" t="s">
        <v>1463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3" t="s">
        <v>1789</v>
      </c>
    </row>
    <row r="458" spans="1:10" ht="12.75">
      <c r="A458" s="110">
        <v>428</v>
      </c>
      <c r="B458" s="92" t="s">
        <v>817</v>
      </c>
      <c r="C458" s="106" t="s">
        <v>1284</v>
      </c>
      <c r="D458" s="92" t="s">
        <v>19</v>
      </c>
      <c r="E458" s="92" t="s">
        <v>1285</v>
      </c>
      <c r="F458" s="52" t="s">
        <v>1741</v>
      </c>
      <c r="G458" s="52" t="s">
        <v>1741</v>
      </c>
      <c r="H458" s="52" t="s">
        <v>1741</v>
      </c>
      <c r="J458" s="184" t="s">
        <v>1741</v>
      </c>
    </row>
    <row r="459" spans="1:10" ht="12.75">
      <c r="A459" s="110">
        <v>429</v>
      </c>
      <c r="B459" s="92" t="s">
        <v>820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3" t="s">
        <v>1761</v>
      </c>
    </row>
    <row r="460" spans="1:10" ht="12.75">
      <c r="A460" s="110">
        <v>430</v>
      </c>
      <c r="B460" s="92" t="s">
        <v>1466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3" t="s">
        <v>1789</v>
      </c>
    </row>
    <row r="461" spans="1:10" ht="12.75">
      <c r="A461" s="110">
        <v>431</v>
      </c>
      <c r="B461" s="92" t="s">
        <v>823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3" t="s">
        <v>1761</v>
      </c>
    </row>
    <row r="462" spans="1:10" ht="12.75">
      <c r="A462" s="110">
        <v>432</v>
      </c>
      <c r="B462" s="92" t="s">
        <v>826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3" t="s">
        <v>1789</v>
      </c>
    </row>
    <row r="463" spans="1:10" ht="12.75">
      <c r="A463" s="110">
        <v>433</v>
      </c>
      <c r="B463" s="92" t="s">
        <v>829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3" t="s">
        <v>1761</v>
      </c>
    </row>
    <row r="464" spans="1:10" ht="12.75">
      <c r="A464" s="110">
        <v>434</v>
      </c>
      <c r="B464" s="92" t="s">
        <v>1469</v>
      </c>
      <c r="C464" s="106" t="s">
        <v>1302</v>
      </c>
      <c r="D464" s="92" t="s">
        <v>19</v>
      </c>
      <c r="E464" s="92" t="s">
        <v>1081</v>
      </c>
      <c r="F464" s="52" t="s">
        <v>1741</v>
      </c>
      <c r="G464" s="52" t="s">
        <v>1741</v>
      </c>
      <c r="H464" s="52" t="s">
        <v>1741</v>
      </c>
      <c r="I464" s="64"/>
      <c r="J464" s="184" t="s">
        <v>1741</v>
      </c>
    </row>
    <row r="465" spans="1:10" ht="12.75">
      <c r="A465" s="110">
        <v>435</v>
      </c>
      <c r="B465" s="92" t="s">
        <v>832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3" t="s">
        <v>1789</v>
      </c>
    </row>
    <row r="466" spans="1:10" ht="12.75">
      <c r="A466" s="110">
        <v>436</v>
      </c>
      <c r="B466" s="92" t="s">
        <v>1662</v>
      </c>
      <c r="C466" s="106" t="s">
        <v>1307</v>
      </c>
      <c r="D466" s="92" t="s">
        <v>19</v>
      </c>
      <c r="E466" s="92" t="s">
        <v>1308</v>
      </c>
      <c r="F466" s="52" t="s">
        <v>1741</v>
      </c>
      <c r="G466" s="52" t="s">
        <v>1741</v>
      </c>
      <c r="H466" s="52" t="s">
        <v>1741</v>
      </c>
      <c r="I466" s="64"/>
      <c r="J466" s="184" t="s">
        <v>1741</v>
      </c>
    </row>
    <row r="467" spans="1:10" ht="12.75">
      <c r="A467" s="110">
        <v>437</v>
      </c>
      <c r="B467" s="92" t="s">
        <v>38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3" t="s">
        <v>1789</v>
      </c>
    </row>
    <row r="468" spans="1:10" ht="12.75">
      <c r="A468" s="110">
        <v>438</v>
      </c>
      <c r="B468" s="92" t="s">
        <v>835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3" t="s">
        <v>1761</v>
      </c>
    </row>
    <row r="469" spans="1:10" ht="12.75">
      <c r="A469" s="110">
        <v>439</v>
      </c>
      <c r="B469" s="92" t="s">
        <v>1472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3" t="s">
        <v>1761</v>
      </c>
    </row>
    <row r="470" spans="1:10" ht="12.75">
      <c r="A470" s="110">
        <v>440</v>
      </c>
      <c r="B470" s="92" t="s">
        <v>1475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3" t="s">
        <v>1761</v>
      </c>
    </row>
    <row r="471" spans="1:10" ht="12.75">
      <c r="A471" s="110">
        <v>441</v>
      </c>
      <c r="B471" s="92" t="s">
        <v>838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3" t="s">
        <v>1761</v>
      </c>
    </row>
    <row r="472" spans="1:10" ht="12.75">
      <c r="A472" s="110">
        <v>442</v>
      </c>
      <c r="B472" s="92" t="s">
        <v>841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3" t="s">
        <v>1761</v>
      </c>
    </row>
    <row r="473" spans="1:10" ht="12.75">
      <c r="A473" s="110">
        <v>443</v>
      </c>
      <c r="B473" s="92" t="s">
        <v>844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3" t="s">
        <v>1761</v>
      </c>
    </row>
    <row r="474" spans="1:10" ht="12.75">
      <c r="A474" s="110">
        <v>444</v>
      </c>
      <c r="B474" s="92" t="s">
        <v>847</v>
      </c>
      <c r="C474" s="106" t="s">
        <v>1331</v>
      </c>
      <c r="D474" s="92" t="s">
        <v>19</v>
      </c>
      <c r="E474" s="92" t="s">
        <v>1332</v>
      </c>
      <c r="F474" s="52">
        <v>4001</v>
      </c>
      <c r="G474" s="52">
        <v>4001</v>
      </c>
      <c r="H474" s="52">
        <v>0</v>
      </c>
      <c r="J474" s="183" t="s">
        <v>1761</v>
      </c>
    </row>
    <row r="475" spans="1:10" ht="12.75">
      <c r="A475" s="110">
        <v>445</v>
      </c>
      <c r="B475" s="92" t="s">
        <v>850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3" t="s">
        <v>1761</v>
      </c>
    </row>
    <row r="476" spans="1:10" ht="12.75">
      <c r="A476" s="110">
        <v>446</v>
      </c>
      <c r="B476" s="92" t="s">
        <v>1477</v>
      </c>
      <c r="C476" s="106" t="s">
        <v>1337</v>
      </c>
      <c r="D476" s="92" t="s">
        <v>19</v>
      </c>
      <c r="E476" s="92" t="s">
        <v>1338</v>
      </c>
      <c r="F476" s="52" t="s">
        <v>1741</v>
      </c>
      <c r="G476" s="52" t="s">
        <v>1741</v>
      </c>
      <c r="H476" s="52" t="s">
        <v>1741</v>
      </c>
      <c r="I476" s="64"/>
      <c r="J476" s="184" t="s">
        <v>1741</v>
      </c>
    </row>
    <row r="477" spans="1:10" ht="12.75">
      <c r="A477" s="110">
        <v>447</v>
      </c>
      <c r="B477" s="92" t="s">
        <v>853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3" t="s">
        <v>1761</v>
      </c>
    </row>
    <row r="478" spans="1:10" ht="12.75">
      <c r="A478" s="110">
        <v>448</v>
      </c>
      <c r="B478" s="92" t="s">
        <v>856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3" t="s">
        <v>1789</v>
      </c>
    </row>
    <row r="479" spans="1:10" ht="12.75">
      <c r="A479" s="110">
        <v>449</v>
      </c>
      <c r="B479" s="92" t="s">
        <v>1480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3" t="s">
        <v>1789</v>
      </c>
    </row>
    <row r="480" spans="1:10" ht="12.75">
      <c r="A480" s="110">
        <v>450</v>
      </c>
      <c r="B480" s="92" t="s">
        <v>859</v>
      </c>
      <c r="C480" s="106" t="s">
        <v>1349</v>
      </c>
      <c r="D480" s="92" t="s">
        <v>20</v>
      </c>
      <c r="E480" s="92" t="s">
        <v>1350</v>
      </c>
      <c r="F480" s="52" t="s">
        <v>1741</v>
      </c>
      <c r="G480" s="52" t="s">
        <v>1741</v>
      </c>
      <c r="H480" s="52" t="s">
        <v>1741</v>
      </c>
      <c r="I480" s="64"/>
      <c r="J480" s="184" t="s">
        <v>1741</v>
      </c>
    </row>
    <row r="481" spans="1:10" ht="12.75">
      <c r="A481" s="110">
        <v>451</v>
      </c>
      <c r="B481" s="92" t="s">
        <v>41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3" t="s">
        <v>1789</v>
      </c>
    </row>
    <row r="482" spans="1:10" ht="12.75">
      <c r="A482" s="110">
        <v>452</v>
      </c>
      <c r="B482" s="92" t="s">
        <v>862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3" t="s">
        <v>1761</v>
      </c>
    </row>
    <row r="483" spans="1:10" ht="12.75">
      <c r="A483" s="110">
        <v>453</v>
      </c>
      <c r="B483" s="92" t="s">
        <v>865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3" t="s">
        <v>1761</v>
      </c>
    </row>
    <row r="484" spans="1:10" ht="12.75">
      <c r="A484" s="110">
        <v>454</v>
      </c>
      <c r="B484" s="92" t="s">
        <v>868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3" t="s">
        <v>1761</v>
      </c>
    </row>
    <row r="485" spans="1:10" ht="12.75">
      <c r="A485" s="110">
        <v>455</v>
      </c>
      <c r="B485" s="92" t="s">
        <v>1665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3" t="s">
        <v>1789</v>
      </c>
    </row>
    <row r="486" spans="1:10" ht="12.75">
      <c r="A486" s="110">
        <v>456</v>
      </c>
      <c r="B486" s="92" t="s">
        <v>871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3" t="s">
        <v>1761</v>
      </c>
    </row>
    <row r="487" spans="1:10" ht="12.75">
      <c r="A487" s="110">
        <v>457</v>
      </c>
      <c r="B487" s="92" t="s">
        <v>1668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64"/>
      <c r="J487" s="183" t="s">
        <v>1789</v>
      </c>
    </row>
    <row r="488" spans="1:10" ht="12.75">
      <c r="A488" s="110">
        <v>458</v>
      </c>
      <c r="B488" s="92" t="s">
        <v>873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3" t="s">
        <v>1761</v>
      </c>
    </row>
    <row r="489" spans="1:10" ht="12.75">
      <c r="A489" s="110">
        <v>459</v>
      </c>
      <c r="B489" s="92" t="s">
        <v>876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3" t="s">
        <v>1789</v>
      </c>
    </row>
    <row r="490" spans="1:10" ht="12.75">
      <c r="A490" s="110">
        <v>460</v>
      </c>
      <c r="B490" s="92" t="s">
        <v>879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3" t="s">
        <v>1761</v>
      </c>
    </row>
    <row r="491" spans="1:10" ht="12.75">
      <c r="A491" s="110">
        <v>461</v>
      </c>
      <c r="B491" s="92" t="s">
        <v>881</v>
      </c>
      <c r="C491" s="106" t="s">
        <v>1382</v>
      </c>
      <c r="D491" s="92" t="s">
        <v>20</v>
      </c>
      <c r="E491" s="92" t="s">
        <v>1383</v>
      </c>
      <c r="F491" s="52">
        <v>0</v>
      </c>
      <c r="G491" s="52">
        <v>0</v>
      </c>
      <c r="H491" s="52">
        <v>0</v>
      </c>
      <c r="J491" s="183" t="s">
        <v>1761</v>
      </c>
    </row>
    <row r="492" spans="1:10" ht="12.75">
      <c r="A492" s="110">
        <v>462</v>
      </c>
      <c r="B492" s="92" t="s">
        <v>1483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3" t="s">
        <v>1761</v>
      </c>
    </row>
    <row r="493" spans="1:10" ht="12.75">
      <c r="A493" s="110">
        <v>463</v>
      </c>
      <c r="B493" s="92" t="s">
        <v>883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3" t="s">
        <v>1761</v>
      </c>
    </row>
    <row r="494" spans="1:10" ht="12.75">
      <c r="A494" s="110">
        <v>464</v>
      </c>
      <c r="B494" s="92" t="s">
        <v>886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3" t="s">
        <v>1761</v>
      </c>
    </row>
    <row r="495" spans="1:10" ht="12.75">
      <c r="A495" s="110">
        <v>465</v>
      </c>
      <c r="B495" s="92" t="s">
        <v>888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3" t="s">
        <v>1789</v>
      </c>
    </row>
    <row r="496" spans="1:10" ht="12.75">
      <c r="A496" s="110">
        <v>466</v>
      </c>
      <c r="B496" s="92" t="s">
        <v>889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3" t="s">
        <v>1761</v>
      </c>
    </row>
    <row r="497" spans="1:10" ht="12.75">
      <c r="A497" s="110">
        <v>467</v>
      </c>
      <c r="B497" s="92" t="s">
        <v>892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3" t="s">
        <v>1761</v>
      </c>
    </row>
    <row r="498" spans="1:10" ht="12.75">
      <c r="A498" s="110">
        <v>468</v>
      </c>
      <c r="B498" s="92" t="s">
        <v>1486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3" t="s">
        <v>1789</v>
      </c>
    </row>
    <row r="499" spans="1:10" ht="12.75">
      <c r="A499" s="110">
        <v>469</v>
      </c>
      <c r="B499" s="92" t="s">
        <v>1489</v>
      </c>
      <c r="C499" s="106" t="s">
        <v>1405</v>
      </c>
      <c r="D499" s="92" t="s">
        <v>21</v>
      </c>
      <c r="E499" s="92" t="s">
        <v>1406</v>
      </c>
      <c r="F499" s="52" t="s">
        <v>1741</v>
      </c>
      <c r="G499" s="52" t="s">
        <v>1741</v>
      </c>
      <c r="H499" s="52" t="s">
        <v>1741</v>
      </c>
      <c r="I499" s="64"/>
      <c r="J499" s="184" t="s">
        <v>1741</v>
      </c>
    </row>
    <row r="500" spans="1:10" ht="12.75">
      <c r="A500" s="110">
        <v>470</v>
      </c>
      <c r="B500" s="92" t="s">
        <v>894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3" t="s">
        <v>1761</v>
      </c>
    </row>
    <row r="501" spans="1:10" ht="12.75">
      <c r="A501" s="110">
        <v>471</v>
      </c>
      <c r="B501" s="92" t="s">
        <v>897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J501" s="183" t="s">
        <v>1789</v>
      </c>
    </row>
    <row r="502" spans="1:10" ht="12.75">
      <c r="A502" s="110">
        <v>472</v>
      </c>
      <c r="B502" s="92" t="s">
        <v>1492</v>
      </c>
      <c r="C502" s="106" t="s">
        <v>1414</v>
      </c>
      <c r="D502" s="92" t="s">
        <v>21</v>
      </c>
      <c r="E502" s="92" t="s">
        <v>1415</v>
      </c>
      <c r="F502" s="52" t="s">
        <v>1741</v>
      </c>
      <c r="G502" s="52" t="s">
        <v>1741</v>
      </c>
      <c r="H502" s="52" t="s">
        <v>1741</v>
      </c>
      <c r="J502" s="184" t="s">
        <v>1741</v>
      </c>
    </row>
    <row r="503" spans="1:10" ht="12.75">
      <c r="A503" s="110">
        <v>473</v>
      </c>
      <c r="B503" s="92" t="s">
        <v>900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3" t="s">
        <v>1789</v>
      </c>
    </row>
    <row r="504" spans="1:10" ht="12.75">
      <c r="A504" s="110">
        <v>474</v>
      </c>
      <c r="B504" s="92" t="s">
        <v>903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3" t="s">
        <v>1761</v>
      </c>
    </row>
    <row r="505" spans="1:10" ht="12.75">
      <c r="A505" s="110">
        <v>475</v>
      </c>
      <c r="B505" s="92" t="s">
        <v>906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3" t="s">
        <v>1761</v>
      </c>
    </row>
    <row r="506" spans="1:10" ht="12.75">
      <c r="A506" s="110">
        <v>476</v>
      </c>
      <c r="B506" s="92" t="s">
        <v>909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3" t="s">
        <v>1761</v>
      </c>
    </row>
    <row r="507" spans="1:10" ht="12.75">
      <c r="A507" s="110">
        <v>477</v>
      </c>
      <c r="B507" s="92" t="s">
        <v>912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3" t="s">
        <v>1789</v>
      </c>
    </row>
    <row r="508" spans="1:10" ht="12.75">
      <c r="A508" s="110">
        <v>478</v>
      </c>
      <c r="B508" s="92" t="s">
        <v>915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3" t="s">
        <v>1761</v>
      </c>
    </row>
    <row r="509" spans="1:10" ht="12.75">
      <c r="A509" s="110">
        <v>479</v>
      </c>
      <c r="B509" s="92" t="s">
        <v>918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3" t="s">
        <v>1761</v>
      </c>
    </row>
    <row r="510" spans="1:10" ht="12.75">
      <c r="A510" s="110">
        <v>480</v>
      </c>
      <c r="B510" s="92" t="s">
        <v>921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3" t="s">
        <v>1761</v>
      </c>
    </row>
    <row r="511" spans="1:10" ht="12.75">
      <c r="A511" s="110">
        <v>481</v>
      </c>
      <c r="B511" s="92" t="s">
        <v>1495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3" t="s">
        <v>1761</v>
      </c>
    </row>
    <row r="512" spans="1:10" ht="12.75">
      <c r="A512" s="110">
        <v>482</v>
      </c>
      <c r="B512" s="92" t="s">
        <v>924</v>
      </c>
      <c r="C512" s="106" t="s">
        <v>1444</v>
      </c>
      <c r="D512" s="92" t="s">
        <v>22</v>
      </c>
      <c r="E512" s="92" t="s">
        <v>1445</v>
      </c>
      <c r="F512" s="52" t="s">
        <v>1741</v>
      </c>
      <c r="G512" s="52" t="s">
        <v>1741</v>
      </c>
      <c r="H512" s="52" t="s">
        <v>1741</v>
      </c>
      <c r="I512" s="64"/>
      <c r="J512" s="184" t="s">
        <v>1741</v>
      </c>
    </row>
    <row r="513" spans="1:10" ht="12.75">
      <c r="A513" s="110">
        <v>483</v>
      </c>
      <c r="B513" s="92" t="s">
        <v>927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3" t="s">
        <v>1761</v>
      </c>
    </row>
    <row r="514" spans="1:10" ht="12.75">
      <c r="A514" s="110">
        <v>484</v>
      </c>
      <c r="B514" s="92" t="s">
        <v>930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3" t="s">
        <v>1761</v>
      </c>
    </row>
    <row r="515" spans="1:10" ht="12.75">
      <c r="A515" s="110">
        <v>485</v>
      </c>
      <c r="B515" s="92" t="s">
        <v>933</v>
      </c>
      <c r="C515" s="106" t="s">
        <v>1453</v>
      </c>
      <c r="D515" s="92" t="s">
        <v>22</v>
      </c>
      <c r="E515" s="92" t="s">
        <v>1454</v>
      </c>
      <c r="F515" s="52" t="s">
        <v>1741</v>
      </c>
      <c r="G515" s="52" t="s">
        <v>1741</v>
      </c>
      <c r="H515" s="52" t="s">
        <v>1741</v>
      </c>
      <c r="J515" s="184" t="s">
        <v>1741</v>
      </c>
    </row>
    <row r="516" spans="1:10" ht="12.75">
      <c r="A516" s="110">
        <v>486</v>
      </c>
      <c r="B516" s="92" t="s">
        <v>1498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3" t="s">
        <v>1761</v>
      </c>
    </row>
    <row r="517" spans="1:10" ht="12.75">
      <c r="A517" s="110">
        <v>487</v>
      </c>
      <c r="B517" s="92" t="s">
        <v>935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J517" s="183" t="s">
        <v>1789</v>
      </c>
    </row>
    <row r="518" spans="1:10" ht="12.75">
      <c r="A518" s="110">
        <v>488</v>
      </c>
      <c r="B518" s="92" t="s">
        <v>1671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64"/>
      <c r="J518" s="183" t="s">
        <v>1789</v>
      </c>
    </row>
    <row r="519" spans="1:10" ht="12.75">
      <c r="A519" s="110">
        <v>489</v>
      </c>
      <c r="B519" s="92" t="s">
        <v>1501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3" t="s">
        <v>1761</v>
      </c>
    </row>
    <row r="520" spans="1:10" ht="12.75">
      <c r="A520" s="110">
        <v>490</v>
      </c>
      <c r="B520" s="92" t="s">
        <v>938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3" t="s">
        <v>1761</v>
      </c>
    </row>
    <row r="521" spans="1:10" ht="12.75">
      <c r="A521" s="110">
        <v>491</v>
      </c>
      <c r="B521" s="92" t="s">
        <v>941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3" t="s">
        <v>1761</v>
      </c>
    </row>
    <row r="522" spans="1:10" ht="12.75">
      <c r="A522" s="110">
        <v>492</v>
      </c>
      <c r="B522" s="92" t="s">
        <v>944</v>
      </c>
      <c r="C522" s="106" t="s">
        <v>1473</v>
      </c>
      <c r="D522" s="92" t="s">
        <v>22</v>
      </c>
      <c r="E522" s="92" t="s">
        <v>1474</v>
      </c>
      <c r="F522" s="52" t="s">
        <v>1741</v>
      </c>
      <c r="G522" s="52" t="s">
        <v>1741</v>
      </c>
      <c r="H522" s="52" t="s">
        <v>1741</v>
      </c>
      <c r="I522" s="64"/>
      <c r="J522" s="184" t="s">
        <v>1741</v>
      </c>
    </row>
    <row r="523" spans="1:10" ht="12.75">
      <c r="A523" s="110">
        <v>493</v>
      </c>
      <c r="B523" s="92" t="s">
        <v>1504</v>
      </c>
      <c r="C523" s="106" t="s">
        <v>1476</v>
      </c>
      <c r="D523" s="92" t="s">
        <v>22</v>
      </c>
      <c r="E523" s="92" t="s">
        <v>1713</v>
      </c>
      <c r="F523" s="52" t="s">
        <v>1741</v>
      </c>
      <c r="G523" s="52" t="s">
        <v>1741</v>
      </c>
      <c r="H523" s="52" t="s">
        <v>1741</v>
      </c>
      <c r="I523" s="64"/>
      <c r="J523" s="184" t="s">
        <v>1741</v>
      </c>
    </row>
    <row r="524" spans="1:10" ht="12.75">
      <c r="A524" s="110">
        <v>494</v>
      </c>
      <c r="B524" s="92" t="s">
        <v>1507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3" t="s">
        <v>1761</v>
      </c>
    </row>
    <row r="525" spans="1:10" ht="12.75">
      <c r="A525" s="110">
        <v>495</v>
      </c>
      <c r="B525" s="92" t="s">
        <v>947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3" t="s">
        <v>1789</v>
      </c>
    </row>
    <row r="526" spans="1:10" ht="12.75">
      <c r="A526" s="110">
        <v>496</v>
      </c>
      <c r="B526" s="92" t="s">
        <v>1510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3" t="s">
        <v>1761</v>
      </c>
    </row>
    <row r="527" spans="1:10" ht="12.75">
      <c r="A527" s="110">
        <v>497</v>
      </c>
      <c r="B527" s="92" t="s">
        <v>1673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3" t="s">
        <v>1761</v>
      </c>
    </row>
    <row r="528" spans="1:10" ht="12.75">
      <c r="A528" s="110">
        <v>498</v>
      </c>
      <c r="B528" s="92" t="s">
        <v>1513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3" t="s">
        <v>1761</v>
      </c>
    </row>
    <row r="529" spans="1:10" ht="12.75">
      <c r="A529" s="110">
        <v>499</v>
      </c>
      <c r="B529" s="92" t="s">
        <v>950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3" t="s">
        <v>1761</v>
      </c>
    </row>
    <row r="530" spans="1:10" ht="12.75">
      <c r="A530" s="110">
        <v>500</v>
      </c>
      <c r="B530" s="109">
        <v>41090</v>
      </c>
      <c r="C530" s="106" t="s">
        <v>1496</v>
      </c>
      <c r="D530" s="92" t="s">
        <v>23</v>
      </c>
      <c r="E530" s="92" t="s">
        <v>1497</v>
      </c>
      <c r="F530" s="52" t="s">
        <v>1741</v>
      </c>
      <c r="G530" s="52" t="s">
        <v>1741</v>
      </c>
      <c r="H530" s="52" t="s">
        <v>1741</v>
      </c>
      <c r="I530" s="64"/>
      <c r="J530" s="184" t="s">
        <v>1741</v>
      </c>
    </row>
    <row r="531" spans="1:10" ht="12.75">
      <c r="A531" s="110">
        <v>501</v>
      </c>
      <c r="B531" s="92" t="s">
        <v>953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3" t="s">
        <v>1761</v>
      </c>
    </row>
    <row r="532" spans="1:10" ht="12.75">
      <c r="A532" s="110">
        <v>502</v>
      </c>
      <c r="B532" s="92" t="s">
        <v>1677</v>
      </c>
      <c r="C532" s="106" t="s">
        <v>1502</v>
      </c>
      <c r="D532" s="92" t="s">
        <v>23</v>
      </c>
      <c r="E532" s="92" t="s">
        <v>1503</v>
      </c>
      <c r="F532" s="52" t="s">
        <v>1741</v>
      </c>
      <c r="G532" s="52" t="s">
        <v>1741</v>
      </c>
      <c r="H532" s="52" t="s">
        <v>1741</v>
      </c>
      <c r="I532" s="64"/>
      <c r="J532" s="184" t="s">
        <v>1741</v>
      </c>
    </row>
    <row r="533" spans="1:10" ht="12.75">
      <c r="A533" s="110">
        <v>503</v>
      </c>
      <c r="B533" s="92" t="s">
        <v>1516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3" t="s">
        <v>1789</v>
      </c>
    </row>
    <row r="534" spans="1:10" ht="12.75">
      <c r="A534" s="110">
        <v>504</v>
      </c>
      <c r="B534" s="92" t="s">
        <v>956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3" t="s">
        <v>1761</v>
      </c>
    </row>
    <row r="535" spans="1:10" ht="12.75">
      <c r="A535" s="110">
        <v>505</v>
      </c>
      <c r="B535" s="92" t="s">
        <v>959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3" t="s">
        <v>1761</v>
      </c>
    </row>
    <row r="536" spans="1:10" ht="12.75">
      <c r="A536" s="110">
        <v>506</v>
      </c>
      <c r="B536" s="92" t="s">
        <v>962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3" t="s">
        <v>1761</v>
      </c>
    </row>
    <row r="537" spans="1:10" ht="12.75">
      <c r="A537" s="110">
        <v>507</v>
      </c>
      <c r="B537" s="92" t="s">
        <v>965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3" t="s">
        <v>1789</v>
      </c>
    </row>
    <row r="538" spans="1:10" ht="12.75">
      <c r="A538" s="110">
        <v>508</v>
      </c>
      <c r="B538" s="92" t="s">
        <v>968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3" t="s">
        <v>1761</v>
      </c>
    </row>
    <row r="539" spans="1:10" ht="12.75">
      <c r="A539" s="110">
        <v>509</v>
      </c>
      <c r="B539" s="92" t="s">
        <v>971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3" t="s">
        <v>1761</v>
      </c>
    </row>
    <row r="540" spans="1:10" ht="12.75">
      <c r="A540" s="110">
        <v>510</v>
      </c>
      <c r="B540" s="92" t="s">
        <v>974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3" t="s">
        <v>1761</v>
      </c>
    </row>
    <row r="541" spans="1:10" ht="12.75">
      <c r="A541" s="110">
        <v>511</v>
      </c>
      <c r="B541" s="92" t="s">
        <v>44</v>
      </c>
      <c r="C541" s="106" t="s">
        <v>1529</v>
      </c>
      <c r="D541" s="92" t="s">
        <v>23</v>
      </c>
      <c r="E541" s="92" t="s">
        <v>1530</v>
      </c>
      <c r="F541" s="52" t="s">
        <v>1741</v>
      </c>
      <c r="G541" s="52" t="s">
        <v>1741</v>
      </c>
      <c r="H541" s="52" t="s">
        <v>1741</v>
      </c>
      <c r="I541" s="64"/>
      <c r="J541" s="184" t="s">
        <v>1741</v>
      </c>
    </row>
    <row r="542" spans="1:10" ht="12.75">
      <c r="A542" s="110">
        <v>512</v>
      </c>
      <c r="B542" s="92" t="s">
        <v>977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3" t="s">
        <v>1761</v>
      </c>
    </row>
    <row r="543" spans="1:10" ht="12.75">
      <c r="A543" s="110">
        <v>513</v>
      </c>
      <c r="B543" s="92" t="s">
        <v>980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3" t="s">
        <v>1761</v>
      </c>
    </row>
    <row r="544" spans="1:10" ht="12.75">
      <c r="A544" s="110">
        <v>514</v>
      </c>
      <c r="B544" s="92" t="s">
        <v>983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3" t="s">
        <v>1761</v>
      </c>
    </row>
    <row r="545" spans="1:10" ht="12.75">
      <c r="A545" s="110">
        <v>515</v>
      </c>
      <c r="B545" s="92" t="s">
        <v>986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3" t="s">
        <v>1761</v>
      </c>
    </row>
    <row r="546" spans="1:10" ht="12.75">
      <c r="A546" s="110">
        <v>516</v>
      </c>
      <c r="B546" s="92" t="s">
        <v>1519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3" t="s">
        <v>1761</v>
      </c>
    </row>
    <row r="547" spans="1:10" ht="12.75">
      <c r="A547" s="110">
        <v>517</v>
      </c>
      <c r="B547" s="92" t="s">
        <v>47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3" t="s">
        <v>1761</v>
      </c>
    </row>
    <row r="548" spans="1:10" ht="12.75">
      <c r="A548" s="110">
        <v>518</v>
      </c>
      <c r="B548" s="92" t="s">
        <v>989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3" t="s">
        <v>1761</v>
      </c>
    </row>
    <row r="549" spans="1:10" ht="12.75">
      <c r="A549" s="110">
        <v>519</v>
      </c>
      <c r="B549" s="92" t="s">
        <v>992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3" t="s">
        <v>1761</v>
      </c>
    </row>
    <row r="550" spans="1:10" ht="12.75">
      <c r="A550" s="110">
        <v>520</v>
      </c>
      <c r="B550" s="92" t="s">
        <v>995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3" t="s">
        <v>1761</v>
      </c>
    </row>
    <row r="551" spans="1:10" ht="12.75">
      <c r="A551" s="110">
        <v>521</v>
      </c>
      <c r="B551" s="92" t="s">
        <v>998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3" t="s">
        <v>1789</v>
      </c>
    </row>
    <row r="552" spans="1:10" ht="12.75">
      <c r="A552" s="110">
        <v>522</v>
      </c>
      <c r="B552" s="92" t="s">
        <v>1680</v>
      </c>
      <c r="C552" s="106" t="s">
        <v>1562</v>
      </c>
      <c r="D552" s="92" t="s">
        <v>23</v>
      </c>
      <c r="E552" s="92" t="s">
        <v>1563</v>
      </c>
      <c r="F552" s="52" t="s">
        <v>1741</v>
      </c>
      <c r="G552" s="52" t="s">
        <v>1741</v>
      </c>
      <c r="H552" s="52" t="s">
        <v>1741</v>
      </c>
      <c r="I552" s="64"/>
      <c r="J552" s="184" t="s">
        <v>1741</v>
      </c>
    </row>
    <row r="553" spans="1:10" ht="12.75">
      <c r="A553" s="110">
        <v>523</v>
      </c>
      <c r="B553" s="92" t="s">
        <v>1001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3" t="s">
        <v>1761</v>
      </c>
    </row>
    <row r="554" spans="1:10" ht="12.75">
      <c r="A554" s="110">
        <v>524</v>
      </c>
      <c r="B554" s="92" t="s">
        <v>1004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64"/>
      <c r="J554" s="183" t="s">
        <v>1789</v>
      </c>
    </row>
    <row r="555" spans="1:10" ht="12.75">
      <c r="A555" s="110">
        <v>525</v>
      </c>
      <c r="B555" s="92" t="s">
        <v>1522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3" t="s">
        <v>1789</v>
      </c>
    </row>
    <row r="556" spans="1:10" ht="12.75">
      <c r="A556" s="110">
        <v>526</v>
      </c>
      <c r="B556" s="92" t="s">
        <v>1007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3" t="s">
        <v>1789</v>
      </c>
    </row>
    <row r="557" spans="1:10" ht="12.75">
      <c r="A557" s="110">
        <v>527</v>
      </c>
      <c r="B557" s="92" t="s">
        <v>1525</v>
      </c>
      <c r="C557" s="106" t="s">
        <v>1577</v>
      </c>
      <c r="D557" s="92" t="s">
        <v>24</v>
      </c>
      <c r="E557" s="92" t="s">
        <v>1578</v>
      </c>
      <c r="F557" s="52" t="s">
        <v>1741</v>
      </c>
      <c r="G557" s="52" t="s">
        <v>1741</v>
      </c>
      <c r="H557" s="52" t="s">
        <v>1741</v>
      </c>
      <c r="J557" s="184" t="s">
        <v>1741</v>
      </c>
    </row>
    <row r="558" spans="1:10" ht="12.75">
      <c r="A558" s="110">
        <v>528</v>
      </c>
      <c r="B558" s="92" t="s">
        <v>1010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3" t="s">
        <v>1761</v>
      </c>
    </row>
    <row r="559" spans="1:10" ht="12.75">
      <c r="A559" s="110">
        <v>529</v>
      </c>
      <c r="B559" s="92" t="s">
        <v>1013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3" t="s">
        <v>1789</v>
      </c>
    </row>
    <row r="560" spans="1:10" ht="12.75">
      <c r="A560" s="110">
        <v>530</v>
      </c>
      <c r="B560" s="92" t="s">
        <v>1528</v>
      </c>
      <c r="C560" s="106" t="s">
        <v>1586</v>
      </c>
      <c r="D560" s="92" t="s">
        <v>24</v>
      </c>
      <c r="E560" s="92" t="s">
        <v>1587</v>
      </c>
      <c r="F560" s="52" t="s">
        <v>1741</v>
      </c>
      <c r="G560" s="52" t="s">
        <v>1741</v>
      </c>
      <c r="H560" s="52" t="s">
        <v>1741</v>
      </c>
      <c r="I560" s="64"/>
      <c r="J560" s="184" t="s">
        <v>1741</v>
      </c>
    </row>
    <row r="561" spans="1:10" ht="12.75">
      <c r="A561" s="110">
        <v>531</v>
      </c>
      <c r="B561" s="92" t="s">
        <v>1531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3" t="s">
        <v>1789</v>
      </c>
    </row>
    <row r="562" spans="1:10" ht="12.75">
      <c r="A562" s="110">
        <v>532</v>
      </c>
      <c r="B562" s="92" t="s">
        <v>1016</v>
      </c>
      <c r="C562" s="106" t="s">
        <v>1592</v>
      </c>
      <c r="D562" s="92" t="s">
        <v>24</v>
      </c>
      <c r="E562" s="92" t="s">
        <v>1593</v>
      </c>
      <c r="F562" s="52">
        <v>0</v>
      </c>
      <c r="G562" s="52">
        <v>0</v>
      </c>
      <c r="H562" s="52">
        <v>0</v>
      </c>
      <c r="J562" s="183" t="s">
        <v>1761</v>
      </c>
    </row>
    <row r="563" spans="1:10" ht="12.75">
      <c r="A563" s="110">
        <v>533</v>
      </c>
      <c r="B563" s="92" t="s">
        <v>1019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3" t="s">
        <v>1789</v>
      </c>
    </row>
    <row r="564" spans="1:10" ht="12.75">
      <c r="A564" s="110">
        <v>534</v>
      </c>
      <c r="B564" s="92" t="s">
        <v>1534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3" t="s">
        <v>1789</v>
      </c>
    </row>
    <row r="565" spans="1:10" ht="12.75">
      <c r="A565" s="110">
        <v>535</v>
      </c>
      <c r="B565" s="92" t="s">
        <v>1022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3" t="s">
        <v>1761</v>
      </c>
    </row>
    <row r="566" spans="1:10" ht="12.75">
      <c r="A566" s="110">
        <v>536</v>
      </c>
      <c r="B566" s="92" t="s">
        <v>1025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3" t="s">
        <v>1761</v>
      </c>
    </row>
    <row r="567" spans="1:10" ht="12.75">
      <c r="A567" s="110">
        <v>537</v>
      </c>
      <c r="B567" s="92" t="s">
        <v>1683</v>
      </c>
      <c r="C567" s="106" t="s">
        <v>1607</v>
      </c>
      <c r="D567" s="92" t="s">
        <v>24</v>
      </c>
      <c r="E567" s="92" t="s">
        <v>1608</v>
      </c>
      <c r="F567" s="52" t="s">
        <v>1741</v>
      </c>
      <c r="G567" s="52" t="s">
        <v>1741</v>
      </c>
      <c r="H567" s="52" t="s">
        <v>1741</v>
      </c>
      <c r="I567" s="64"/>
      <c r="J567" s="184" t="s">
        <v>1741</v>
      </c>
    </row>
    <row r="568" spans="1:10" ht="12.75">
      <c r="A568" s="110">
        <v>538</v>
      </c>
      <c r="B568" s="92" t="s">
        <v>1537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3" t="s">
        <v>1761</v>
      </c>
    </row>
    <row r="569" spans="1:10" ht="12.75">
      <c r="A569" s="110">
        <v>539</v>
      </c>
      <c r="B569" s="92" t="s">
        <v>50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3" t="s">
        <v>1789</v>
      </c>
    </row>
    <row r="570" spans="1:10" ht="12.75">
      <c r="A570" s="110">
        <v>540</v>
      </c>
      <c r="B570" s="92" t="s">
        <v>1028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3" t="s">
        <v>1789</v>
      </c>
    </row>
    <row r="571" spans="1:10" ht="12.75">
      <c r="A571" s="110">
        <v>541</v>
      </c>
      <c r="B571" s="92" t="s">
        <v>1540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3" t="s">
        <v>1789</v>
      </c>
    </row>
    <row r="572" spans="1:10" ht="12.75">
      <c r="A572" s="110">
        <v>542</v>
      </c>
      <c r="B572" s="92" t="s">
        <v>1031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3" t="s">
        <v>1789</v>
      </c>
    </row>
    <row r="573" spans="1:10" ht="12.75">
      <c r="A573" s="110">
        <v>543</v>
      </c>
      <c r="B573" s="92" t="s">
        <v>1034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3" t="s">
        <v>1761</v>
      </c>
    </row>
    <row r="574" spans="1:10" ht="12.75">
      <c r="A574" s="110">
        <v>544</v>
      </c>
      <c r="B574" s="92" t="s">
        <v>1543</v>
      </c>
      <c r="C574" s="106" t="s">
        <v>1626</v>
      </c>
      <c r="D574" s="92" t="s">
        <v>24</v>
      </c>
      <c r="E574" s="92" t="s">
        <v>1627</v>
      </c>
      <c r="F574" s="52" t="s">
        <v>1741</v>
      </c>
      <c r="G574" s="52" t="s">
        <v>1741</v>
      </c>
      <c r="H574" s="52" t="s">
        <v>1741</v>
      </c>
      <c r="I574" s="64"/>
      <c r="J574" s="184" t="s">
        <v>1741</v>
      </c>
    </row>
    <row r="575" spans="1:10" ht="12.75">
      <c r="A575" s="110">
        <v>545</v>
      </c>
      <c r="B575" s="92" t="s">
        <v>1037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3" t="s">
        <v>1761</v>
      </c>
    </row>
    <row r="576" spans="1:10" ht="12.75">
      <c r="A576" s="110">
        <v>546</v>
      </c>
      <c r="B576" s="92" t="s">
        <v>1546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3" t="s">
        <v>1789</v>
      </c>
    </row>
    <row r="577" spans="1:10" ht="12.75">
      <c r="A577" s="110">
        <v>547</v>
      </c>
      <c r="B577" s="92" t="s">
        <v>1549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3" t="s">
        <v>1789</v>
      </c>
    </row>
    <row r="578" spans="1:10" ht="12.75">
      <c r="A578" s="110">
        <v>548</v>
      </c>
      <c r="B578" s="92" t="s">
        <v>1040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3" t="s">
        <v>1761</v>
      </c>
    </row>
    <row r="579" spans="1:10" ht="12.75">
      <c r="A579" s="110">
        <v>549</v>
      </c>
      <c r="B579" s="92" t="s">
        <v>1043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3" t="s">
        <v>1761</v>
      </c>
    </row>
    <row r="580" spans="1:10" ht="12.75">
      <c r="A580" s="110">
        <v>550</v>
      </c>
      <c r="B580" s="92" t="s">
        <v>1046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3" t="s">
        <v>1761</v>
      </c>
    </row>
    <row r="581" spans="1:10" ht="12.75">
      <c r="A581" s="110">
        <v>551</v>
      </c>
      <c r="B581" s="92" t="s">
        <v>1049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3" t="s">
        <v>1761</v>
      </c>
    </row>
    <row r="582" spans="1:10" ht="12.75">
      <c r="A582" s="110">
        <v>552</v>
      </c>
      <c r="B582" s="92" t="s">
        <v>1686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64"/>
      <c r="J582" s="183" t="s">
        <v>1761</v>
      </c>
    </row>
    <row r="583" spans="1:10" ht="12.75">
      <c r="A583" s="110">
        <v>553</v>
      </c>
      <c r="B583" s="92" t="s">
        <v>1052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3" t="s">
        <v>1761</v>
      </c>
    </row>
    <row r="584" spans="1:10" ht="12.75">
      <c r="A584" s="110">
        <v>554</v>
      </c>
      <c r="B584" s="92" t="s">
        <v>1055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3" t="s">
        <v>1761</v>
      </c>
    </row>
    <row r="585" spans="1:10" ht="12.75">
      <c r="A585" s="110">
        <v>555</v>
      </c>
      <c r="B585" s="92" t="s">
        <v>1058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3" t="s">
        <v>1761</v>
      </c>
    </row>
    <row r="586" spans="1:10" ht="12.75">
      <c r="A586" s="110">
        <v>556</v>
      </c>
      <c r="B586" s="92" t="s">
        <v>1552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3" t="s">
        <v>1761</v>
      </c>
    </row>
    <row r="587" spans="1:10" ht="12.75">
      <c r="A587" s="110">
        <v>557</v>
      </c>
      <c r="B587" s="92" t="s">
        <v>1061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3" t="s">
        <v>1761</v>
      </c>
    </row>
    <row r="588" spans="1:10" ht="12.75">
      <c r="A588" s="110">
        <v>558</v>
      </c>
      <c r="B588" s="92" t="s">
        <v>1064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3" t="s">
        <v>1761</v>
      </c>
    </row>
    <row r="589" spans="1:10" ht="12.75">
      <c r="A589" s="110">
        <v>559</v>
      </c>
      <c r="B589" s="92" t="s">
        <v>1067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3" t="s">
        <v>1789</v>
      </c>
    </row>
    <row r="590" spans="1:10" ht="12.75">
      <c r="A590" s="110">
        <v>560</v>
      </c>
      <c r="B590" s="92" t="s">
        <v>1070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3" t="s">
        <v>1789</v>
      </c>
    </row>
    <row r="591" spans="1:10" ht="12.75">
      <c r="A591" s="110">
        <v>561</v>
      </c>
      <c r="B591" s="92" t="s">
        <v>1073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3" t="s">
        <v>1761</v>
      </c>
    </row>
    <row r="592" spans="1:10" ht="12.75">
      <c r="A592" s="110">
        <v>562</v>
      </c>
      <c r="B592" s="92" t="s">
        <v>1688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3" t="s">
        <v>1790</v>
      </c>
    </row>
    <row r="593" spans="1:10" ht="12.75">
      <c r="A593" s="110">
        <v>563</v>
      </c>
      <c r="B593" s="92" t="s">
        <v>1076</v>
      </c>
      <c r="C593" s="106" t="s">
        <v>1678</v>
      </c>
      <c r="D593" s="92" t="s">
        <v>25</v>
      </c>
      <c r="E593" s="92" t="s">
        <v>1679</v>
      </c>
      <c r="F593" s="52">
        <v>0</v>
      </c>
      <c r="G593" s="52">
        <v>0</v>
      </c>
      <c r="H593" s="52">
        <v>0</v>
      </c>
      <c r="J593" s="183" t="s">
        <v>1761</v>
      </c>
    </row>
    <row r="594" spans="1:10" ht="12.75">
      <c r="A594" s="110">
        <v>564</v>
      </c>
      <c r="B594" s="92" t="s">
        <v>1079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3" t="s">
        <v>1761</v>
      </c>
    </row>
    <row r="595" spans="1:10" ht="12.75">
      <c r="A595" s="110">
        <v>565</v>
      </c>
      <c r="B595" s="92" t="s">
        <v>1082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3" t="s">
        <v>1761</v>
      </c>
    </row>
    <row r="596" spans="1:10" ht="12.75">
      <c r="A596" s="110">
        <v>566</v>
      </c>
      <c r="B596" s="92" t="s">
        <v>1085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3" t="s">
        <v>1761</v>
      </c>
    </row>
    <row r="597" spans="1:10" ht="12.75">
      <c r="A597" s="110">
        <v>567</v>
      </c>
      <c r="B597" s="92" t="s">
        <v>1555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3" t="s">
        <v>1789</v>
      </c>
    </row>
    <row r="598" spans="1:10" ht="12.75">
      <c r="A598" s="110">
        <v>568</v>
      </c>
      <c r="B598" s="92" t="s">
        <v>1088</v>
      </c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3" t="s">
        <v>1759</v>
      </c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  <row r="1132" spans="6:8" ht="12.75">
      <c r="F1132" s="52"/>
      <c r="G1132" s="52"/>
      <c r="H1132" s="52"/>
    </row>
    <row r="1133" spans="6:8" ht="12.75">
      <c r="F1133" s="52"/>
      <c r="G1133" s="52"/>
      <c r="H1133" s="52"/>
    </row>
    <row r="1134" spans="6:8" ht="12.75">
      <c r="F1134" s="52"/>
      <c r="G1134" s="52"/>
      <c r="H1134" s="52"/>
    </row>
    <row r="1135" spans="6:8" ht="12.75">
      <c r="F1135" s="52"/>
      <c r="G1135" s="52"/>
      <c r="H1135" s="52"/>
    </row>
    <row r="1136" spans="6:8" ht="12.75">
      <c r="F1136" s="52"/>
      <c r="G1136" s="52"/>
      <c r="H1136" s="52"/>
    </row>
    <row r="1137" spans="6:8" ht="12.75">
      <c r="F1137" s="52"/>
      <c r="G1137" s="52"/>
      <c r="H1137" s="52"/>
    </row>
    <row r="1138" spans="6:8" ht="12.75">
      <c r="F1138" s="52"/>
      <c r="G1138" s="52"/>
      <c r="H1138" s="52"/>
    </row>
    <row r="1139" spans="6:8" ht="12.75">
      <c r="F1139" s="119"/>
      <c r="G1139" s="120"/>
      <c r="H1139" s="120"/>
    </row>
    <row r="1140" spans="6:8" ht="12.75">
      <c r="F1140" s="52"/>
      <c r="G1140" s="52"/>
      <c r="H1140" s="52"/>
    </row>
    <row r="1141" spans="6:8" ht="12.75">
      <c r="F1141" s="52"/>
      <c r="G1141" s="52"/>
      <c r="H1141" s="52"/>
    </row>
    <row r="1142" spans="6:8" ht="12.75">
      <c r="F1142" s="52"/>
      <c r="G1142" s="52"/>
      <c r="H1142" s="52"/>
    </row>
    <row r="1143" spans="6:8" ht="12.75">
      <c r="F1143" s="52"/>
      <c r="G1143" s="52"/>
      <c r="H1143" s="52"/>
    </row>
    <row r="1144" spans="6:8" ht="12.75">
      <c r="F1144" s="52"/>
      <c r="G1144" s="52"/>
      <c r="H1144" s="52"/>
    </row>
    <row r="1145" spans="6:8" ht="12.75">
      <c r="F1145" s="52"/>
      <c r="G1145" s="52"/>
      <c r="H1145" s="52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2020-05-26T14:04:27Z</dcterms:modified>
  <cp:category/>
  <cp:version/>
  <cp:contentType/>
  <cp:contentStatus/>
</cp:coreProperties>
</file>