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<sst xmlns="http://schemas.openxmlformats.org/spreadsheetml/2006/main" count="4257" uniqueCount="1908">
  <si>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</si>
  <si>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</si>
  <si>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</si>
  <si>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</si>
  <si>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</si>
  <si>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</si>
  <si>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</si>
  <si>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</si>
  <si>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</si>
  <si>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</si>
  <si>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</si>
  <si>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</si>
  <si>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</si>
  <si>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</si>
  <si>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</si>
  <si>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</si>
  <si>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</si>
  <si>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</si>
  <si>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</si>
  <si>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</si>
  <si>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</si>
  <si>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</si>
  <si>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</si>
  <si>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</si>
  <si>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</si>
  <si>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</si>
  <si>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</si>
  <si>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</si>
  <si>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</si>
  <si>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</si>
  <si>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</si>
  <si>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</si>
  <si>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</si>
  <si>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</si>
  <si>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</si>
  <si>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</si>
  <si>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</si>
  <si>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</si>
  <si>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</si>
  <si>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</si>
  <si>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</si>
  <si>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</si>
  <si>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</si>
  <si>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</si>
  <si>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</si>
  <si>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</si>
  <si>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</si>
  <si>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</si>
  <si>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</si>
  <si>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</si>
  <si>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</si>
  <si>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</si>
  <si>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</si>
  <si>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</si>
  <si>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</si>
  <si>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</si>
  <si>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</si>
  <si>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</si>
  <si>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</si>
  <si>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</si>
  <si>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</si>
  <si>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</si>
  <si>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</si>
  <si>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</si>
  <si>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</si>
  <si>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</si>
  <si>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</si>
  <si>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</si>
  <si>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</si>
  <si>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</si>
  <si>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</si>
  <si>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</si>
  <si>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</si>
  <si>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</si>
  <si>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</si>
  <si>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</si>
  <si>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</si>
  <si>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</si>
  <si>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</si>
  <si>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</si>
  <si>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</si>
  <si>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</si>
  <si>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</si>
  <si>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</si>
  <si>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</si>
  <si>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</si>
  <si>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</si>
  <si>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</si>
  <si>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</si>
  <si>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</si>
  <si>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</si>
  <si>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</si>
  <si>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</si>
  <si>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</si>
  <si>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</si>
  <si>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</si>
  <si>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</si>
  <si>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</si>
  <si>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</si>
  <si>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</si>
  <si>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</si>
  <si>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</si>
  <si>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</si>
  <si>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</si>
  <si>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</si>
  <si>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</si>
  <si>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</si>
  <si>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</si>
  <si>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</si>
  <si>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</si>
  <si>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</si>
  <si>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</si>
  <si>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</si>
  <si>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</si>
  <si>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</si>
  <si>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</si>
  <si>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</si>
  <si>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</si>
  <si>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</si>
  <si>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</si>
  <si>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</si>
  <si>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</si>
  <si>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</si>
  <si>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</si>
  <si>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</si>
  <si>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</si>
  <si>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</si>
  <si>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</si>
  <si>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</si>
  <si>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</si>
  <si>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</si>
  <si>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</si>
  <si>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</si>
  <si>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</si>
  <si>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</si>
  <si>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</si>
  <si>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</si>
  <si>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</si>
  <si>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</si>
  <si>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</si>
  <si>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</si>
  <si>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</si>
  <si>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</si>
  <si>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</si>
  <si>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</si>
  <si>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</si>
  <si>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</si>
  <si>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</si>
  <si>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</si>
  <si>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</si>
  <si>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</si>
  <si>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</si>
  <si>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</si>
  <si>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</si>
  <si>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</si>
  <si>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</si>
  <si>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</si>
  <si>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</si>
  <si>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</si>
  <si>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</si>
  <si>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</si>
  <si>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</si>
  <si>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</si>
  <si>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</si>
  <si>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</si>
  <si>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</si>
  <si>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</si>
  <si>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</si>
  <si>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</si>
  <si>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</si>
  <si>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</si>
  <si>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</si>
  <si>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</si>
  <si>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</si>
  <si>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</si>
  <si>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</si>
  <si>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</si>
  <si>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</si>
  <si>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</si>
  <si>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</si>
  <si>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</si>
  <si>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</si>
  <si>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</si>
  <si>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</si>
  <si>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</si>
  <si>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</si>
  <si>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</si>
  <si>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</si>
  <si>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</si>
  <si>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</si>
  <si>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</si>
  <si>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</si>
  <si>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</si>
  <si>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</si>
  <si>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</si>
  <si>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</si>
  <si>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</si>
  <si>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</si>
  <si>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</si>
  <si>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</si>
  <si>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</si>
  <si>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</si>
  <si>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</si>
  <si>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</si>
  <si>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</si>
  <si>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</si>
  <si>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</si>
  <si>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</si>
  <si>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</si>
  <si>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</si>
  <si>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</si>
  <si>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</si>
  <si>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</si>
  <si>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</si>
  <si>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</si>
  <si>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</si>
  <si>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</si>
  <si>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</si>
  <si>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</si>
  <si>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</si>
  <si>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</si>
  <si>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</si>
  <si>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</si>
  <si>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</si>
  <si>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</si>
  <si>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</si>
  <si>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</si>
  <si>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</si>
  <si>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</si>
  <si>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</si>
  <si>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</si>
  <si>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</si>
  <si>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</si>
  <si>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</si>
  <si>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</si>
  <si>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</si>
  <si>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</si>
  <si>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</si>
  <si>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</si>
  <si>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</si>
  <si>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</si>
  <si>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</si>
  <si>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</si>
  <si>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</si>
  <si>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</si>
  <si>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</si>
  <si>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</si>
  <si>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</si>
  <si>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</si>
  <si>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</si>
  <si>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</si>
  <si>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</si>
  <si>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</si>
  <si>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</si>
  <si>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</si>
  <si>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</si>
  <si>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</si>
  <si>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</si>
  <si>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</si>
  <si>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</si>
  <si>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</si>
  <si>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</si>
  <si>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</si>
  <si>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</si>
  <si>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</si>
  <si>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</si>
  <si>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</si>
  <si>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</si>
  <si>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</si>
  <si>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</si>
  <si>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</si>
  <si>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</si>
  <si>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</si>
  <si>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</si>
  <si>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</si>
  <si>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</si>
  <si>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</si>
  <si>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</si>
  <si>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</si>
  <si>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</si>
  <si>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</si>
  <si>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</si>
  <si>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</si>
  <si>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</si>
  <si>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</si>
  <si>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</si>
  <si>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</si>
  <si>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</si>
  <si>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</si>
  <si>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</si>
  <si>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</si>
  <si>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</si>
  <si>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</si>
  <si>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</si>
  <si>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</si>
  <si>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</si>
  <si>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</si>
  <si>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</si>
  <si>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</si>
  <si>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</si>
  <si>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</si>
  <si>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</si>
  <si>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</si>
  <si>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</si>
  <si>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</si>
  <si>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</si>
  <si>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</si>
  <si>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</si>
  <si>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</si>
  <si>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</si>
  <si>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</si>
  <si>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</si>
  <si>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</si>
  <si>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</si>
  <si>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</si>
  <si>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</si>
  <si>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</si>
  <si>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</si>
  <si>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</si>
  <si>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</si>
  <si>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</si>
  <si>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</si>
  <si>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</si>
  <si>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</si>
  <si>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</si>
  <si>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</si>
  <si>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</si>
  <si>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</si>
  <si>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</si>
  <si>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</si>
  <si>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</si>
  <si>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</si>
  <si>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</si>
  <si>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</si>
  <si>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</si>
  <si>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</si>
  <si>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</si>
  <si>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</si>
  <si>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</si>
  <si>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</si>
  <si>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</si>
  <si>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</si>
  <si>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</si>
  <si>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</si>
  <si>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</si>
  <si>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</si>
  <si>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</si>
  <si>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</si>
  <si>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</si>
  <si>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</si>
  <si>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</si>
  <si>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</si>
  <si>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</si>
  <si>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</si>
  <si>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</si>
  <si>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</si>
  <si>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</si>
  <si>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</si>
  <si>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</si>
  <si>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</si>
  <si>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</si>
  <si>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</si>
  <si>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</si>
  <si>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</si>
  <si>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</si>
  <si>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</si>
  <si>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</si>
  <si>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</si>
  <si>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</si>
  <si>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</si>
  <si>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</si>
  <si>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</si>
  <si>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</si>
  <si>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</si>
  <si>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</si>
  <si>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</si>
  <si>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</si>
  <si>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</si>
  <si>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</si>
  <si>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</si>
  <si>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</si>
  <si>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</si>
  <si>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</si>
  <si>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</si>
  <si>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</si>
  <si>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</si>
  <si>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</si>
  <si>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</si>
  <si>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</si>
  <si>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</si>
  <si>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</si>
  <si>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</si>
  <si>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</si>
  <si>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</si>
  <si>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</si>
  <si>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</si>
  <si>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</si>
  <si>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</si>
  <si>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</si>
  <si>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</si>
  <si>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</si>
  <si>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</si>
  <si>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</si>
  <si>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</si>
  <si>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</si>
  <si>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</si>
  <si>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</si>
  <si>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</si>
  <si>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</si>
  <si>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</si>
  <si>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</si>
  <si>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</si>
  <si>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</si>
  <si>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</si>
  <si>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</si>
  <si>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</si>
  <si>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</si>
  <si>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</si>
  <si>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</si>
  <si>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</si>
  <si>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</si>
  <si>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</si>
  <si>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</si>
  <si>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</si>
  <si>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</si>
  <si>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</si>
  <si>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</si>
  <si>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</si>
  <si>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</si>
  <si>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</si>
  <si>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</si>
  <si>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</si>
  <si>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</si>
  <si>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</si>
  <si>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</si>
  <si>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</si>
  <si>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</si>
  <si>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</si>
  <si>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</si>
  <si>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</si>
  <si>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</si>
  <si>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</si>
  <si>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</si>
  <si>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</si>
  <si>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</si>
  <si>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</si>
  <si>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</si>
  <si>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</si>
  <si>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</si>
  <si>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</si>
  <si>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</si>
  <si>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</si>
  <si>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</si>
  <si>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</si>
  <si>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</si>
  <si>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</si>
  <si>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</si>
  <si>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</si>
  <si>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</si>
  <si>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</si>
  <si>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</si>
  <si>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</si>
  <si>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</si>
  <si>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</si>
  <si>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</si>
  <si>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</si>
  <si>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</si>
  <si>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</si>
  <si>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</si>
  <si>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</si>
  <si>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</si>
  <si>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</si>
  <si>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</si>
  <si>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</si>
  <si>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</si>
  <si>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</si>
  <si>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</si>
  <si>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</si>
  <si>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</si>
  <si>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</si>
  <si>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</si>
  <si>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</si>
  <si>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</si>
  <si>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</si>
  <si>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</si>
  <si>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</si>
  <si>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</si>
  <si>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</si>
  <si>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</si>
  <si>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</si>
  <si>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</si>
  <si>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</si>
  <si>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</si>
  <si>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</si>
  <si>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</si>
  <si>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</si>
  <si>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</si>
  <si>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</si>
  <si>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</si>
  <si>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</si>
  <si>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</si>
  <si>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</si>
  <si>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</si>
  <si>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</si>
  <si>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</si>
  <si>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</si>
  <si>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</si>
  <si>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</si>
  <si>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</si>
  <si>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</si>
  <si>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</si>
  <si>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</si>
  <si>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</si>
  <si>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</si>
  <si>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</si>
  <si>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</si>
  <si>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</si>
  <si>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</si>
  <si>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</si>
  <si>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</si>
  <si>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</si>
  <si>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</si>
  <si>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</si>
  <si>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</si>
  <si>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</si>
  <si>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</si>
  <si>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</si>
  <si>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</si>
  <si>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</si>
  <si>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</si>
  <si>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</si>
  <si>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</si>
  <si>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</si>
  <si>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</si>
  <si>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</si>
  <si>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</si>
  <si>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</si>
  <si>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</si>
  <si>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</si>
  <si>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</si>
  <si>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</si>
  <si>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</si>
  <si>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</si>
  <si>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</si>
  <si>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</si>
  <si>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</si>
  <si>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</si>
  <si>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</si>
  <si>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</si>
  <si>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</si>
  <si>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</si>
  <si>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</si>
  <si>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</si>
  <si>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</si>
  <si>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</si>
  <si>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</si>
  <si>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</si>
  <si>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</si>
  <si>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</si>
  <si>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</si>
  <si>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</si>
  <si>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</si>
  <si>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</si>
  <si>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</si>
  <si>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</si>
  <si>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</si>
  <si>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</si>
  <si>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</si>
  <si>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</si>
  <si>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</si>
  <si>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</si>
  <si>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</si>
  <si>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</si>
  <si>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</si>
  <si>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</si>
  <si>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</si>
  <si>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</si>
  <si>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</si>
  <si>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</si>
  <si>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</si>
  <si>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</si>
  <si>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</si>
  <si>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</si>
  <si>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</si>
  <si>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</si>
  <si>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</si>
  <si>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</si>
  <si>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</si>
  <si>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</si>
  <si>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</si>
  <si>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</si>
  <si>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</si>
  <si>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</si>
  <si>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</si>
  <si>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</si>
  <si>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</si>
  <si>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</si>
  <si>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</si>
  <si>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</si>
  <si>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</si>
  <si>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</si>
  <si>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</si>
  <si>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</si>
  <si>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</si>
  <si>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</si>
  <si>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</si>
  <si>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</si>
  <si>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</si>
  <si>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</si>
  <si>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</si>
  <si>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</si>
  <si>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</si>
  <si>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</si>
  <si>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</si>
  <si>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</si>
  <si>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</si>
  <si>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</si>
  <si>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</si>
  <si>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</si>
  <si>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</si>
  <si>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</si>
  <si>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</si>
  <si>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</si>
  <si>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</si>
  <si>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</si>
  <si>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</si>
  <si>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</si>
  <si>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</si>
  <si>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</si>
  <si>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</si>
  <si>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</si>
  <si>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</si>
  <si>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</si>
  <si>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</si>
  <si>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</si>
  <si>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</si>
  <si>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</si>
  <si>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</si>
  <si>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</si>
  <si>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</si>
  <si>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</si>
  <si>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</si>
  <si>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</si>
  <si>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</si>
  <si>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</si>
  <si>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</si>
  <si>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</si>
  <si>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</si>
  <si>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</si>
  <si>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</si>
  <si>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</si>
  <si>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</si>
  <si>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</si>
  <si>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</si>
  <si>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</si>
  <si>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</si>
  <si>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</si>
  <si>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</si>
  <si>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</si>
  <si>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</si>
  <si>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</si>
  <si>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</si>
  <si>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</si>
  <si>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</si>
  <si>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</si>
  <si>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</si>
  <si>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</si>
  <si>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</si>
  <si>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</si>
  <si>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</si>
  <si>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</si>
  <si>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</si>
  <si>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</si>
  <si>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</si>
  <si>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</si>
  <si>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</si>
  <si>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</si>
  <si>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</si>
  <si>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</si>
  <si>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</si>
  <si>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</si>
  <si>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</si>
  <si>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</si>
  <si>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</si>
  <si>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</si>
  <si>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</si>
  <si>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</si>
  <si>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</si>
  <si>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</si>
  <si>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</si>
  <si>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</si>
  <si>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</si>
  <si>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</si>
  <si>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</si>
  <si>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</si>
  <si>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</si>
  <si>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</si>
  <si>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</si>
  <si>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</si>
  <si>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</si>
  <si>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</si>
  <si>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</si>
  <si>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</si>
  <si>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</si>
  <si>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</si>
  <si>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</si>
  <si>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</si>
  <si>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</si>
  <si>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</si>
  <si>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</si>
  <si>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</si>
  <si>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</si>
  <si>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</si>
  <si>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</si>
  <si>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</si>
  <si>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</si>
  <si>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</si>
  <si>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</si>
  <si>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</si>
  <si>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</si>
  <si>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</si>
  <si>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</si>
  <si>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</si>
  <si>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</si>
  <si>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</si>
  <si>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</si>
  <si>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</si>
  <si>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</si>
  <si>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</si>
  <si>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</si>
  <si>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</si>
  <si>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</si>
  <si>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</si>
  <si>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</si>
  <si>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</si>
  <si>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</si>
  <si>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</si>
  <si>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</si>
  <si>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</si>
  <si>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</si>
  <si>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</si>
  <si>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</si>
  <si>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</si>
  <si>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</si>
  <si>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</si>
  <si>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</si>
  <si>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</si>
  <si>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</si>
  <si>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</si>
  <si>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</si>
  <si>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</si>
  <si>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</si>
  <si>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</si>
  <si>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</si>
  <si>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</si>
  <si>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</si>
  <si>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</si>
  <si>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</si>
  <si>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</si>
  <si>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</si>
  <si>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</si>
  <si>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</si>
  <si>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</si>
  <si>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</si>
  <si>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</si>
  <si>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</si>
  <si>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</si>
  <si>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</si>
  <si>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</si>
  <si>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</si>
  <si>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</si>
  <si>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</si>
  <si>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</si>
  <si>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</si>
  <si>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</si>
  <si>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</si>
  <si>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</si>
  <si>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</si>
  <si>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</si>
  <si>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</si>
  <si>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</si>
  <si>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</si>
  <si>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</si>
  <si>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</si>
  <si>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</si>
  <si>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</si>
  <si>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</si>
  <si>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</si>
  <si>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</si>
  <si>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</si>
  <si>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</si>
  <si>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</si>
  <si>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</si>
  <si>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</si>
  <si>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</si>
  <si>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</si>
  <si>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</si>
  <si>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</si>
  <si>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</si>
  <si>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</si>
  <si>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</si>
  <si>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</si>
  <si>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</si>
  <si>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</si>
  <si>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</si>
  <si>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</si>
  <si>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</si>
  <si>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</si>
  <si>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</si>
  <si>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</si>
  <si>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</si>
  <si>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</si>
  <si>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</si>
  <si>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</si>
  <si>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</si>
  <si>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</si>
  <si>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</si>
  <si>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</si>
  <si>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</si>
  <si>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</si>
  <si>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</si>
  <si>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</si>
  <si>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</si>
  <si>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</si>
  <si>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</si>
  <si>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</si>
  <si>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</si>
  <si>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</si>
  <si>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</si>
  <si>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</si>
  <si>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</si>
  <si>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</si>
  <si>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</si>
  <si>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</si>
  <si>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</si>
  <si>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</si>
  <si>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</si>
  <si>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</si>
  <si>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</si>
  <si>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</si>
  <si>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</si>
  <si>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</si>
  <si>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</si>
  <si>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</si>
  <si>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</si>
  <si>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</si>
  <si>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</si>
  <si>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</si>
  <si>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</si>
  <si>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</si>
  <si>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</si>
  <si>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</si>
  <si>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</si>
  <si>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</si>
  <si>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</si>
  <si>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</si>
  <si>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</si>
  <si>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</si>
  <si>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</si>
  <si>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</si>
  <si>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</si>
  <si>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</si>
  <si>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</si>
  <si>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</si>
  <si>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</si>
  <si>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</si>
  <si>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</si>
  <si>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</si>
  <si>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</si>
  <si>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</si>
  <si>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</si>
  <si>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</si>
  <si>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</si>
  <si>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</si>
  <si>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</si>
  <si>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</si>
  <si>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</si>
  <si>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</si>
  <si>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</si>
  <si>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</si>
  <si>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</si>
  <si>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</si>
  <si>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</si>
  <si>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</si>
  <si>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</si>
  <si>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</si>
  <si>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</si>
  <si>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</si>
  <si>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</si>
  <si>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</si>
  <si>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</si>
  <si>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</si>
  <si>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</si>
  <si>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</si>
  <si>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</si>
  <si>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</si>
  <si>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</si>
  <si>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</si>
  <si>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</si>
  <si>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</si>
  <si>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</si>
  <si>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</si>
  <si>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</si>
  <si>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</si>
  <si>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</si>
  <si>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</si>
  <si>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</si>
  <si>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</si>
  <si>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</si>
  <si>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</si>
  <si>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</si>
  <si>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</si>
  <si>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</si>
  <si>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</si>
  <si>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</si>
  <si>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</si>
  <si>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</si>
  <si>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</si>
  <si>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</si>
  <si>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</si>
  <si>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</si>
  <si>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</si>
  <si>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</si>
  <si>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</si>
  <si>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</si>
  <si>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</si>
  <si>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</si>
  <si>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</si>
  <si>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</si>
  <si>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</si>
  <si>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</si>
  <si>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</si>
  <si>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</si>
  <si>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</si>
  <si>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</si>
  <si>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</si>
  <si>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</si>
  <si>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</si>
  <si>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</si>
  <si>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</si>
  <si>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</si>
  <si>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</si>
  <si>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</si>
  <si>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</si>
  <si>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</si>
  <si>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</si>
  <si>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</si>
  <si>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</si>
  <si>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</si>
  <si>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</si>
  <si>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</si>
  <si>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</si>
  <si>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</si>
  <si>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</si>
  <si>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</si>
  <si>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</si>
  <si>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</si>
  <si>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</si>
  <si>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</si>
  <si>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</si>
  <si>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</si>
  <si>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</si>
  <si>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</si>
  <si>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</si>
  <si>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</si>
  <si>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</si>
  <si>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</si>
  <si>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</si>
  <si>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</si>
  <si>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</si>
  <si>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</si>
  <si>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</si>
  <si>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</si>
  <si>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</si>
  <si>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</si>
  <si>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</si>
  <si>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</si>
  <si>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</si>
  <si>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</si>
  <si>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</si>
  <si>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</si>
  <si>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</si>
  <si>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</si>
  <si>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</si>
  <si>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</si>
  <si>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</si>
  <si>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</si>
  <si>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</si>
  <si>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</si>
  <si>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</si>
  <si>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</si>
  <si>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</si>
  <si>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</si>
  <si>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</si>
  <si>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</si>
  <si>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</si>
  <si>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</si>
  <si>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</si>
  <si>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</si>
  <si>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</si>
  <si>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</si>
  <si>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</si>
  <si>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</si>
  <si>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</si>
  <si>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</si>
  <si>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</si>
  <si>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</si>
  <si>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</si>
  <si>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</si>
  <si>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</si>
  <si>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</si>
  <si>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</si>
  <si>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</si>
  <si>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</si>
  <si>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</si>
  <si>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</si>
  <si>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</si>
  <si>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</si>
  <si>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</si>
  <si>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</si>
  <si>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</si>
  <si>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</si>
  <si>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</si>
  <si>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</si>
  <si>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</si>
  <si>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</si>
  <si>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</si>
  <si>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</si>
  <si>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</si>
  <si>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</si>
  <si>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</si>
  <si>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</si>
  <si>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</si>
  <si>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</si>
  <si>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</si>
  <si>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</si>
  <si>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</si>
  <si>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</si>
  <si>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</si>
  <si>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</si>
  <si>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</si>
  <si>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</si>
  <si>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</si>
  <si>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</si>
  <si>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</si>
  <si>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</si>
  <si>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</si>
  <si>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</si>
  <si>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</si>
  <si>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</si>
  <si>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</si>
  <si>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</si>
  <si>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</si>
  <si>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</si>
  <si>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</si>
  <si>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</si>
  <si>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</si>
  <si>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</si>
  <si>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</si>
  <si>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</si>
  <si>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</si>
  <si>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</si>
  <si>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</si>
  <si>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</si>
  <si>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</si>
  <si>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</si>
  <si>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</si>
  <si>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</si>
  <si>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</si>
  <si>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</si>
  <si>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</si>
  <si>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</si>
  <si>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</si>
  <si>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</si>
  <si>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</si>
  <si>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</si>
  <si>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</si>
  <si>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</si>
  <si>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</si>
  <si>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</si>
  <si>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</si>
  <si>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</si>
  <si>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</si>
  <si>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</si>
  <si>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</si>
  <si>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</si>
  <si>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</si>
  <si>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</si>
  <si>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</si>
  <si>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</si>
  <si>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</si>
  <si>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</si>
  <si>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</si>
  <si>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</si>
  <si>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</si>
  <si>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</si>
  <si>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</si>
  <si>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</si>
  <si>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</si>
  <si>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</si>
  <si>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</si>
  <si>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</si>
  <si>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</si>
  <si>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</si>
  <si>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</si>
  <si>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</si>
  <si>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</si>
  <si>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</si>
  <si>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</si>
  <si>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</si>
  <si>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</si>
  <si>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</si>
  <si>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</si>
  <si>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</si>
  <si>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</si>
  <si>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</si>
  <si>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</si>
  <si>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</si>
  <si>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</si>
  <si>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</si>
  <si>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</si>
  <si>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</si>
  <si>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</si>
  <si>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</si>
  <si>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</si>
  <si>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</si>
  <si>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</si>
  <si>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</si>
  <si>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</si>
  <si>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</si>
  <si>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</si>
  <si>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</si>
  <si>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</si>
  <si>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</si>
  <si>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</si>
  <si>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</si>
  <si>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</si>
  <si>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</si>
  <si>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</si>
  <si>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</si>
  <si>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</si>
  <si>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</si>
  <si>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</si>
  <si>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</si>
  <si>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</si>
  <si>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</si>
  <si>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</si>
  <si>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</si>
  <si>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</si>
  <si>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</si>
  <si>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</si>
  <si>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</si>
  <si>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</si>
  <si>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</si>
  <si>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</si>
  <si>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</si>
  <si>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</si>
  <si>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</si>
  <si>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</si>
  <si>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</si>
  <si>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</si>
  <si>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</si>
  <si>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</si>
  <si>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</si>
  <si>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</si>
  <si>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</si>
  <si>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</si>
  <si>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</si>
  <si>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</si>
  <si>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</si>
  <si>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</si>
  <si>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</si>
  <si>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</si>
  <si>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</si>
  <si>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</si>
  <si>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</si>
  <si>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</si>
  <si>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</si>
  <si>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</si>
  <si>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</si>
  <si>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</si>
  <si>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</si>
  <si>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</si>
  <si>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</si>
  <si>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</si>
  <si>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</si>
  <si>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</si>
  <si>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</si>
  <si>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</si>
  <si>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</si>
  <si>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</si>
  <si>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</si>
  <si>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</si>
  <si>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</si>
  <si>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</si>
  <si>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</si>
  <si>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</si>
  <si>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</si>
  <si>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</si>
  <si>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</si>
  <si>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</si>
  <si>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</si>
  <si>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</si>
  <si>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</si>
  <si>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</si>
  <si>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</si>
  <si>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</si>
  <si>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</si>
  <si>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</si>
  <si>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</si>
  <si>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</si>
  <si>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</si>
  <si>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</si>
  <si>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</si>
  <si>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</si>
  <si>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</si>
  <si>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</si>
  <si>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</si>
  <si>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</si>
  <si>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</si>
  <si>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</si>
  <si>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</si>
  <si>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</si>
  <si>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</si>
  <si>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</si>
  <si>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</si>
  <si>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</si>
  <si>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</si>
  <si>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</si>
  <si>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</si>
  <si>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</si>
  <si>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</si>
  <si>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</si>
  <si>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</si>
  <si>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</si>
  <si>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</si>
  <si>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</si>
  <si>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</si>
  <si>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</si>
  <si>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</si>
  <si>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</si>
  <si>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</si>
  <si>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</si>
  <si>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</si>
  <si>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</si>
  <si>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</si>
  <si>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</si>
  <si>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</si>
  <si>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</si>
  <si>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</si>
  <si>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</si>
  <si>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</si>
  <si>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</si>
  <si>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</si>
  <si>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</si>
  <si>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</si>
  <si>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</si>
  <si>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</si>
  <si>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</si>
  <si>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</si>
  <si>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</si>
  <si>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</si>
  <si>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</si>
  <si>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</si>
  <si>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</si>
  <si>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</si>
  <si>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</si>
  <si>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</si>
  <si>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</si>
  <si>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</si>
  <si>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</si>
  <si>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</si>
  <si>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</si>
  <si>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</si>
  <si>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</si>
  <si>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</si>
  <si>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</si>
  <si>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</si>
  <si>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</si>
  <si>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</si>
  <si>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</si>
  <si>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</si>
  <si>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</si>
  <si>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</si>
  <si>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</si>
  <si>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</si>
  <si>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</si>
  <si>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</si>
  <si>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</si>
  <si>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</si>
  <si>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</si>
  <si>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</si>
  <si>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</si>
  <si>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</si>
  <si>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</si>
  <si>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</si>
  <si>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</si>
  <si>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</si>
  <si>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</si>
  <si>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</si>
  <si>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</si>
  <si>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</si>
  <si>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</si>
  <si>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</si>
  <si>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</si>
  <si>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</si>
  <si>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</si>
  <si>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</si>
  <si>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</si>
  <si>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</si>
  <si>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</si>
  <si>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</si>
  <si>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</si>
  <si>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</si>
  <si>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</si>
  <si>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</si>
  <si>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</si>
  <si>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</si>
  <si>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</si>
  <si>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</si>
  <si>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</si>
  <si>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</si>
  <si>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</si>
  <si>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</si>
  <si>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</si>
  <si>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</si>
  <si>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</si>
  <si>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</si>
  <si>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</si>
  <si>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</si>
  <si>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</si>
  <si>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</si>
  <si>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</si>
  <si>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</si>
  <si>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</si>
  <si>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</si>
  <si>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</si>
  <si>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</si>
  <si>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</si>
  <si>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</si>
  <si>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</si>
  <si>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</si>
  <si>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</si>
  <si>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</si>
  <si>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</si>
  <si>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</si>
  <si>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</si>
  <si>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</si>
  <si>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</si>
  <si>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</si>
  <si>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</si>
  <si>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</si>
  <si>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</si>
  <si>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</si>
  <si>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</si>
  <si>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</si>
  <si>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</si>
  <si>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</si>
  <si>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</si>
  <si>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</si>
  <si>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</si>
  <si>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</si>
  <si>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</si>
  <si>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</si>
  <si>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</si>
  <si>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</si>
  <si>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</si>
  <si>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</si>
  <si>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</si>
  <si>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</si>
  <si>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</si>
  <si>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</si>
  <si>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</si>
  <si>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</si>
  <si>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</si>
  <si>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</si>
  <si>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</si>
  <si>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</si>
  <si>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</si>
  <si>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</si>
  <si>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</si>
  <si>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</si>
  <si>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</si>
  <si>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</si>
  <si>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</si>
  <si>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</si>
  <si>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</si>
  <si>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</si>
  <si>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</si>
  <si>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</si>
  <si>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</si>
  <si>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</si>
  <si>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</si>
  <si>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</si>
  <si>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</si>
  <si>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</si>
  <si>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</si>
  <si>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</si>
  <si>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</si>
  <si>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</si>
  <si>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</si>
  <si>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</si>
  <si>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</si>
  <si>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</si>
  <si>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</si>
  <si>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</si>
  <si>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</si>
  <si>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</si>
  <si>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</si>
  <si>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</si>
  <si>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</si>
  <si>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</si>
  <si>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</si>
  <si>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</si>
  <si>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</si>
  <si>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</si>
  <si>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</si>
  <si>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</si>
  <si>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</si>
  <si>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</si>
  <si>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</si>
  <si>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</si>
  <si>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</si>
  <si>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</si>
  <si>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</si>
  <si>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</si>
  <si>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</si>
  <si>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</si>
  <si>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</si>
  <si>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</si>
  <si>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</si>
  <si>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</si>
  <si>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</si>
  <si>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</si>
  <si>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</si>
  <si>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</si>
  <si>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</si>
  <si>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</si>
  <si>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</si>
  <si>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</si>
  <si>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</si>
  <si>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</si>
  <si>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</si>
  <si>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</si>
  <si>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</si>
  <si>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</si>
  <si>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</si>
  <si>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</si>
  <si>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</si>
  <si>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</si>
  <si>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</si>
  <si>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</si>
  <si>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</si>
  <si>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</si>
  <si>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</si>
  <si>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</si>
  <si>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</si>
  <si>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</si>
  <si>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</si>
  <si>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</si>
  <si>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</si>
  <si>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</si>
  <si>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</si>
  <si>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</si>
  <si>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</si>
  <si>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</si>
  <si>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</si>
  <si>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</si>
  <si>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</si>
  <si>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</si>
  <si>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</si>
  <si>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</si>
  <si>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</si>
  <si>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</si>
  <si>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</si>
  <si>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</si>
  <si>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</si>
  <si>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</si>
  <si>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</si>
  <si>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</si>
  <si>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</si>
  <si>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</si>
  <si>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</si>
  <si>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</si>
  <si>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</si>
  <si>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</si>
  <si>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</si>
  <si>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</si>
  <si>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</si>
  <si>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</si>
  <si>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</si>
  <si>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</si>
  <si>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</si>
  <si>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</si>
  <si>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</si>
  <si>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</si>
  <si>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</si>
  <si>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</si>
  <si>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</si>
  <si>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</si>
  <si>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</si>
  <si>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</si>
  <si>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</si>
  <si>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</si>
  <si>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</si>
  <si>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</si>
  <si>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</si>
  <si>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</si>
  <si>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</si>
  <si>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</si>
  <si>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</si>
  <si>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</si>
  <si>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</si>
  <si>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</si>
  <si>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</si>
  <si>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</si>
  <si>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</si>
  <si>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</si>
  <si>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</si>
  <si>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</si>
  <si>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</si>
  <si>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</si>
  <si>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</si>
  <si>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</si>
  <si>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</si>
  <si>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</si>
  <si>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</si>
  <si>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</si>
  <si>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</si>
  <si>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</si>
  <si>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</si>
  <si>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</si>
  <si>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</si>
  <si>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</si>
  <si>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</si>
  <si>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</si>
  <si>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</si>
  <si>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</si>
  <si>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</si>
  <si>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</si>
  <si>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</si>
  <si>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</si>
  <si>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</si>
  <si>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</si>
  <si>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</si>
  <si>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</si>
  <si>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</si>
  <si>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</si>
  <si>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</si>
  <si>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</si>
  <si>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</si>
  <si>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</si>
  <si>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</si>
  <si>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</si>
  <si>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</si>
  <si>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</si>
  <si>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</si>
  <si>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</si>
  <si>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</si>
  <si>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</si>
  <si>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</si>
  <si>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</si>
  <si>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</si>
  <si>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</si>
  <si>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</si>
  <si>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</si>
  <si>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</si>
  <si>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</si>
  <si>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</si>
  <si>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</si>
  <si>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</si>
  <si>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</si>
  <si>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</si>
  <si>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</si>
  <si>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</si>
  <si>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</si>
  <si>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</si>
  <si>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</si>
  <si>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</si>
  <si>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</si>
  <si>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</si>
  <si>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</si>
  <si>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</si>
  <si>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</si>
  <si>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</si>
  <si>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</si>
  <si>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</si>
  <si>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</si>
  <si>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</si>
  <si>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</si>
  <si>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</si>
  <si>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</si>
  <si>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</si>
  <si>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</si>
  <si>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</si>
  <si>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</si>
  <si>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</si>
  <si>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</si>
  <si>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</si>
  <si>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</si>
  <si>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</si>
  <si>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</si>
  <si>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</si>
  <si>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</si>
  <si>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</si>
  <si>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</si>
  <si>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</si>
  <si>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</si>
  <si>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</si>
  <si>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</si>
  <si>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</si>
  <si>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</si>
  <si>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</si>
  <si>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</si>
  <si>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</si>
  <si>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</si>
  <si>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</si>
  <si>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</si>
  <si>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</si>
  <si>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</si>
  <si>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</si>
  <si>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</si>
  <si>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</si>
  <si>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</si>
  <si>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</si>
  <si>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</si>
  <si>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</si>
  <si>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</si>
  <si>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</si>
  <si>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</si>
  <si>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</si>
  <si>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</si>
  <si>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</si>
  <si>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</si>
  <si>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</si>
  <si>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</si>
  <si>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</si>
  <si>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</si>
  <si>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</si>
  <si>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</si>
  <si>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</si>
  <si>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</si>
  <si>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</si>
  <si>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</si>
  <si>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</si>
  <si>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</si>
  <si>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</si>
  <si>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</si>
  <si>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</si>
  <si>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</si>
  <si>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</si>
  <si>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</si>
  <si>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</si>
  <si>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</si>
  <si>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</si>
  <si>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</si>
  <si>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</si>
  <si>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</si>
  <si>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</si>
  <si>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</si>
  <si>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</si>
  <si>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</si>
  <si>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</si>
  <si>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</si>
  <si>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</si>
  <si>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</si>
  <si>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</si>
  <si>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</si>
  <si>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</si>
  <si>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</si>
  <si>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</si>
  <si>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</si>
  <si>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</si>
  <si>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</si>
  <si>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</si>
  <si>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</si>
  <si>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</si>
  <si>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</si>
  <si>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</si>
  <si>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</si>
  <si>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</si>
  <si>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</si>
  <si>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</si>
  <si>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</si>
  <si>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</si>
  <si>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</si>
  <si>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</si>
  <si>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</si>
  <si>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</si>
  <si>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</si>
  <si>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</si>
  <si>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</si>
  <si>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</si>
  <si>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</si>
  <si>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</si>
  <si>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</si>
  <si>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</si>
  <si>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</si>
  <si>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</si>
  <si>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</si>
  <si>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</si>
  <si>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</si>
  <si>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</si>
  <si>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</si>
  <si>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</si>
  <si>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</si>
  <si>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</si>
  <si>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</si>
  <si>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</si>
  <si>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</si>
  <si>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</si>
  <si>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</si>
  <si>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</si>
  <si>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</si>
  <si>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</si>
  <si>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</si>
  <si>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</si>
  <si>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</si>
  <si>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</si>
  <si>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</si>
  <si>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</si>
  <si>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</si>
  <si>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</si>
  <si>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</si>
  <si>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</si>
  <si>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</si>
  <si>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</si>
  <si>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</si>
  <si>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</si>
  <si>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</si>
  <si>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</si>
  <si>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</si>
  <si>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</si>
  <si>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</si>
  <si>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</si>
  <si>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</si>
  <si>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</si>
  <si>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</si>
  <si>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</si>
  <si>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</si>
  <si>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</si>
  <si>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</si>
  <si>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</si>
  <si>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</si>
  <si>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</si>
  <si>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</si>
  <si>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</si>
  <si>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</si>
  <si>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</si>
  <si>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</si>
  <si>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</si>
  <si>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</si>
  <si>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</si>
  <si>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</si>
  <si>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</si>
  <si>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</si>
  <si>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</si>
  <si>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</si>
  <si>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</si>
  <si>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</si>
  <si>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</si>
  <si>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</si>
  <si>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</si>
  <si>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</si>
  <si>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</si>
  <si>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</si>
  <si>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</si>
  <si>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</si>
  <si>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</si>
  <si>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</si>
  <si>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</si>
  <si>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</si>
  <si>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</si>
  <si>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</si>
  <si>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</si>
  <si>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</si>
  <si>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</si>
  <si>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</si>
  <si>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</si>
  <si>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</si>
  <si>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</si>
  <si>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</si>
  <si>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</si>
  <si>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</si>
  <si>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</si>
  <si>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</si>
  <si>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FRANKLIN TWP</t>
  </si>
  <si>
    <t>NEWARK CITY</t>
  </si>
  <si>
    <t>JERSEY CITY</t>
  </si>
  <si>
    <t>CHERRY HILL TWP</t>
  </si>
  <si>
    <t>MONTCLAIR TOWN</t>
  </si>
  <si>
    <t>EWING TWP</t>
  </si>
  <si>
    <t>CLIFTON CITY</t>
  </si>
  <si>
    <t>HOPEWELL TWP</t>
  </si>
  <si>
    <t>RARITAN TWP</t>
  </si>
  <si>
    <t>WEST MILFORD TWP</t>
  </si>
  <si>
    <t>HAMMONTON TOWN</t>
  </si>
  <si>
    <t>MONROE TWP</t>
  </si>
  <si>
    <t>HAZLET TWP</t>
  </si>
  <si>
    <t>ROCKAWAY TWP</t>
  </si>
  <si>
    <t>DOVER TWP</t>
  </si>
  <si>
    <t>PITTSGROVE TWP</t>
  </si>
  <si>
    <t>See Hardwick Twp.</t>
  </si>
  <si>
    <t>MOUNT LAUREL TWP</t>
  </si>
  <si>
    <t>COLTS NECK TOWNSHIP</t>
  </si>
  <si>
    <t>BRICK TWP</t>
  </si>
  <si>
    <t>UPPER PITTSGROVE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</si>
  <si>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</si>
  <si>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</si>
  <si>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</si>
  <si>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</si>
  <si>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</si>
  <si>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</si>
  <si>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</si>
  <si>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</si>
  <si>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</si>
  <si>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</si>
  <si>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20211007</t>
  </si>
  <si>
    <t>See Hardwick</t>
  </si>
  <si>
    <t>MANSFIELD TWP</t>
  </si>
  <si>
    <t>WINSLOW TWP</t>
  </si>
  <si>
    <t>READINGTON TWP</t>
  </si>
  <si>
    <t>EDISON TWP</t>
  </si>
  <si>
    <t>PERTH AMBOY CITY</t>
  </si>
  <si>
    <t>FLORHAM PARK BORO</t>
  </si>
  <si>
    <t>SOMERVILLE BORO</t>
  </si>
  <si>
    <t>month</t>
  </si>
  <si>
    <t xml:space="preserve">year-to-date </t>
  </si>
  <si>
    <t>BUENA VISTA TWP</t>
  </si>
  <si>
    <t>EGG HARBOR TWP</t>
  </si>
  <si>
    <t>ESTELLE MANOR CITY</t>
  </si>
  <si>
    <t>BARRINGTON BORO</t>
  </si>
  <si>
    <t>GLOUCESTER TWP</t>
  </si>
  <si>
    <t>WOODBURY HEIGHTS BORO</t>
  </si>
  <si>
    <t>HIGHLAND PARK BORO</t>
  </si>
  <si>
    <t>TINTON FALLS BORO</t>
  </si>
  <si>
    <t>BERNARDS TWP</t>
  </si>
  <si>
    <t>WARREN TWP</t>
  </si>
  <si>
    <t>ANDOVER TWP</t>
  </si>
  <si>
    <t>SPARTA TWP</t>
  </si>
  <si>
    <t>VERNON TWP</t>
  </si>
  <si>
    <t>SUMMIT CITY</t>
  </si>
  <si>
    <t>UNION TWP</t>
  </si>
  <si>
    <t>WESTFIELD TOWN</t>
  </si>
  <si>
    <t>BLAIRSTOWN TWP</t>
  </si>
  <si>
    <t>20211108</t>
  </si>
  <si>
    <t>Square feet of nonresidential construction reported on certificates of occupancy, October 2021</t>
  </si>
  <si>
    <t>Source: New Jersey Department of Community Affairs, 12/07/2021</t>
  </si>
  <si>
    <t>Office square feet certified, October 2021</t>
  </si>
  <si>
    <t xml:space="preserve">   October 2020</t>
  </si>
  <si>
    <t>Retail square feet certified, October 2021</t>
  </si>
  <si>
    <t xml:space="preserve">  October 2020</t>
  </si>
  <si>
    <t>20211207</t>
  </si>
  <si>
    <t>ATLANTIC CITY</t>
  </si>
  <si>
    <t>EGG HARBOR CITY</t>
  </si>
  <si>
    <t>GALLOWAY TWP</t>
  </si>
  <si>
    <t>WEYMOUTH TWP</t>
  </si>
  <si>
    <t>GLEN ROCK BORO</t>
  </si>
  <si>
    <t>RIDGEWOOD VILLAGE</t>
  </si>
  <si>
    <t>RUTHERFORD BORO</t>
  </si>
  <si>
    <t>WYCKOFF TWP</t>
  </si>
  <si>
    <t>WASHINGTON TWP</t>
  </si>
  <si>
    <t>PENNSAUKEN TWP</t>
  </si>
  <si>
    <t>SOMERDALE BORO</t>
  </si>
  <si>
    <t>DEERFIELD TWP</t>
  </si>
  <si>
    <t>DOWNE TWP</t>
  </si>
  <si>
    <t>FAIRFIELD TWP</t>
  </si>
  <si>
    <t>GREENWICH TWP</t>
  </si>
  <si>
    <t>MAURICE RIVER TWP</t>
  </si>
  <si>
    <t>MILLVILLE CITY</t>
  </si>
  <si>
    <t>FAIRFIELD BORO</t>
  </si>
  <si>
    <t>MAPLEWOOD TWP</t>
  </si>
  <si>
    <t>MILLBURN TWP</t>
  </si>
  <si>
    <t>DEPTFORD TWP</t>
  </si>
  <si>
    <t>EAST GREENWICH TWP</t>
  </si>
  <si>
    <t>WEST DEPTFORD TWP</t>
  </si>
  <si>
    <t>WOOLWICH TWP</t>
  </si>
  <si>
    <t>HARRISON TOWN</t>
  </si>
  <si>
    <t>HOBOKEN CITY</t>
  </si>
  <si>
    <t>EAST WINDSOR TWP</t>
  </si>
  <si>
    <t>LAWRENCE TWP</t>
  </si>
  <si>
    <t>ASBURY PARK CITY</t>
  </si>
  <si>
    <t>EATONTOWN BORO</t>
  </si>
  <si>
    <t>FREEHOLD TWP</t>
  </si>
  <si>
    <t>KEYPORT BORO</t>
  </si>
  <si>
    <t>MILLSTONE TWP</t>
  </si>
  <si>
    <t>HANOVER TWP</t>
  </si>
  <si>
    <t>JEFFERSON TWP</t>
  </si>
  <si>
    <t>MORRIS TWP</t>
  </si>
  <si>
    <t>MORRISTOWN TOWN</t>
  </si>
  <si>
    <t>BEACH HAVEN BORO</t>
  </si>
  <si>
    <t>LITTLE EGG HARBOR TWP</t>
  </si>
  <si>
    <t>PLUMSTED TWP</t>
  </si>
  <si>
    <t>HAWTHORNE BORO</t>
  </si>
  <si>
    <t>RINGWOOD BORO</t>
  </si>
  <si>
    <t>WOODLAND PARK BORO</t>
  </si>
  <si>
    <t>LOWER ALLOWAYS CREEK TWP</t>
  </si>
  <si>
    <t>BRANCHBURG TWP</t>
  </si>
  <si>
    <t>BRIDGEWATER TWP</t>
  </si>
  <si>
    <t>PLAINFIELD CITY</t>
  </si>
  <si>
    <t>RAHWAY CITY</t>
  </si>
  <si>
    <t>ROSELLE BORO</t>
  </si>
  <si>
    <t>ALLAMUCHY TWP</t>
  </si>
  <si>
    <t>HACKETTSTOWN TOWN</t>
  </si>
  <si>
    <t>HARMONY TWP</t>
  </si>
  <si>
    <t>KNOWLTON TWP</t>
  </si>
  <si>
    <t>POHATCONG TWP</t>
  </si>
  <si>
    <t>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</si>
</sst>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5" sqref="A5:R109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1115</v>
      </c>
      <c r="B5" s="155" t="s">
        <v>1853</v>
      </c>
      <c r="C5" s="27"/>
      <c r="D5" s="27"/>
      <c r="E5" s="27"/>
      <c r="F5" s="46">
        <v>1</v>
      </c>
      <c r="G5" s="27"/>
      <c r="H5" s="27"/>
      <c r="I5" s="27"/>
      <c r="J5" s="46">
        <v>1</v>
      </c>
      <c r="K5" s="27"/>
      <c r="L5" s="27"/>
      <c r="M5" s="27"/>
      <c r="N5" s="27"/>
      <c r="O5" s="27"/>
      <c r="P5" s="27"/>
      <c r="Q5" s="27"/>
      <c r="R5" s="27"/>
    </row>
    <row r="6" spans="1:18" ht="15">
      <c r="A6" s="58" t="s">
        <v>1124</v>
      </c>
      <c r="B6" s="155" t="s">
        <v>1828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14304</v>
      </c>
      <c r="R6" s="27"/>
    </row>
    <row r="7" spans="1:18" ht="15">
      <c r="A7" s="58" t="s">
        <v>1130</v>
      </c>
      <c r="B7" s="155" t="s">
        <v>1854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6">
        <v>4800</v>
      </c>
      <c r="Q7" s="27"/>
      <c r="R7" s="27"/>
    </row>
    <row r="8" spans="1:18" ht="15">
      <c r="A8" s="58" t="s">
        <v>1133</v>
      </c>
      <c r="B8" s="155" t="s">
        <v>1829</v>
      </c>
      <c r="C8" s="27"/>
      <c r="D8" s="27"/>
      <c r="E8" s="27"/>
      <c r="F8" s="27"/>
      <c r="G8" s="27"/>
      <c r="H8" s="27"/>
      <c r="I8" s="27"/>
      <c r="J8" s="46">
        <v>79028</v>
      </c>
      <c r="K8" s="27"/>
      <c r="L8" s="27"/>
      <c r="M8" s="27"/>
      <c r="N8" s="27"/>
      <c r="O8" s="27"/>
      <c r="P8" s="27"/>
      <c r="Q8" s="27"/>
      <c r="R8" s="27"/>
    </row>
    <row r="9" spans="1:18" ht="15">
      <c r="A9" s="58" t="s">
        <v>1136</v>
      </c>
      <c r="B9" s="155" t="s">
        <v>1830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6">
        <v>768</v>
      </c>
      <c r="Q9" s="46">
        <v>1</v>
      </c>
      <c r="R9" s="27"/>
    </row>
    <row r="10" spans="1:18" ht="15">
      <c r="A10" s="58" t="s">
        <v>1142</v>
      </c>
      <c r="B10" s="155" t="s">
        <v>1855</v>
      </c>
      <c r="C10" s="46">
        <v>1200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">
      <c r="A11" s="58" t="s">
        <v>1145</v>
      </c>
      <c r="B11" s="155" t="s">
        <v>1783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6">
        <v>2315</v>
      </c>
      <c r="R11" s="27"/>
    </row>
    <row r="12" spans="1:18" ht="15">
      <c r="A12" s="58" t="s">
        <v>1148</v>
      </c>
      <c r="B12" s="155" t="s">
        <v>1796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6">
        <v>2560</v>
      </c>
      <c r="R12" s="27"/>
    </row>
    <row r="13" spans="1:18" ht="15">
      <c r="A13" s="58" t="s">
        <v>1175</v>
      </c>
      <c r="B13" s="155" t="s">
        <v>1856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6">
        <v>1080</v>
      </c>
      <c r="Q13" s="46">
        <v>960</v>
      </c>
      <c r="R13" s="27"/>
    </row>
    <row r="14" spans="1:18" ht="15">
      <c r="A14" s="58" t="s">
        <v>1242</v>
      </c>
      <c r="B14" s="155" t="s">
        <v>1857</v>
      </c>
      <c r="C14" s="27"/>
      <c r="D14" s="27"/>
      <c r="E14" s="27"/>
      <c r="F14" s="27"/>
      <c r="G14" s="46">
        <v>11976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5">
      <c r="A15" s="58" t="s">
        <v>1330</v>
      </c>
      <c r="B15" s="155" t="s">
        <v>1858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200</v>
      </c>
      <c r="R15" s="27"/>
    </row>
    <row r="16" spans="1:18" ht="15">
      <c r="A16" s="58" t="s">
        <v>1345</v>
      </c>
      <c r="B16" s="155" t="s">
        <v>1859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529</v>
      </c>
      <c r="R16" s="27"/>
    </row>
    <row r="17" spans="1:18" ht="15">
      <c r="A17" s="58" t="s">
        <v>1386</v>
      </c>
      <c r="B17" s="155" t="s">
        <v>1860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6">
        <v>1024</v>
      </c>
      <c r="R17" s="27"/>
    </row>
    <row r="18" spans="1:18" ht="15">
      <c r="A18" s="58" t="s">
        <v>1441</v>
      </c>
      <c r="B18" s="155" t="s">
        <v>1819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952</v>
      </c>
      <c r="R18" s="27"/>
    </row>
    <row r="19" spans="1:18" ht="15">
      <c r="A19" s="58" t="s">
        <v>1458</v>
      </c>
      <c r="B19" s="155" t="s">
        <v>1803</v>
      </c>
      <c r="C19" s="27"/>
      <c r="D19" s="27"/>
      <c r="E19" s="27"/>
      <c r="F19" s="46">
        <v>2004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58" t="s">
        <v>1494</v>
      </c>
      <c r="B20" s="155" t="s">
        <v>1861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1</v>
      </c>
      <c r="R20" s="27"/>
    </row>
    <row r="21" spans="1:18" ht="15">
      <c r="A21" s="58" t="s">
        <v>1515</v>
      </c>
      <c r="B21" s="155" t="s">
        <v>1831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448</v>
      </c>
      <c r="R21" s="27"/>
    </row>
    <row r="22" spans="1:18" ht="15">
      <c r="A22" s="58" t="s">
        <v>1533</v>
      </c>
      <c r="B22" s="155" t="s">
        <v>1789</v>
      </c>
      <c r="C22" s="46">
        <v>29672</v>
      </c>
      <c r="D22" s="27"/>
      <c r="E22" s="27"/>
      <c r="F22" s="27"/>
      <c r="G22" s="27"/>
      <c r="H22" s="27"/>
      <c r="I22" s="27"/>
      <c r="J22" s="46">
        <v>19154</v>
      </c>
      <c r="K22" s="27"/>
      <c r="L22" s="27"/>
      <c r="M22" s="27"/>
      <c r="N22" s="27"/>
      <c r="O22" s="27"/>
      <c r="P22" s="27"/>
      <c r="Q22" s="46">
        <v>280</v>
      </c>
      <c r="R22" s="27"/>
    </row>
    <row r="23" spans="1:18" ht="15">
      <c r="A23" s="58" t="s">
        <v>1551</v>
      </c>
      <c r="B23" s="155" t="s">
        <v>1832</v>
      </c>
      <c r="C23" s="46">
        <v>6576</v>
      </c>
      <c r="D23" s="27"/>
      <c r="E23" s="27"/>
      <c r="F23" s="46">
        <v>7452</v>
      </c>
      <c r="G23" s="27"/>
      <c r="H23" s="27"/>
      <c r="I23" s="27"/>
      <c r="J23" s="46">
        <v>15738</v>
      </c>
      <c r="K23" s="27"/>
      <c r="L23" s="27"/>
      <c r="M23" s="27"/>
      <c r="N23" s="27"/>
      <c r="O23" s="27"/>
      <c r="P23" s="27"/>
      <c r="Q23" s="27"/>
      <c r="R23" s="27"/>
    </row>
    <row r="24" spans="1:18" ht="15">
      <c r="A24" s="58" t="s">
        <v>1587</v>
      </c>
      <c r="B24" s="155" t="s">
        <v>1862</v>
      </c>
      <c r="C24" s="27"/>
      <c r="D24" s="27"/>
      <c r="E24" s="27"/>
      <c r="F24" s="27"/>
      <c r="G24" s="46">
        <v>18000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5">
      <c r="A25" s="58" t="s">
        <v>1599</v>
      </c>
      <c r="B25" s="155" t="s">
        <v>1863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>
        <v>1200</v>
      </c>
      <c r="R25" s="27"/>
    </row>
    <row r="26" spans="1:18" ht="15">
      <c r="A26" s="58" t="s">
        <v>1614</v>
      </c>
      <c r="B26" s="155" t="s">
        <v>1820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792</v>
      </c>
      <c r="R26" s="27"/>
    </row>
    <row r="27" spans="1:18" ht="15">
      <c r="A27" s="58" t="s">
        <v>1676</v>
      </c>
      <c r="B27" s="155" t="s">
        <v>1864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6">
        <v>600</v>
      </c>
      <c r="R27" s="27"/>
    </row>
    <row r="28" spans="1:18" ht="15">
      <c r="A28" s="58" t="s">
        <v>1679</v>
      </c>
      <c r="B28" s="155" t="s">
        <v>1865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1200</v>
      </c>
      <c r="R28" s="27"/>
    </row>
    <row r="29" spans="1:18" ht="15">
      <c r="A29" s="58" t="s">
        <v>1682</v>
      </c>
      <c r="B29" s="155" t="s">
        <v>1866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1200</v>
      </c>
      <c r="R29" s="27"/>
    </row>
    <row r="30" spans="1:18" ht="15">
      <c r="A30" s="58" t="s">
        <v>1685</v>
      </c>
      <c r="B30" s="155" t="s">
        <v>1867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2736</v>
      </c>
      <c r="R30" s="27"/>
    </row>
    <row r="31" spans="1:18" ht="15">
      <c r="A31" s="58" t="s">
        <v>1694</v>
      </c>
      <c r="B31" s="155" t="s">
        <v>1868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1920</v>
      </c>
      <c r="R31" s="27"/>
    </row>
    <row r="32" spans="1:18" ht="15">
      <c r="A32" s="58" t="s">
        <v>1697</v>
      </c>
      <c r="B32" s="155" t="s">
        <v>1869</v>
      </c>
      <c r="C32" s="27"/>
      <c r="D32" s="27"/>
      <c r="E32" s="27"/>
      <c r="F32" s="27"/>
      <c r="G32" s="27"/>
      <c r="H32" s="27"/>
      <c r="I32" s="27"/>
      <c r="J32" s="27"/>
      <c r="K32" s="27"/>
      <c r="L32" s="46">
        <v>1</v>
      </c>
      <c r="M32" s="27"/>
      <c r="N32" s="27"/>
      <c r="O32" s="27"/>
      <c r="P32" s="27"/>
      <c r="Q32" s="27"/>
      <c r="R32" s="27"/>
    </row>
    <row r="33" spans="1:18" ht="15">
      <c r="A33" s="58" t="s">
        <v>1</v>
      </c>
      <c r="B33" s="155" t="s">
        <v>1785</v>
      </c>
      <c r="C33" s="46">
        <v>66604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6">
        <v>32500</v>
      </c>
      <c r="Q33" s="46">
        <v>5440</v>
      </c>
      <c r="R33" s="27"/>
    </row>
    <row r="34" spans="1:18" ht="15">
      <c r="A34" s="58" t="s">
        <v>20</v>
      </c>
      <c r="B34" s="155" t="s">
        <v>1870</v>
      </c>
      <c r="C34" s="46">
        <v>10300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5">
      <c r="A35" s="58" t="s">
        <v>31</v>
      </c>
      <c r="B35" s="155" t="s">
        <v>1871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576</v>
      </c>
      <c r="R35" s="27"/>
    </row>
    <row r="36" spans="1:18" ht="15">
      <c r="A36" s="58" t="s">
        <v>34</v>
      </c>
      <c r="B36" s="155" t="s">
        <v>1872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6">
        <v>1029</v>
      </c>
      <c r="R36" s="27"/>
    </row>
    <row r="37" spans="1:18" ht="15">
      <c r="A37" s="58" t="s">
        <v>37</v>
      </c>
      <c r="B37" s="155" t="s">
        <v>1790</v>
      </c>
      <c r="C37" s="27"/>
      <c r="D37" s="27"/>
      <c r="E37" s="27"/>
      <c r="F37" s="27"/>
      <c r="G37" s="27"/>
      <c r="H37" s="46">
        <v>4243</v>
      </c>
      <c r="I37" s="27"/>
      <c r="J37" s="27"/>
      <c r="K37" s="27"/>
      <c r="L37" s="27"/>
      <c r="M37" s="27"/>
      <c r="N37" s="27"/>
      <c r="O37" s="27"/>
      <c r="P37" s="27"/>
      <c r="Q37" s="46">
        <v>650</v>
      </c>
      <c r="R37" s="27"/>
    </row>
    <row r="38" spans="1:18" ht="15">
      <c r="A38" s="58" t="s">
        <v>40</v>
      </c>
      <c r="B38" s="155" t="s">
        <v>1787</v>
      </c>
      <c r="C38" s="46">
        <v>25235</v>
      </c>
      <c r="D38" s="46">
        <v>9872</v>
      </c>
      <c r="E38" s="27"/>
      <c r="F38" s="27"/>
      <c r="G38" s="27"/>
      <c r="H38" s="27"/>
      <c r="I38" s="27"/>
      <c r="J38" s="46">
        <v>7382</v>
      </c>
      <c r="K38" s="27"/>
      <c r="L38" s="27"/>
      <c r="M38" s="27"/>
      <c r="N38" s="27"/>
      <c r="O38" s="27"/>
      <c r="P38" s="27"/>
      <c r="Q38" s="27"/>
      <c r="R38" s="27"/>
    </row>
    <row r="39" spans="1:18" ht="15">
      <c r="A39" s="58" t="s">
        <v>70</v>
      </c>
      <c r="B39" s="155" t="s">
        <v>1873</v>
      </c>
      <c r="C39" s="27"/>
      <c r="D39" s="46">
        <v>4736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5">
      <c r="A40" s="58" t="s">
        <v>73</v>
      </c>
      <c r="B40" s="155" t="s">
        <v>1874</v>
      </c>
      <c r="C40" s="46">
        <v>719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5">
      <c r="A41" s="58" t="s">
        <v>85</v>
      </c>
      <c r="B41" s="155" t="s">
        <v>1867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529</v>
      </c>
      <c r="R41" s="27"/>
    </row>
    <row r="42" spans="1:18" ht="15">
      <c r="A42" s="58" t="s">
        <v>121</v>
      </c>
      <c r="B42" s="155" t="s">
        <v>1875</v>
      </c>
      <c r="C42" s="27"/>
      <c r="D42" s="27"/>
      <c r="E42" s="27"/>
      <c r="F42" s="27"/>
      <c r="G42" s="27"/>
      <c r="H42" s="27"/>
      <c r="I42" s="27"/>
      <c r="J42" s="46">
        <v>0</v>
      </c>
      <c r="K42" s="27"/>
      <c r="L42" s="27"/>
      <c r="M42" s="27"/>
      <c r="N42" s="27"/>
      <c r="O42" s="27"/>
      <c r="P42" s="27"/>
      <c r="Q42" s="27"/>
      <c r="R42" s="27"/>
    </row>
    <row r="43" spans="1:18" ht="15">
      <c r="A43" s="58" t="s">
        <v>130</v>
      </c>
      <c r="B43" s="155" t="s">
        <v>1833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480</v>
      </c>
      <c r="R43" s="27"/>
    </row>
    <row r="44" spans="1:18" ht="15">
      <c r="A44" s="58" t="s">
        <v>133</v>
      </c>
      <c r="B44" s="155" t="s">
        <v>1876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>
        <v>320</v>
      </c>
      <c r="R44" s="27"/>
    </row>
    <row r="45" spans="1:18" ht="15">
      <c r="A45" s="58" t="s">
        <v>146</v>
      </c>
      <c r="B45" s="155" t="s">
        <v>1877</v>
      </c>
      <c r="C45" s="27"/>
      <c r="D45" s="27"/>
      <c r="E45" s="27"/>
      <c r="F45" s="27"/>
      <c r="G45" s="27"/>
      <c r="H45" s="27"/>
      <c r="I45" s="27"/>
      <c r="J45" s="46">
        <v>52766</v>
      </c>
      <c r="K45" s="27"/>
      <c r="L45" s="27"/>
      <c r="M45" s="27"/>
      <c r="N45" s="27"/>
      <c r="O45" s="27"/>
      <c r="P45" s="27"/>
      <c r="Q45" s="27"/>
      <c r="R45" s="27"/>
    </row>
    <row r="46" spans="1:18" ht="15">
      <c r="A46" s="58" t="s">
        <v>149</v>
      </c>
      <c r="B46" s="155" t="s">
        <v>1878</v>
      </c>
      <c r="C46" s="27"/>
      <c r="D46" s="27"/>
      <c r="E46" s="27"/>
      <c r="F46" s="27"/>
      <c r="G46" s="27"/>
      <c r="H46" s="27"/>
      <c r="I46" s="27"/>
      <c r="J46" s="46">
        <v>962</v>
      </c>
      <c r="K46" s="27"/>
      <c r="L46" s="27"/>
      <c r="M46" s="27"/>
      <c r="N46" s="27"/>
      <c r="O46" s="27"/>
      <c r="P46" s="27"/>
      <c r="Q46" s="27"/>
      <c r="R46" s="27"/>
    </row>
    <row r="47" spans="1:18" ht="15">
      <c r="A47" s="58" t="s">
        <v>152</v>
      </c>
      <c r="B47" s="155" t="s">
        <v>1788</v>
      </c>
      <c r="C47" s="27"/>
      <c r="D47" s="27"/>
      <c r="E47" s="27"/>
      <c r="F47" s="27"/>
      <c r="G47" s="27"/>
      <c r="H47" s="27"/>
      <c r="I47" s="27"/>
      <c r="J47" s="46">
        <v>240284</v>
      </c>
      <c r="K47" s="27"/>
      <c r="L47" s="46">
        <v>263397</v>
      </c>
      <c r="M47" s="27"/>
      <c r="N47" s="27"/>
      <c r="O47" s="27"/>
      <c r="P47" s="27"/>
      <c r="Q47" s="27"/>
      <c r="R47" s="27"/>
    </row>
    <row r="48" spans="1:18" ht="15">
      <c r="A48" s="58" t="s">
        <v>201</v>
      </c>
      <c r="B48" s="155" t="s">
        <v>1786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>
        <v>864</v>
      </c>
      <c r="Q48" s="27"/>
      <c r="R48" s="27"/>
    </row>
    <row r="49" spans="1:18" ht="15">
      <c r="A49" s="58" t="s">
        <v>233</v>
      </c>
      <c r="B49" s="155" t="s">
        <v>1794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1248</v>
      </c>
      <c r="R49" s="27"/>
    </row>
    <row r="50" spans="1:18" ht="15">
      <c r="A50" s="58" t="s">
        <v>236</v>
      </c>
      <c r="B50" s="155" t="s">
        <v>1821</v>
      </c>
      <c r="C50" s="27"/>
      <c r="D50" s="27"/>
      <c r="E50" s="27"/>
      <c r="F50" s="46">
        <v>3477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5">
      <c r="A51" s="58" t="s">
        <v>252</v>
      </c>
      <c r="B51" s="155" t="s">
        <v>1879</v>
      </c>
      <c r="C51" s="27"/>
      <c r="D51" s="46">
        <v>2879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5">
      <c r="A52" s="58" t="s">
        <v>255</v>
      </c>
      <c r="B52" s="155" t="s">
        <v>1791</v>
      </c>
      <c r="C52" s="27"/>
      <c r="D52" s="27"/>
      <c r="E52" s="27"/>
      <c r="F52" s="27"/>
      <c r="G52" s="27"/>
      <c r="H52" s="27"/>
      <c r="I52" s="27"/>
      <c r="J52" s="46">
        <v>23285</v>
      </c>
      <c r="K52" s="27"/>
      <c r="L52" s="27"/>
      <c r="M52" s="27"/>
      <c r="N52" s="27"/>
      <c r="O52" s="27"/>
      <c r="P52" s="27"/>
      <c r="Q52" s="27"/>
      <c r="R52" s="27"/>
    </row>
    <row r="53" spans="1:18" ht="15">
      <c r="A53" s="58" t="s">
        <v>258</v>
      </c>
      <c r="B53" s="155" t="s">
        <v>1783</v>
      </c>
      <c r="C53" s="27"/>
      <c r="D53" s="27"/>
      <c r="E53" s="27"/>
      <c r="F53" s="27"/>
      <c r="G53" s="27"/>
      <c r="H53" s="27"/>
      <c r="I53" s="27"/>
      <c r="J53" s="27"/>
      <c r="K53" s="46">
        <v>71024</v>
      </c>
      <c r="L53" s="27"/>
      <c r="M53" s="27"/>
      <c r="N53" s="27"/>
      <c r="O53" s="27"/>
      <c r="P53" s="27"/>
      <c r="Q53" s="27"/>
      <c r="R53" s="27"/>
    </row>
    <row r="54" spans="1:18" ht="15">
      <c r="A54" s="58" t="s">
        <v>266</v>
      </c>
      <c r="B54" s="155" t="s">
        <v>1793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6">
        <v>620</v>
      </c>
      <c r="R54" s="27"/>
    </row>
    <row r="55" spans="1:18" ht="15">
      <c r="A55" s="58" t="s">
        <v>268</v>
      </c>
      <c r="B55" s="155" t="s">
        <v>1880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960</v>
      </c>
      <c r="R55" s="27"/>
    </row>
    <row r="56" spans="1:18" ht="15">
      <c r="A56" s="58" t="s">
        <v>297</v>
      </c>
      <c r="B56" s="155" t="s">
        <v>1822</v>
      </c>
      <c r="C56" s="27"/>
      <c r="D56" s="27"/>
      <c r="E56" s="27"/>
      <c r="F56" s="27"/>
      <c r="G56" s="46">
        <v>38000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5">
      <c r="A57" s="58" t="s">
        <v>303</v>
      </c>
      <c r="B57" s="155" t="s">
        <v>1834</v>
      </c>
      <c r="C57" s="27"/>
      <c r="D57" s="27"/>
      <c r="E57" s="27"/>
      <c r="F57" s="27"/>
      <c r="G57" s="27"/>
      <c r="H57" s="27"/>
      <c r="I57" s="27"/>
      <c r="J57" s="46">
        <v>20231</v>
      </c>
      <c r="K57" s="27"/>
      <c r="L57" s="27"/>
      <c r="M57" s="27"/>
      <c r="N57" s="27"/>
      <c r="O57" s="27"/>
      <c r="P57" s="27"/>
      <c r="Q57" s="27"/>
      <c r="R57" s="27"/>
    </row>
    <row r="58" spans="1:18" ht="15">
      <c r="A58" s="58" t="s">
        <v>321</v>
      </c>
      <c r="B58" s="155" t="s">
        <v>1797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0</v>
      </c>
      <c r="R58" s="27"/>
    </row>
    <row r="59" spans="1:18" ht="15">
      <c r="A59" s="58" t="s">
        <v>328</v>
      </c>
      <c r="B59" s="155" t="s">
        <v>1823</v>
      </c>
      <c r="C59" s="46">
        <v>2440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">
      <c r="A60" s="58" t="s">
        <v>365</v>
      </c>
      <c r="B60" s="155" t="s">
        <v>1881</v>
      </c>
      <c r="C60" s="27"/>
      <c r="D60" s="27"/>
      <c r="E60" s="27"/>
      <c r="F60" s="27"/>
      <c r="G60" s="46">
        <v>0</v>
      </c>
      <c r="H60" s="27"/>
      <c r="I60" s="27"/>
      <c r="J60" s="27"/>
      <c r="K60" s="27"/>
      <c r="L60" s="27"/>
      <c r="M60" s="27"/>
      <c r="N60" s="27"/>
      <c r="O60" s="27"/>
      <c r="P60" s="27"/>
      <c r="Q60" s="46">
        <v>483</v>
      </c>
      <c r="R60" s="27"/>
    </row>
    <row r="61" spans="1:18" ht="15">
      <c r="A61" s="58" t="s">
        <v>383</v>
      </c>
      <c r="B61" s="155" t="s">
        <v>1804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6">
        <v>484</v>
      </c>
      <c r="R61" s="27"/>
    </row>
    <row r="62" spans="1:18" ht="15">
      <c r="A62" s="58" t="s">
        <v>389</v>
      </c>
      <c r="B62" s="155" t="s">
        <v>1882</v>
      </c>
      <c r="C62" s="46">
        <v>5051</v>
      </c>
      <c r="D62" s="46">
        <v>5051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960</v>
      </c>
      <c r="R62" s="27"/>
    </row>
    <row r="63" spans="1:18" ht="15">
      <c r="A63" s="58" t="s">
        <v>404</v>
      </c>
      <c r="B63" s="155" t="s">
        <v>1883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46">
        <v>9350</v>
      </c>
      <c r="P63" s="27"/>
      <c r="Q63" s="27"/>
      <c r="R63" s="27"/>
    </row>
    <row r="64" spans="1:18" ht="15">
      <c r="A64" s="58" t="s">
        <v>413</v>
      </c>
      <c r="B64" s="155" t="s">
        <v>1784</v>
      </c>
      <c r="C64" s="46">
        <v>30000</v>
      </c>
      <c r="D64" s="27"/>
      <c r="E64" s="27"/>
      <c r="F64" s="27"/>
      <c r="G64" s="27"/>
      <c r="H64" s="27"/>
      <c r="I64" s="27"/>
      <c r="J64" s="27"/>
      <c r="K64" s="27"/>
      <c r="L64" s="27"/>
      <c r="M64" s="46">
        <v>240</v>
      </c>
      <c r="N64" s="27"/>
      <c r="O64" s="27"/>
      <c r="P64" s="27"/>
      <c r="Q64" s="27"/>
      <c r="R64" s="27"/>
    </row>
    <row r="65" spans="1:18" ht="15">
      <c r="A65" s="58" t="s">
        <v>422</v>
      </c>
      <c r="B65" s="155" t="s">
        <v>1884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6">
        <v>280</v>
      </c>
      <c r="R65" s="27"/>
    </row>
    <row r="66" spans="1:18" ht="15">
      <c r="A66" s="58" t="s">
        <v>452</v>
      </c>
      <c r="B66" s="155" t="s">
        <v>1885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512</v>
      </c>
      <c r="R66" s="27"/>
    </row>
    <row r="67" spans="1:18" ht="15">
      <c r="A67" s="58" t="s">
        <v>464</v>
      </c>
      <c r="B67" s="155" t="s">
        <v>1835</v>
      </c>
      <c r="C67" s="27"/>
      <c r="D67" s="27"/>
      <c r="E67" s="27"/>
      <c r="F67" s="27"/>
      <c r="G67" s="27"/>
      <c r="H67" s="27"/>
      <c r="I67" s="27"/>
      <c r="J67" s="27"/>
      <c r="K67" s="27"/>
      <c r="L67" s="46">
        <v>6000</v>
      </c>
      <c r="M67" s="27"/>
      <c r="N67" s="27"/>
      <c r="O67" s="27"/>
      <c r="P67" s="27"/>
      <c r="Q67" s="27"/>
      <c r="R67" s="27"/>
    </row>
    <row r="68" spans="1:18" ht="15">
      <c r="A68" s="58" t="s">
        <v>473</v>
      </c>
      <c r="B68" s="155" t="s">
        <v>1798</v>
      </c>
      <c r="C68" s="27"/>
      <c r="D68" s="46">
        <v>1</v>
      </c>
      <c r="E68" s="27"/>
      <c r="F68" s="27"/>
      <c r="G68" s="27"/>
      <c r="H68" s="27"/>
      <c r="I68" s="27"/>
      <c r="J68" s="46">
        <v>25508</v>
      </c>
      <c r="K68" s="27"/>
      <c r="L68" s="27"/>
      <c r="M68" s="27"/>
      <c r="N68" s="27"/>
      <c r="O68" s="27"/>
      <c r="P68" s="27"/>
      <c r="Q68" s="27"/>
      <c r="R68" s="27"/>
    </row>
    <row r="69" spans="1:18" ht="15">
      <c r="A69" s="58" t="s">
        <v>549</v>
      </c>
      <c r="B69" s="155" t="s">
        <v>1824</v>
      </c>
      <c r="C69" s="27"/>
      <c r="D69" s="27"/>
      <c r="E69" s="27"/>
      <c r="F69" s="27"/>
      <c r="G69" s="46">
        <v>17989</v>
      </c>
      <c r="H69" s="27"/>
      <c r="I69" s="27"/>
      <c r="J69" s="46">
        <v>955</v>
      </c>
      <c r="K69" s="27"/>
      <c r="L69" s="27"/>
      <c r="M69" s="27"/>
      <c r="N69" s="27"/>
      <c r="O69" s="27"/>
      <c r="P69" s="27"/>
      <c r="Q69" s="27"/>
      <c r="R69" s="27"/>
    </row>
    <row r="70" spans="1:18" ht="15">
      <c r="A70" s="58" t="s">
        <v>552</v>
      </c>
      <c r="B70" s="155" t="s">
        <v>1886</v>
      </c>
      <c r="C70" s="27"/>
      <c r="D70" s="46">
        <v>80315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5">
      <c r="A71" s="58" t="s">
        <v>558</v>
      </c>
      <c r="B71" s="155" t="s">
        <v>1887</v>
      </c>
      <c r="C71" s="46">
        <v>5585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5">
      <c r="A72" s="58" t="s">
        <v>582</v>
      </c>
      <c r="B72" s="155" t="s">
        <v>1888</v>
      </c>
      <c r="C72" s="27"/>
      <c r="D72" s="27"/>
      <c r="E72" s="27"/>
      <c r="F72" s="27"/>
      <c r="G72" s="27"/>
      <c r="H72" s="27"/>
      <c r="I72" s="27"/>
      <c r="J72" s="46">
        <v>813</v>
      </c>
      <c r="K72" s="27"/>
      <c r="L72" s="27"/>
      <c r="M72" s="27"/>
      <c r="N72" s="27"/>
      <c r="O72" s="27"/>
      <c r="P72" s="46">
        <v>12396</v>
      </c>
      <c r="Q72" s="27"/>
      <c r="R72" s="27"/>
    </row>
    <row r="73" spans="1:18" ht="15">
      <c r="A73" s="58" t="s">
        <v>588</v>
      </c>
      <c r="B73" s="155" t="s">
        <v>1889</v>
      </c>
      <c r="C73" s="46">
        <v>68438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5">
      <c r="A74" s="58" t="s">
        <v>621</v>
      </c>
      <c r="B74" s="155" t="s">
        <v>1799</v>
      </c>
      <c r="C74" s="27"/>
      <c r="D74" s="27"/>
      <c r="E74" s="27"/>
      <c r="F74" s="27"/>
      <c r="G74" s="27"/>
      <c r="H74" s="27"/>
      <c r="I74" s="27"/>
      <c r="J74" s="27"/>
      <c r="K74" s="46">
        <v>50937</v>
      </c>
      <c r="L74" s="27"/>
      <c r="M74" s="27"/>
      <c r="N74" s="27"/>
      <c r="O74" s="27"/>
      <c r="P74" s="27"/>
      <c r="Q74" s="46">
        <v>530</v>
      </c>
      <c r="R74" s="27"/>
    </row>
    <row r="75" spans="1:18" ht="15">
      <c r="A75" s="58" t="s">
        <v>642</v>
      </c>
      <c r="B75" s="155" t="s">
        <v>1890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0</v>
      </c>
      <c r="R75" s="27"/>
    </row>
    <row r="76" spans="1:18" ht="15">
      <c r="A76" s="58" t="s">
        <v>651</v>
      </c>
      <c r="B76" s="155" t="s">
        <v>1805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837</v>
      </c>
      <c r="R76" s="27"/>
    </row>
    <row r="77" spans="1:18" ht="15">
      <c r="A77" s="58" t="s">
        <v>654</v>
      </c>
      <c r="B77" s="155" t="s">
        <v>1800</v>
      </c>
      <c r="C77" s="27"/>
      <c r="D77" s="46">
        <v>41092</v>
      </c>
      <c r="E77" s="27"/>
      <c r="F77" s="27"/>
      <c r="G77" s="46">
        <v>3448</v>
      </c>
      <c r="H77" s="27"/>
      <c r="I77" s="27"/>
      <c r="J77" s="46">
        <v>31020</v>
      </c>
      <c r="K77" s="27"/>
      <c r="L77" s="27"/>
      <c r="M77" s="27"/>
      <c r="N77" s="27"/>
      <c r="O77" s="27"/>
      <c r="P77" s="27"/>
      <c r="Q77" s="27"/>
      <c r="R77" s="27"/>
    </row>
    <row r="78" spans="1:18" ht="15">
      <c r="A78" s="58" t="s">
        <v>680</v>
      </c>
      <c r="B78" s="155" t="s">
        <v>1891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684</v>
      </c>
      <c r="R78" s="27"/>
    </row>
    <row r="79" spans="1:18" ht="15">
      <c r="A79" s="58" t="s">
        <v>700</v>
      </c>
      <c r="B79" s="155" t="s">
        <v>1892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6">
        <v>854</v>
      </c>
      <c r="Q79" s="27"/>
      <c r="R79" s="27"/>
    </row>
    <row r="80" spans="1:18" ht="15">
      <c r="A80" s="58" t="s">
        <v>737</v>
      </c>
      <c r="B80" s="155" t="s">
        <v>1792</v>
      </c>
      <c r="C80" s="27"/>
      <c r="D80" s="27"/>
      <c r="E80" s="27"/>
      <c r="F80" s="27"/>
      <c r="G80" s="27"/>
      <c r="H80" s="27"/>
      <c r="I80" s="27"/>
      <c r="J80" s="46">
        <v>14197</v>
      </c>
      <c r="K80" s="27"/>
      <c r="L80" s="27"/>
      <c r="M80" s="27"/>
      <c r="N80" s="27"/>
      <c r="O80" s="27"/>
      <c r="P80" s="27"/>
      <c r="Q80" s="27"/>
      <c r="R80" s="27"/>
    </row>
    <row r="81" spans="1:18" ht="15">
      <c r="A81" s="58" t="s">
        <v>743</v>
      </c>
      <c r="B81" s="155" t="s">
        <v>1893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192</v>
      </c>
      <c r="R81" s="27"/>
    </row>
    <row r="82" spans="1:18" ht="15">
      <c r="A82" s="58" t="s">
        <v>764</v>
      </c>
      <c r="B82" s="155" t="s">
        <v>1894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448</v>
      </c>
      <c r="R82" s="27"/>
    </row>
    <row r="83" spans="1:18" ht="15">
      <c r="A83" s="58" t="s">
        <v>776</v>
      </c>
      <c r="B83" s="155" t="s">
        <v>1795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6">
        <v>1200</v>
      </c>
      <c r="R83" s="27"/>
    </row>
    <row r="84" spans="1:18" ht="15">
      <c r="A84" s="58" t="s">
        <v>779</v>
      </c>
      <c r="B84" s="155" t="s">
        <v>1895</v>
      </c>
      <c r="C84" s="27"/>
      <c r="D84" s="46">
        <v>35316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">
      <c r="A85" s="58" t="s">
        <v>791</v>
      </c>
      <c r="B85" s="155" t="s">
        <v>1896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0</v>
      </c>
      <c r="R85" s="27"/>
    </row>
    <row r="86" spans="1:18" ht="15">
      <c r="A86" s="58" t="s">
        <v>809</v>
      </c>
      <c r="B86" s="155" t="s">
        <v>1801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3480</v>
      </c>
      <c r="R86" s="27"/>
    </row>
    <row r="87" spans="1:18" ht="15">
      <c r="A87" s="58" t="s">
        <v>825</v>
      </c>
      <c r="B87" s="155" t="s">
        <v>1806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6">
        <v>1500</v>
      </c>
      <c r="R87" s="27"/>
    </row>
    <row r="88" spans="1:18" ht="15">
      <c r="A88" s="58" t="s">
        <v>835</v>
      </c>
      <c r="B88" s="155" t="s">
        <v>1836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6">
        <v>8580</v>
      </c>
      <c r="Q88" s="27"/>
      <c r="R88" s="27"/>
    </row>
    <row r="89" spans="1:18" ht="15">
      <c r="A89" s="58" t="s">
        <v>844</v>
      </c>
      <c r="B89" s="155" t="s">
        <v>1897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484</v>
      </c>
      <c r="R89" s="27"/>
    </row>
    <row r="90" spans="1:18" ht="15">
      <c r="A90" s="58" t="s">
        <v>847</v>
      </c>
      <c r="B90" s="155" t="s">
        <v>1898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960</v>
      </c>
      <c r="R90" s="27"/>
    </row>
    <row r="91" spans="1:18" ht="15">
      <c r="A91" s="58" t="s">
        <v>853</v>
      </c>
      <c r="B91" s="155" t="s">
        <v>1786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6">
        <v>261</v>
      </c>
      <c r="R91" s="27"/>
    </row>
    <row r="92" spans="1:18" ht="15">
      <c r="A92" s="58" t="s">
        <v>897</v>
      </c>
      <c r="B92" s="155" t="s">
        <v>1825</v>
      </c>
      <c r="C92" s="27"/>
      <c r="D92" s="27"/>
      <c r="E92" s="27"/>
      <c r="F92" s="27"/>
      <c r="G92" s="27"/>
      <c r="H92" s="27"/>
      <c r="I92" s="27"/>
      <c r="J92" s="46">
        <v>40632</v>
      </c>
      <c r="K92" s="27"/>
      <c r="L92" s="27"/>
      <c r="M92" s="27"/>
      <c r="N92" s="27"/>
      <c r="O92" s="27"/>
      <c r="P92" s="27"/>
      <c r="Q92" s="27"/>
      <c r="R92" s="27"/>
    </row>
    <row r="93" spans="1:18" ht="15">
      <c r="A93" s="58" t="s">
        <v>902</v>
      </c>
      <c r="B93" s="155" t="s">
        <v>1837</v>
      </c>
      <c r="C93" s="27"/>
      <c r="D93" s="27"/>
      <c r="E93" s="27"/>
      <c r="F93" s="27"/>
      <c r="G93" s="27"/>
      <c r="H93" s="27"/>
      <c r="I93" s="27"/>
      <c r="J93" s="46">
        <v>15905</v>
      </c>
      <c r="K93" s="27"/>
      <c r="L93" s="27"/>
      <c r="M93" s="27"/>
      <c r="N93" s="27"/>
      <c r="O93" s="27"/>
      <c r="P93" s="27"/>
      <c r="Q93" s="46">
        <v>954</v>
      </c>
      <c r="R93" s="27"/>
    </row>
    <row r="94" spans="1:18" ht="15">
      <c r="A94" s="58" t="s">
        <v>912</v>
      </c>
      <c r="B94" s="155" t="s">
        <v>1838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6">
        <v>1500</v>
      </c>
      <c r="Q94" s="46">
        <v>453</v>
      </c>
      <c r="R94" s="27"/>
    </row>
    <row r="95" spans="1:18" ht="15">
      <c r="A95" s="58" t="s">
        <v>960</v>
      </c>
      <c r="B95" s="155" t="s">
        <v>1839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6">
        <v>2280</v>
      </c>
      <c r="R95" s="27"/>
    </row>
    <row r="96" spans="1:18" ht="15">
      <c r="A96" s="58" t="s">
        <v>972</v>
      </c>
      <c r="B96" s="155" t="s">
        <v>1840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>
        <v>912</v>
      </c>
      <c r="R96" s="27"/>
    </row>
    <row r="97" spans="1:18" ht="15">
      <c r="A97" s="58" t="s">
        <v>1021</v>
      </c>
      <c r="B97" s="155" t="s">
        <v>1899</v>
      </c>
      <c r="C97" s="27"/>
      <c r="D97" s="27"/>
      <c r="E97" s="27"/>
      <c r="F97" s="27"/>
      <c r="G97" s="27"/>
      <c r="H97" s="27"/>
      <c r="I97" s="27"/>
      <c r="J97" s="46">
        <v>21105</v>
      </c>
      <c r="K97" s="27"/>
      <c r="L97" s="27"/>
      <c r="M97" s="27"/>
      <c r="N97" s="27"/>
      <c r="O97" s="27"/>
      <c r="P97" s="27"/>
      <c r="Q97" s="27"/>
      <c r="R97" s="27"/>
    </row>
    <row r="98" spans="1:18" ht="15">
      <c r="A98" s="58" t="s">
        <v>1024</v>
      </c>
      <c r="B98" s="155" t="s">
        <v>1900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1</v>
      </c>
      <c r="R98" s="27"/>
    </row>
    <row r="99" spans="1:18" ht="15">
      <c r="A99" s="58" t="s">
        <v>1027</v>
      </c>
      <c r="B99" s="155" t="s">
        <v>1901</v>
      </c>
      <c r="C99" s="46">
        <v>972</v>
      </c>
      <c r="D99" s="27"/>
      <c r="E99" s="27"/>
      <c r="F99" s="27"/>
      <c r="G99" s="27"/>
      <c r="H99" s="27"/>
      <c r="I99" s="27"/>
      <c r="J99" s="46">
        <v>33462</v>
      </c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58" t="s">
        <v>1038</v>
      </c>
      <c r="B100" s="155" t="s">
        <v>1841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6">
        <v>0</v>
      </c>
      <c r="Q100" s="27"/>
      <c r="R100" s="27"/>
    </row>
    <row r="101" spans="1:18" ht="15">
      <c r="A101" s="58" t="s">
        <v>1041</v>
      </c>
      <c r="B101" s="155" t="s">
        <v>1842</v>
      </c>
      <c r="C101" s="27"/>
      <c r="D101" s="27"/>
      <c r="E101" s="27"/>
      <c r="F101" s="27"/>
      <c r="G101" s="27"/>
      <c r="H101" s="27"/>
      <c r="I101" s="27"/>
      <c r="J101" s="46">
        <v>569604</v>
      </c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58" t="s">
        <v>1043</v>
      </c>
      <c r="B102" s="155" t="s">
        <v>1843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6">
        <v>446</v>
      </c>
      <c r="Q102" s="27"/>
      <c r="R102" s="27"/>
    </row>
    <row r="103" spans="1:18" ht="15">
      <c r="A103" s="58" t="s">
        <v>1049</v>
      </c>
      <c r="B103" s="155" t="s">
        <v>1902</v>
      </c>
      <c r="C103" s="46">
        <v>1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6">
        <v>4500</v>
      </c>
      <c r="Q103" s="27"/>
      <c r="R103" s="27"/>
    </row>
    <row r="104" spans="1:18" ht="15">
      <c r="A104" s="58" t="s">
        <v>1052</v>
      </c>
      <c r="B104" s="155" t="s">
        <v>1844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6">
        <v>960</v>
      </c>
      <c r="Q104" s="46">
        <v>1504</v>
      </c>
      <c r="R104" s="27"/>
    </row>
    <row r="105" spans="1:18" ht="15">
      <c r="A105" s="58" t="s">
        <v>1062</v>
      </c>
      <c r="B105" s="155" t="s">
        <v>1867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662</v>
      </c>
      <c r="R105" s="27"/>
    </row>
    <row r="106" spans="1:18" ht="15">
      <c r="A106" s="58" t="s">
        <v>1065</v>
      </c>
      <c r="B106" s="155" t="s">
        <v>1903</v>
      </c>
      <c r="C106" s="46">
        <v>5503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0</v>
      </c>
      <c r="R106" s="27"/>
    </row>
    <row r="107" spans="1:18" ht="15">
      <c r="A107" s="58" t="s">
        <v>1070</v>
      </c>
      <c r="B107" s="155" t="s">
        <v>1904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>
        <v>1</v>
      </c>
      <c r="R107" s="27"/>
    </row>
    <row r="108" spans="1:18" ht="15">
      <c r="A108" s="58" t="s">
        <v>1078</v>
      </c>
      <c r="B108" s="155" t="s">
        <v>1905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6">
        <v>2304</v>
      </c>
      <c r="Q108" s="46">
        <v>530</v>
      </c>
      <c r="R108" s="27"/>
    </row>
    <row r="109" spans="1:18" ht="15">
      <c r="A109" s="58" t="s">
        <v>1732</v>
      </c>
      <c r="B109" s="155" t="s">
        <v>1906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6">
        <v>1</v>
      </c>
      <c r="R109" s="27"/>
    </row>
    <row r="110" spans="1:17" ht="15">
      <c r="A110" s="58"/>
      <c r="B110" s="155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/>
    </row>
    <row r="111" spans="1:17" ht="15">
      <c r="A111" s="58"/>
      <c r="B111" s="155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/>
    </row>
    <row r="112" spans="1:17" ht="15">
      <c r="A112" s="58"/>
      <c r="B112" s="155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/>
    </row>
    <row r="113" spans="1:17" ht="15">
      <c r="A113" s="58"/>
      <c r="B113" s="155"/>
      <c r="C113" s="46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8"/>
      <c r="B114" s="155"/>
      <c r="C114" s="46"/>
      <c r="D114" s="27"/>
      <c r="E114" s="27"/>
      <c r="F114" s="27"/>
      <c r="G114" s="46"/>
      <c r="H114" s="27"/>
      <c r="I114" s="27"/>
      <c r="J114" s="46"/>
      <c r="K114" s="27"/>
      <c r="L114" s="27"/>
      <c r="M114" s="27"/>
      <c r="N114" s="27"/>
      <c r="O114" s="27"/>
      <c r="P114" s="27"/>
      <c r="Q114" s="27"/>
    </row>
    <row r="115" spans="1:17" ht="15">
      <c r="A115" s="58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58"/>
      <c r="B116" s="155"/>
      <c r="C116" s="46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8"/>
      <c r="B117" s="155"/>
      <c r="C117" s="27"/>
      <c r="D117" s="4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8"/>
      <c r="B118" s="155"/>
      <c r="C118" s="27"/>
      <c r="D118" s="27"/>
      <c r="E118" s="27"/>
      <c r="F118" s="27"/>
      <c r="G118" s="27"/>
      <c r="H118" s="27"/>
      <c r="I118" s="27"/>
      <c r="J118" s="46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46"/>
      <c r="D119" s="27"/>
      <c r="E119" s="27"/>
      <c r="F119" s="27"/>
      <c r="G119" s="27"/>
      <c r="H119" s="27"/>
      <c r="I119" s="27"/>
      <c r="J119" s="46"/>
      <c r="K119" s="27"/>
      <c r="L119" s="27"/>
      <c r="M119" s="27"/>
      <c r="N119" s="27"/>
      <c r="O119" s="46"/>
      <c r="P119" s="27"/>
      <c r="Q119" s="27"/>
    </row>
    <row r="120" spans="1:17" ht="15">
      <c r="A120" s="58"/>
      <c r="B120" s="155"/>
      <c r="C120" s="27"/>
      <c r="D120" s="27"/>
      <c r="E120" s="27"/>
      <c r="F120" s="27"/>
      <c r="G120" s="46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/>
    </row>
    <row r="124" spans="1:17" ht="15">
      <c r="A124" s="58"/>
      <c r="B124" s="15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1:17" ht="15">
      <c r="A126" s="58"/>
      <c r="B126" s="15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3">
      <selection activeCell="C37" sqref="C37:H58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47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1810</v>
      </c>
      <c r="C6" s="46">
        <v>1200</v>
      </c>
      <c r="D6" s="46">
        <v>1200</v>
      </c>
      <c r="E6" s="33">
        <v>0</v>
      </c>
      <c r="F6" s="46">
        <v>12362</v>
      </c>
      <c r="G6" s="46">
        <v>9766</v>
      </c>
      <c r="H6" s="46">
        <v>2596</v>
      </c>
    </row>
    <row r="7" spans="1:8" ht="15">
      <c r="A7" s="52">
        <v>2</v>
      </c>
      <c r="B7" s="58" t="s">
        <v>1744</v>
      </c>
      <c r="C7" s="164">
        <v>0</v>
      </c>
      <c r="D7" s="164">
        <v>0</v>
      </c>
      <c r="E7" s="33">
        <v>0</v>
      </c>
      <c r="F7" s="46">
        <v>235869</v>
      </c>
      <c r="G7" s="46">
        <v>206511</v>
      </c>
      <c r="H7" s="46">
        <v>29358</v>
      </c>
    </row>
    <row r="8" spans="1:8" ht="15">
      <c r="A8" s="52">
        <v>3</v>
      </c>
      <c r="B8" s="12" t="s">
        <v>1779</v>
      </c>
      <c r="C8" s="164">
        <v>0</v>
      </c>
      <c r="D8" s="164">
        <v>0</v>
      </c>
      <c r="E8" s="33">
        <v>0</v>
      </c>
      <c r="F8" s="46">
        <v>72622</v>
      </c>
      <c r="G8" s="46">
        <v>60581</v>
      </c>
      <c r="H8" s="46">
        <v>12041</v>
      </c>
    </row>
    <row r="9" spans="1:8" ht="15">
      <c r="A9" s="52">
        <v>4</v>
      </c>
      <c r="B9" s="58" t="s">
        <v>1772</v>
      </c>
      <c r="C9" s="46">
        <v>36248</v>
      </c>
      <c r="D9" s="46">
        <v>36248</v>
      </c>
      <c r="E9" s="33">
        <v>0</v>
      </c>
      <c r="F9" s="46">
        <v>179585</v>
      </c>
      <c r="G9" s="46">
        <v>178152</v>
      </c>
      <c r="H9" s="46">
        <v>1433</v>
      </c>
    </row>
    <row r="10" spans="1:8" ht="15">
      <c r="A10" s="52">
        <v>5</v>
      </c>
      <c r="B10" s="12" t="s">
        <v>1745</v>
      </c>
      <c r="C10" s="164">
        <v>0</v>
      </c>
      <c r="D10" s="164">
        <v>0</v>
      </c>
      <c r="E10" s="164">
        <v>0</v>
      </c>
      <c r="F10" s="46">
        <v>12309</v>
      </c>
      <c r="G10" s="46">
        <v>10014</v>
      </c>
      <c r="H10" s="46">
        <v>2295</v>
      </c>
    </row>
    <row r="11" spans="1:8" ht="15">
      <c r="A11" s="52">
        <v>6</v>
      </c>
      <c r="B11" s="12" t="s">
        <v>1811</v>
      </c>
      <c r="C11" s="46">
        <v>66604</v>
      </c>
      <c r="D11" s="46">
        <v>64252</v>
      </c>
      <c r="E11" s="46">
        <v>2352</v>
      </c>
      <c r="F11" s="46">
        <v>99057</v>
      </c>
      <c r="G11" s="46">
        <v>96705</v>
      </c>
      <c r="H11" s="46">
        <v>2352</v>
      </c>
    </row>
    <row r="12" spans="1:8" ht="15">
      <c r="A12" s="52">
        <v>7</v>
      </c>
      <c r="B12" s="58" t="s">
        <v>1807</v>
      </c>
      <c r="C12" s="46">
        <v>35535</v>
      </c>
      <c r="D12" s="46">
        <v>25235</v>
      </c>
      <c r="E12" s="46">
        <v>10300</v>
      </c>
      <c r="F12" s="46">
        <v>181642</v>
      </c>
      <c r="G12" s="46">
        <v>166403</v>
      </c>
      <c r="H12" s="46">
        <v>15239</v>
      </c>
    </row>
    <row r="13" spans="1:8" ht="15">
      <c r="A13" s="52">
        <v>8</v>
      </c>
      <c r="B13" s="12" t="s">
        <v>1773</v>
      </c>
      <c r="C13" s="46">
        <v>719</v>
      </c>
      <c r="D13" s="27">
        <v>0</v>
      </c>
      <c r="E13" s="46">
        <v>719</v>
      </c>
      <c r="F13" s="46">
        <v>245559</v>
      </c>
      <c r="G13" s="46">
        <v>215108</v>
      </c>
      <c r="H13" s="46">
        <v>30451</v>
      </c>
    </row>
    <row r="14" spans="1:8" ht="15">
      <c r="A14" s="52">
        <v>9</v>
      </c>
      <c r="B14" s="58" t="s">
        <v>1808</v>
      </c>
      <c r="C14" s="164">
        <v>0</v>
      </c>
      <c r="D14" s="33">
        <v>0</v>
      </c>
      <c r="E14" s="164">
        <v>0</v>
      </c>
      <c r="F14" s="46">
        <v>228101</v>
      </c>
      <c r="G14" s="46">
        <v>93564</v>
      </c>
      <c r="H14" s="46">
        <v>134537</v>
      </c>
    </row>
    <row r="15" spans="1:8" ht="15">
      <c r="A15" s="52">
        <v>10</v>
      </c>
      <c r="B15" s="12" t="s">
        <v>1812</v>
      </c>
      <c r="C15" s="164">
        <v>0</v>
      </c>
      <c r="D15" s="33">
        <v>0</v>
      </c>
      <c r="E15" s="164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58" t="s">
        <v>1813</v>
      </c>
      <c r="C16" s="164">
        <v>0</v>
      </c>
      <c r="D16" s="164">
        <v>0</v>
      </c>
      <c r="E16" s="33">
        <v>0</v>
      </c>
      <c r="F16" s="46">
        <v>289650</v>
      </c>
      <c r="G16" s="46">
        <v>266530</v>
      </c>
      <c r="H16" s="46">
        <v>23120</v>
      </c>
    </row>
    <row r="17" spans="1:8" ht="15">
      <c r="A17" s="52">
        <v>12</v>
      </c>
      <c r="B17" s="12" t="s">
        <v>1746</v>
      </c>
      <c r="C17" s="46">
        <v>2440</v>
      </c>
      <c r="D17" s="46">
        <v>2440</v>
      </c>
      <c r="E17" s="27">
        <v>0</v>
      </c>
      <c r="F17" s="46">
        <v>125798</v>
      </c>
      <c r="G17" s="46">
        <v>74008</v>
      </c>
      <c r="H17" s="46">
        <v>51790</v>
      </c>
    </row>
    <row r="18" spans="1:8" ht="15">
      <c r="A18" s="52">
        <v>13</v>
      </c>
      <c r="B18" s="58" t="s">
        <v>1747</v>
      </c>
      <c r="C18" s="46">
        <v>35051</v>
      </c>
      <c r="D18" s="46">
        <v>35051</v>
      </c>
      <c r="E18" s="27">
        <v>0</v>
      </c>
      <c r="F18" s="46">
        <v>165001</v>
      </c>
      <c r="G18" s="46">
        <v>160488</v>
      </c>
      <c r="H18" s="46">
        <v>4513</v>
      </c>
    </row>
    <row r="19" spans="1:8" ht="15">
      <c r="A19" s="52">
        <v>14</v>
      </c>
      <c r="B19" s="58" t="s">
        <v>1748</v>
      </c>
      <c r="C19" s="46">
        <v>74023</v>
      </c>
      <c r="D19" s="46">
        <v>5585</v>
      </c>
      <c r="E19" s="46">
        <v>68438</v>
      </c>
      <c r="F19" s="46">
        <v>136542</v>
      </c>
      <c r="G19" s="46">
        <v>67703</v>
      </c>
      <c r="H19" s="46">
        <v>68839</v>
      </c>
    </row>
    <row r="20" spans="1:8" ht="15">
      <c r="A20" s="52">
        <v>15</v>
      </c>
      <c r="B20" s="58" t="s">
        <v>1774</v>
      </c>
      <c r="C20" s="164">
        <v>0</v>
      </c>
      <c r="D20" s="164">
        <v>0</v>
      </c>
      <c r="E20" s="164">
        <v>0</v>
      </c>
      <c r="F20" s="46">
        <v>259932</v>
      </c>
      <c r="G20" s="46">
        <v>227174</v>
      </c>
      <c r="H20" s="46">
        <v>32758</v>
      </c>
    </row>
    <row r="21" spans="1:8" ht="15">
      <c r="A21" s="52">
        <v>16</v>
      </c>
      <c r="B21" s="58" t="s">
        <v>1749</v>
      </c>
      <c r="C21" s="164">
        <v>0</v>
      </c>
      <c r="D21" s="164">
        <v>0</v>
      </c>
      <c r="E21" s="164">
        <v>0</v>
      </c>
      <c r="F21" s="46">
        <v>271144</v>
      </c>
      <c r="G21" s="46">
        <v>259481</v>
      </c>
      <c r="H21" s="46">
        <v>11663</v>
      </c>
    </row>
    <row r="22" spans="1:8" ht="15">
      <c r="A22" s="52">
        <v>17</v>
      </c>
      <c r="B22" s="45" t="s">
        <v>1814</v>
      </c>
      <c r="C22" s="164">
        <v>0</v>
      </c>
      <c r="D22" s="164">
        <v>0</v>
      </c>
      <c r="E22" s="164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1780</v>
      </c>
      <c r="C23" s="164">
        <v>0</v>
      </c>
      <c r="D23" s="164">
        <v>0</v>
      </c>
      <c r="E23" s="164">
        <v>0</v>
      </c>
      <c r="F23" s="46">
        <v>61364</v>
      </c>
      <c r="G23" s="46">
        <v>55620</v>
      </c>
      <c r="H23" s="46">
        <v>5744</v>
      </c>
    </row>
    <row r="24" spans="1:8" ht="15">
      <c r="A24" s="52">
        <v>19</v>
      </c>
      <c r="B24" s="45" t="s">
        <v>1781</v>
      </c>
      <c r="C24" s="164">
        <v>0</v>
      </c>
      <c r="D24" s="164">
        <v>0</v>
      </c>
      <c r="E24" s="164">
        <v>0</v>
      </c>
      <c r="F24" s="46">
        <v>5416</v>
      </c>
      <c r="G24" s="46">
        <v>1426</v>
      </c>
      <c r="H24" s="46">
        <v>3990</v>
      </c>
    </row>
    <row r="25" spans="1:8" ht="15">
      <c r="A25" s="52">
        <v>20</v>
      </c>
      <c r="B25" s="58" t="s">
        <v>1809</v>
      </c>
      <c r="C25" s="46">
        <v>972</v>
      </c>
      <c r="D25" s="27">
        <v>0</v>
      </c>
      <c r="E25" s="46">
        <v>972</v>
      </c>
      <c r="F25" s="46">
        <v>123400</v>
      </c>
      <c r="G25" s="46">
        <v>91461</v>
      </c>
      <c r="H25" s="46">
        <v>31939</v>
      </c>
    </row>
    <row r="26" spans="1:8" ht="15">
      <c r="A26" s="52">
        <v>21</v>
      </c>
      <c r="B26" s="45" t="s">
        <v>1815</v>
      </c>
      <c r="C26" s="46">
        <v>5504</v>
      </c>
      <c r="D26" s="46">
        <v>5503</v>
      </c>
      <c r="E26" s="46">
        <v>1</v>
      </c>
      <c r="F26" s="46">
        <v>10664</v>
      </c>
      <c r="G26" s="46">
        <v>10663</v>
      </c>
      <c r="H26" s="46">
        <v>1</v>
      </c>
    </row>
    <row r="27" spans="1:8" ht="15">
      <c r="A27" s="52">
        <v>22</v>
      </c>
      <c r="B27" s="45" t="s">
        <v>1782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1810</v>
      </c>
      <c r="C37" s="163" t="s">
        <v>1907</v>
      </c>
      <c r="D37" s="163" t="s">
        <v>1907</v>
      </c>
      <c r="E37" s="163" t="s">
        <v>1907</v>
      </c>
      <c r="F37" s="27">
        <v>0</v>
      </c>
      <c r="G37" s="46">
        <v>0</v>
      </c>
      <c r="H37" s="46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163" t="s">
        <v>1907</v>
      </c>
      <c r="D38" s="163" t="s">
        <v>1907</v>
      </c>
      <c r="E38" s="163" t="s">
        <v>1907</v>
      </c>
      <c r="F38" s="46">
        <v>2542</v>
      </c>
      <c r="G38" s="46">
        <v>2542</v>
      </c>
      <c r="H38" s="46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1779</v>
      </c>
      <c r="C39" s="163" t="s">
        <v>1907</v>
      </c>
      <c r="D39" s="163" t="s">
        <v>1907</v>
      </c>
      <c r="E39" s="163" t="s">
        <v>1907</v>
      </c>
      <c r="F39" s="46">
        <v>27731</v>
      </c>
      <c r="G39" s="46">
        <v>27731</v>
      </c>
      <c r="H39" s="46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163" t="s">
        <v>1907</v>
      </c>
      <c r="D40" s="163" t="s">
        <v>1907</v>
      </c>
      <c r="E40" s="163" t="s">
        <v>1907</v>
      </c>
      <c r="F40" s="46">
        <v>0</v>
      </c>
      <c r="G40" s="46">
        <v>0</v>
      </c>
      <c r="H40" s="46">
        <v>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163" t="s">
        <v>1907</v>
      </c>
      <c r="D41" s="163" t="s">
        <v>1907</v>
      </c>
      <c r="E41" s="163" t="s">
        <v>1907</v>
      </c>
      <c r="F41" s="46">
        <v>4482</v>
      </c>
      <c r="G41" s="46">
        <v>4482</v>
      </c>
      <c r="H41" s="46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1811</v>
      </c>
      <c r="C42" s="163" t="s">
        <v>1907</v>
      </c>
      <c r="D42" s="163" t="s">
        <v>1907</v>
      </c>
      <c r="E42" s="163" t="s">
        <v>1907</v>
      </c>
      <c r="F42" s="46">
        <v>0</v>
      </c>
      <c r="G42" s="46">
        <v>0</v>
      </c>
      <c r="H42" s="46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1807</v>
      </c>
      <c r="C43" s="46">
        <v>9872</v>
      </c>
      <c r="D43" s="46">
        <v>9872</v>
      </c>
      <c r="E43" s="163" t="s">
        <v>1907</v>
      </c>
      <c r="F43" s="46">
        <v>22616</v>
      </c>
      <c r="G43" s="46">
        <v>22616</v>
      </c>
      <c r="H43" s="46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46">
        <v>4736</v>
      </c>
      <c r="D44" s="46">
        <v>4736</v>
      </c>
      <c r="E44" s="163" t="s">
        <v>1907</v>
      </c>
      <c r="F44" s="46">
        <v>18734</v>
      </c>
      <c r="G44" s="46">
        <v>18734</v>
      </c>
      <c r="H44" s="46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1808</v>
      </c>
      <c r="C45" s="163" t="s">
        <v>1907</v>
      </c>
      <c r="D45" s="163" t="s">
        <v>1907</v>
      </c>
      <c r="E45" s="163" t="s">
        <v>1907</v>
      </c>
      <c r="F45" s="46">
        <v>0</v>
      </c>
      <c r="G45" s="46">
        <v>0</v>
      </c>
      <c r="H45" s="46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1812</v>
      </c>
      <c r="C46" s="163" t="s">
        <v>1907</v>
      </c>
      <c r="D46" s="163" t="s">
        <v>1907</v>
      </c>
      <c r="E46" s="163" t="s">
        <v>1907</v>
      </c>
      <c r="F46" s="46">
        <v>0</v>
      </c>
      <c r="G46" s="46">
        <v>0</v>
      </c>
      <c r="H46" s="46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1813</v>
      </c>
      <c r="C47" s="46">
        <v>2879</v>
      </c>
      <c r="D47" s="46">
        <v>2879</v>
      </c>
      <c r="E47" s="163" t="s">
        <v>1907</v>
      </c>
      <c r="F47" s="46">
        <v>2879</v>
      </c>
      <c r="G47" s="46">
        <v>2879</v>
      </c>
      <c r="H47" s="27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163" t="s">
        <v>1907</v>
      </c>
      <c r="D48" s="163" t="s">
        <v>1907</v>
      </c>
      <c r="E48" s="163" t="s">
        <v>1907</v>
      </c>
      <c r="F48" s="46">
        <v>368239</v>
      </c>
      <c r="G48" s="46">
        <v>368238</v>
      </c>
      <c r="H48" s="46">
        <v>1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46">
        <v>5052</v>
      </c>
      <c r="D49" s="46">
        <v>5052</v>
      </c>
      <c r="E49" s="163" t="s">
        <v>1907</v>
      </c>
      <c r="F49" s="46">
        <v>33102</v>
      </c>
      <c r="G49" s="46">
        <v>31822</v>
      </c>
      <c r="H49" s="46">
        <v>1280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46">
        <v>80315</v>
      </c>
      <c r="D50" s="46">
        <v>80315</v>
      </c>
      <c r="E50" s="163" t="s">
        <v>1907</v>
      </c>
      <c r="F50" s="46">
        <v>123332</v>
      </c>
      <c r="G50" s="46">
        <v>107342</v>
      </c>
      <c r="H50" s="46">
        <v>15990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46">
        <v>41092</v>
      </c>
      <c r="D51" s="46">
        <v>41092</v>
      </c>
      <c r="E51" s="163" t="s">
        <v>1907</v>
      </c>
      <c r="F51" s="46">
        <v>69099</v>
      </c>
      <c r="G51" s="46">
        <v>68744</v>
      </c>
      <c r="H51" s="46">
        <v>355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46">
        <v>35316</v>
      </c>
      <c r="D52" s="46">
        <v>35316</v>
      </c>
      <c r="E52" s="163" t="s">
        <v>1907</v>
      </c>
      <c r="F52" s="46">
        <v>39220</v>
      </c>
      <c r="G52" s="46">
        <v>39070</v>
      </c>
      <c r="H52" s="46">
        <v>150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1814</v>
      </c>
      <c r="C53" s="163" t="s">
        <v>1907</v>
      </c>
      <c r="D53" s="163" t="s">
        <v>1907</v>
      </c>
      <c r="E53" s="163" t="s">
        <v>1907</v>
      </c>
      <c r="F53" s="46">
        <v>0</v>
      </c>
      <c r="G53" s="46">
        <v>0</v>
      </c>
      <c r="H53" s="46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1780</v>
      </c>
      <c r="C54" s="163" t="s">
        <v>1907</v>
      </c>
      <c r="D54" s="163" t="s">
        <v>1907</v>
      </c>
      <c r="E54" s="163" t="s">
        <v>1907</v>
      </c>
      <c r="F54" s="46">
        <v>32544</v>
      </c>
      <c r="G54" s="46">
        <v>5664</v>
      </c>
      <c r="H54" s="46">
        <v>26880</v>
      </c>
      <c r="I54" s="27"/>
    </row>
    <row r="55" spans="1:9" ht="15">
      <c r="A55" s="52">
        <v>19</v>
      </c>
      <c r="B55" s="45" t="s">
        <v>1781</v>
      </c>
      <c r="C55" s="163" t="s">
        <v>1907</v>
      </c>
      <c r="D55" s="163" t="s">
        <v>1907</v>
      </c>
      <c r="E55" s="163" t="s">
        <v>1907</v>
      </c>
      <c r="F55" s="46">
        <v>1296</v>
      </c>
      <c r="G55" s="27">
        <v>0</v>
      </c>
      <c r="H55" s="46">
        <v>1296</v>
      </c>
      <c r="I55" s="27"/>
    </row>
    <row r="56" spans="1:9" ht="15">
      <c r="A56" s="52">
        <v>20</v>
      </c>
      <c r="B56" s="58" t="s">
        <v>1809</v>
      </c>
      <c r="C56" s="163" t="s">
        <v>1907</v>
      </c>
      <c r="D56" s="163" t="s">
        <v>1907</v>
      </c>
      <c r="E56" s="163" t="s">
        <v>1907</v>
      </c>
      <c r="F56" s="46">
        <v>17934</v>
      </c>
      <c r="G56" s="46">
        <v>17934</v>
      </c>
      <c r="H56" s="27">
        <v>0</v>
      </c>
      <c r="I56" s="27"/>
    </row>
    <row r="57" spans="1:9" ht="15">
      <c r="A57" s="52">
        <v>21</v>
      </c>
      <c r="B57" s="45" t="s">
        <v>1815</v>
      </c>
      <c r="C57" s="163" t="s">
        <v>1907</v>
      </c>
      <c r="D57" s="163" t="s">
        <v>1907</v>
      </c>
      <c r="E57" s="163" t="s">
        <v>1907</v>
      </c>
      <c r="F57" s="46">
        <v>13381</v>
      </c>
      <c r="G57" s="46">
        <v>13381</v>
      </c>
      <c r="H57" s="27">
        <v>0</v>
      </c>
      <c r="I57" s="27"/>
    </row>
    <row r="58" spans="1:9" ht="15">
      <c r="A58" s="52">
        <v>22</v>
      </c>
      <c r="B58" s="45" t="s">
        <v>1782</v>
      </c>
      <c r="C58" s="163" t="s">
        <v>1907</v>
      </c>
      <c r="D58" s="163" t="s">
        <v>1907</v>
      </c>
      <c r="E58" s="163" t="s">
        <v>1907</v>
      </c>
      <c r="F58" s="46">
        <v>0</v>
      </c>
      <c r="G58" s="46">
        <v>0</v>
      </c>
      <c r="H58" s="46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1850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12/07/2021</v>
      </c>
      <c r="K2" s="106"/>
      <c r="L2" s="107" t="str">
        <f>A1</f>
        <v>Retail square feet certified, October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12/07/2021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7" t="s">
        <v>1826</v>
      </c>
      <c r="C4" s="167"/>
      <c r="D4" s="167"/>
      <c r="E4" s="167" t="str">
        <f>certoff!E4</f>
        <v>year-to-date </v>
      </c>
      <c r="F4" s="167"/>
      <c r="G4" s="167"/>
      <c r="K4" s="123"/>
      <c r="L4" s="124"/>
      <c r="M4" s="125"/>
      <c r="N4" s="126" t="str">
        <f>B4</f>
        <v>month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163" t="s">
        <v>1907</v>
      </c>
      <c r="C7" s="163" t="s">
        <v>1907</v>
      </c>
      <c r="D7" s="163" t="s">
        <v>1907</v>
      </c>
      <c r="E7" s="27">
        <v>0</v>
      </c>
      <c r="F7" s="46">
        <v>0</v>
      </c>
      <c r="G7" s="46">
        <v>0</v>
      </c>
      <c r="K7" s="112"/>
      <c r="L7" s="133" t="s">
        <v>1110</v>
      </c>
      <c r="M7" s="134" t="str">
        <f aca="true" t="shared" si="0" ref="M7:M27">B7</f>
        <v>0</v>
      </c>
      <c r="N7" s="134" t="str">
        <f aca="true" t="shared" si="1" ref="N7:N27">C7</f>
        <v>0</v>
      </c>
      <c r="O7" s="134" t="str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163" t="s">
        <v>1907</v>
      </c>
      <c r="C8" s="163" t="s">
        <v>1907</v>
      </c>
      <c r="D8" s="163" t="s">
        <v>1907</v>
      </c>
      <c r="E8" s="46">
        <v>2542</v>
      </c>
      <c r="F8" s="46">
        <v>2542</v>
      </c>
      <c r="G8" s="46">
        <v>0</v>
      </c>
      <c r="K8" s="112"/>
      <c r="L8" s="119" t="s">
        <v>1177</v>
      </c>
      <c r="M8" s="63" t="str">
        <f t="shared" si="0"/>
        <v>0</v>
      </c>
      <c r="N8" s="63" t="str">
        <f t="shared" si="1"/>
        <v>0</v>
      </c>
      <c r="O8" s="63" t="str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163" t="s">
        <v>1907</v>
      </c>
      <c r="C9" s="163" t="s">
        <v>1907</v>
      </c>
      <c r="D9" s="163" t="s">
        <v>1907</v>
      </c>
      <c r="E9" s="46">
        <v>27731</v>
      </c>
      <c r="F9" s="46">
        <v>27731</v>
      </c>
      <c r="G9" s="46">
        <v>0</v>
      </c>
      <c r="K9" s="112"/>
      <c r="L9" s="119" t="s">
        <v>1388</v>
      </c>
      <c r="M9" s="63" t="str">
        <f t="shared" si="0"/>
        <v>0</v>
      </c>
      <c r="N9" s="63" t="str">
        <f t="shared" si="1"/>
        <v>0</v>
      </c>
      <c r="O9" s="63" t="str">
        <f t="shared" si="2"/>
        <v>0</v>
      </c>
      <c r="P9" s="81"/>
      <c r="Q9" s="63">
        <f t="shared" si="3"/>
        <v>27731</v>
      </c>
      <c r="R9" s="63">
        <f t="shared" si="4"/>
        <v>27731</v>
      </c>
      <c r="S9" s="63">
        <f t="shared" si="5"/>
        <v>0</v>
      </c>
      <c r="T9" s="116"/>
    </row>
    <row r="10" spans="1:20" ht="15">
      <c r="A10" s="25" t="s">
        <v>1507</v>
      </c>
      <c r="B10" s="163" t="s">
        <v>1907</v>
      </c>
      <c r="C10" s="163" t="s">
        <v>1907</v>
      </c>
      <c r="D10" s="163" t="s">
        <v>1907</v>
      </c>
      <c r="E10" s="46">
        <v>0</v>
      </c>
      <c r="F10" s="46">
        <v>0</v>
      </c>
      <c r="G10" s="46">
        <v>0</v>
      </c>
      <c r="K10" s="112"/>
      <c r="L10" s="119" t="s">
        <v>1507</v>
      </c>
      <c r="M10" s="63" t="str">
        <f t="shared" si="0"/>
        <v>0</v>
      </c>
      <c r="N10" s="63" t="str">
        <f t="shared" si="1"/>
        <v>0</v>
      </c>
      <c r="O10" s="63" t="str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163" t="s">
        <v>1907</v>
      </c>
      <c r="C11" s="163" t="s">
        <v>1907</v>
      </c>
      <c r="D11" s="163" t="s">
        <v>1907</v>
      </c>
      <c r="E11" s="46">
        <v>4482</v>
      </c>
      <c r="F11" s="46">
        <v>4482</v>
      </c>
      <c r="G11" s="46">
        <v>0</v>
      </c>
      <c r="K11" s="112"/>
      <c r="L11" s="119" t="s">
        <v>1619</v>
      </c>
      <c r="M11" s="63" t="str">
        <f t="shared" si="0"/>
        <v>0</v>
      </c>
      <c r="N11" s="63" t="str">
        <f t="shared" si="1"/>
        <v>0</v>
      </c>
      <c r="O11" s="63" t="str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163" t="s">
        <v>1907</v>
      </c>
      <c r="C12" s="163" t="s">
        <v>1907</v>
      </c>
      <c r="D12" s="163" t="s">
        <v>1907</v>
      </c>
      <c r="E12" s="46">
        <v>0</v>
      </c>
      <c r="F12" s="46">
        <v>0</v>
      </c>
      <c r="G12" s="46">
        <v>0</v>
      </c>
      <c r="K12" s="112"/>
      <c r="L12" s="119" t="s">
        <v>1668</v>
      </c>
      <c r="M12" s="63" t="str">
        <f t="shared" si="0"/>
        <v>0</v>
      </c>
      <c r="N12" s="63" t="str">
        <f t="shared" si="1"/>
        <v>0</v>
      </c>
      <c r="O12" s="63" t="str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46">
        <v>9872</v>
      </c>
      <c r="C13" s="46">
        <v>9872</v>
      </c>
      <c r="D13" s="163" t="s">
        <v>1907</v>
      </c>
      <c r="E13" s="46">
        <v>22616</v>
      </c>
      <c r="F13" s="46">
        <v>22616</v>
      </c>
      <c r="G13" s="46">
        <v>0</v>
      </c>
      <c r="K13" s="112"/>
      <c r="L13" s="119" t="s">
        <v>3</v>
      </c>
      <c r="M13" s="63">
        <f t="shared" si="0"/>
        <v>9872</v>
      </c>
      <c r="N13" s="63">
        <f t="shared" si="1"/>
        <v>9872</v>
      </c>
      <c r="O13" s="63" t="str">
        <f t="shared" si="2"/>
        <v>0</v>
      </c>
      <c r="P13" s="81"/>
      <c r="Q13" s="63">
        <f t="shared" si="3"/>
        <v>22616</v>
      </c>
      <c r="R13" s="63">
        <f t="shared" si="4"/>
        <v>22616</v>
      </c>
      <c r="S13" s="63">
        <f t="shared" si="5"/>
        <v>0</v>
      </c>
      <c r="T13" s="116"/>
    </row>
    <row r="14" spans="1:20" ht="15">
      <c r="A14" s="25" t="s">
        <v>65</v>
      </c>
      <c r="B14" s="46">
        <v>4736</v>
      </c>
      <c r="C14" s="46">
        <v>4736</v>
      </c>
      <c r="D14" s="163" t="s">
        <v>1907</v>
      </c>
      <c r="E14" s="46">
        <v>18734</v>
      </c>
      <c r="F14" s="46">
        <v>18734</v>
      </c>
      <c r="G14" s="46">
        <v>0</v>
      </c>
      <c r="K14" s="112"/>
      <c r="L14" s="119" t="s">
        <v>65</v>
      </c>
      <c r="M14" s="63">
        <f t="shared" si="0"/>
        <v>4736</v>
      </c>
      <c r="N14" s="63">
        <f t="shared" si="1"/>
        <v>4736</v>
      </c>
      <c r="O14" s="63" t="str">
        <f t="shared" si="2"/>
        <v>0</v>
      </c>
      <c r="P14" s="81"/>
      <c r="Q14" s="63">
        <f t="shared" si="3"/>
        <v>18734</v>
      </c>
      <c r="R14" s="63">
        <f t="shared" si="4"/>
        <v>18734</v>
      </c>
      <c r="S14" s="63">
        <f t="shared" si="5"/>
        <v>0</v>
      </c>
      <c r="T14" s="116"/>
    </row>
    <row r="15" spans="1:20" ht="15">
      <c r="A15" s="25" t="s">
        <v>135</v>
      </c>
      <c r="B15" s="163" t="s">
        <v>1907</v>
      </c>
      <c r="C15" s="163" t="s">
        <v>1907</v>
      </c>
      <c r="D15" s="163" t="s">
        <v>1907</v>
      </c>
      <c r="E15" s="46">
        <v>0</v>
      </c>
      <c r="F15" s="46">
        <v>0</v>
      </c>
      <c r="G15" s="46">
        <v>0</v>
      </c>
      <c r="K15" s="112"/>
      <c r="L15" s="119" t="s">
        <v>135</v>
      </c>
      <c r="M15" s="63" t="str">
        <f t="shared" si="0"/>
        <v>0</v>
      </c>
      <c r="N15" s="63" t="str">
        <f t="shared" si="1"/>
        <v>0</v>
      </c>
      <c r="O15" s="63" t="str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163" t="s">
        <v>1907</v>
      </c>
      <c r="C16" s="163" t="s">
        <v>1907</v>
      </c>
      <c r="D16" s="163" t="s">
        <v>1907</v>
      </c>
      <c r="E16" s="46">
        <v>0</v>
      </c>
      <c r="F16" s="46">
        <v>0</v>
      </c>
      <c r="G16" s="46">
        <v>0</v>
      </c>
      <c r="K16" s="112"/>
      <c r="L16" s="119" t="s">
        <v>172</v>
      </c>
      <c r="M16" s="63" t="str">
        <f t="shared" si="0"/>
        <v>0</v>
      </c>
      <c r="N16" s="63" t="str">
        <f t="shared" si="1"/>
        <v>0</v>
      </c>
      <c r="O16" s="63" t="str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46">
        <v>2879</v>
      </c>
      <c r="C17" s="46">
        <v>2879</v>
      </c>
      <c r="D17" s="163" t="s">
        <v>1907</v>
      </c>
      <c r="E17" s="46">
        <v>2879</v>
      </c>
      <c r="F17" s="46">
        <v>2879</v>
      </c>
      <c r="G17" s="27">
        <v>0</v>
      </c>
      <c r="K17" s="112"/>
      <c r="L17" s="119" t="s">
        <v>250</v>
      </c>
      <c r="M17" s="63">
        <f t="shared" si="0"/>
        <v>2879</v>
      </c>
      <c r="N17" s="63">
        <f t="shared" si="1"/>
        <v>2879</v>
      </c>
      <c r="O17" s="63" t="str">
        <f t="shared" si="2"/>
        <v>0</v>
      </c>
      <c r="P17" s="81"/>
      <c r="Q17" s="63">
        <f t="shared" si="3"/>
        <v>2879</v>
      </c>
      <c r="R17" s="63">
        <f t="shared" si="4"/>
        <v>2879</v>
      </c>
      <c r="S17" s="63">
        <f t="shared" si="5"/>
        <v>0</v>
      </c>
      <c r="T17" s="116"/>
    </row>
    <row r="18" spans="1:20" ht="15">
      <c r="A18" s="25" t="s">
        <v>283</v>
      </c>
      <c r="B18" s="163" t="s">
        <v>1907</v>
      </c>
      <c r="C18" s="163" t="s">
        <v>1907</v>
      </c>
      <c r="D18" s="163" t="s">
        <v>1907</v>
      </c>
      <c r="E18" s="46">
        <v>368239</v>
      </c>
      <c r="F18" s="46">
        <v>368238</v>
      </c>
      <c r="G18" s="46">
        <v>1</v>
      </c>
      <c r="K18" s="112"/>
      <c r="L18" s="119" t="s">
        <v>283</v>
      </c>
      <c r="M18" s="63" t="str">
        <f t="shared" si="0"/>
        <v>0</v>
      </c>
      <c r="N18" s="63" t="str">
        <f t="shared" si="1"/>
        <v>0</v>
      </c>
      <c r="O18" s="63" t="str">
        <f t="shared" si="2"/>
        <v>0</v>
      </c>
      <c r="P18" s="81"/>
      <c r="Q18" s="63">
        <f t="shared" si="3"/>
        <v>368239</v>
      </c>
      <c r="R18" s="63">
        <f t="shared" si="4"/>
        <v>368238</v>
      </c>
      <c r="S18" s="63">
        <f t="shared" si="5"/>
        <v>1</v>
      </c>
      <c r="T18" s="116"/>
    </row>
    <row r="19" spans="1:20" ht="15">
      <c r="A19" s="25" t="s">
        <v>357</v>
      </c>
      <c r="B19" s="46">
        <v>5052</v>
      </c>
      <c r="C19" s="46">
        <v>5052</v>
      </c>
      <c r="D19" s="163" t="s">
        <v>1907</v>
      </c>
      <c r="E19" s="46">
        <v>33102</v>
      </c>
      <c r="F19" s="46">
        <v>31822</v>
      </c>
      <c r="G19" s="46">
        <v>1280</v>
      </c>
      <c r="K19" s="112"/>
      <c r="L19" s="119" t="s">
        <v>357</v>
      </c>
      <c r="M19" s="63">
        <f t="shared" si="0"/>
        <v>5052</v>
      </c>
      <c r="N19" s="63">
        <f t="shared" si="1"/>
        <v>5052</v>
      </c>
      <c r="O19" s="63" t="str">
        <f t="shared" si="2"/>
        <v>0</v>
      </c>
      <c r="P19" s="81"/>
      <c r="Q19" s="63">
        <f t="shared" si="3"/>
        <v>33102</v>
      </c>
      <c r="R19" s="63">
        <f t="shared" si="4"/>
        <v>31822</v>
      </c>
      <c r="S19" s="63">
        <f t="shared" si="5"/>
        <v>1280</v>
      </c>
      <c r="T19" s="116"/>
    </row>
    <row r="20" spans="1:20" ht="15">
      <c r="A20" s="25" t="s">
        <v>517</v>
      </c>
      <c r="B20" s="46">
        <v>80315</v>
      </c>
      <c r="C20" s="46">
        <v>80315</v>
      </c>
      <c r="D20" s="163" t="s">
        <v>1907</v>
      </c>
      <c r="E20" s="46">
        <v>123332</v>
      </c>
      <c r="F20" s="46">
        <v>107342</v>
      </c>
      <c r="G20" s="46">
        <v>15990</v>
      </c>
      <c r="K20" s="112"/>
      <c r="L20" s="119" t="s">
        <v>517</v>
      </c>
      <c r="M20" s="63">
        <f t="shared" si="0"/>
        <v>80315</v>
      </c>
      <c r="N20" s="63">
        <f t="shared" si="1"/>
        <v>80315</v>
      </c>
      <c r="O20" s="63" t="str">
        <f t="shared" si="2"/>
        <v>0</v>
      </c>
      <c r="P20" s="81"/>
      <c r="Q20" s="63">
        <f t="shared" si="3"/>
        <v>123332</v>
      </c>
      <c r="R20" s="63">
        <f t="shared" si="4"/>
        <v>107342</v>
      </c>
      <c r="S20" s="63">
        <f t="shared" si="5"/>
        <v>15990</v>
      </c>
      <c r="T20" s="116"/>
    </row>
    <row r="21" spans="1:20" ht="15">
      <c r="A21" s="25" t="s">
        <v>634</v>
      </c>
      <c r="B21" s="46">
        <v>41092</v>
      </c>
      <c r="C21" s="46">
        <v>41092</v>
      </c>
      <c r="D21" s="163" t="s">
        <v>1907</v>
      </c>
      <c r="E21" s="46">
        <v>69099</v>
      </c>
      <c r="F21" s="46">
        <v>68744</v>
      </c>
      <c r="G21" s="46">
        <v>355</v>
      </c>
      <c r="K21" s="112"/>
      <c r="L21" s="119" t="s">
        <v>634</v>
      </c>
      <c r="M21" s="63">
        <f t="shared" si="0"/>
        <v>41092</v>
      </c>
      <c r="N21" s="63">
        <f t="shared" si="1"/>
        <v>41092</v>
      </c>
      <c r="O21" s="63" t="str">
        <f t="shared" si="2"/>
        <v>0</v>
      </c>
      <c r="P21" s="81"/>
      <c r="Q21" s="63">
        <f t="shared" si="3"/>
        <v>69099</v>
      </c>
      <c r="R21" s="63">
        <f t="shared" si="4"/>
        <v>68744</v>
      </c>
      <c r="S21" s="63">
        <f t="shared" si="5"/>
        <v>355</v>
      </c>
      <c r="T21" s="116"/>
    </row>
    <row r="22" spans="1:20" ht="15">
      <c r="A22" s="25" t="s">
        <v>732</v>
      </c>
      <c r="B22" s="46">
        <v>35316</v>
      </c>
      <c r="C22" s="46">
        <v>35316</v>
      </c>
      <c r="D22" s="163" t="s">
        <v>1907</v>
      </c>
      <c r="E22" s="46">
        <v>39220</v>
      </c>
      <c r="F22" s="46">
        <v>39070</v>
      </c>
      <c r="G22" s="46">
        <v>150</v>
      </c>
      <c r="K22" s="112"/>
      <c r="L22" s="119" t="s">
        <v>732</v>
      </c>
      <c r="M22" s="63">
        <f t="shared" si="0"/>
        <v>35316</v>
      </c>
      <c r="N22" s="63">
        <f t="shared" si="1"/>
        <v>35316</v>
      </c>
      <c r="O22" s="63" t="str">
        <f t="shared" si="2"/>
        <v>0</v>
      </c>
      <c r="P22" s="81"/>
      <c r="Q22" s="63">
        <f t="shared" si="3"/>
        <v>39220</v>
      </c>
      <c r="R22" s="63">
        <f t="shared" si="4"/>
        <v>39070</v>
      </c>
      <c r="S22" s="63">
        <f t="shared" si="5"/>
        <v>150</v>
      </c>
      <c r="T22" s="116"/>
    </row>
    <row r="23" spans="1:20" ht="15">
      <c r="A23" s="25" t="s">
        <v>780</v>
      </c>
      <c r="B23" s="163" t="s">
        <v>1907</v>
      </c>
      <c r="C23" s="163" t="s">
        <v>1907</v>
      </c>
      <c r="D23" s="163" t="s">
        <v>1907</v>
      </c>
      <c r="E23" s="46">
        <v>0</v>
      </c>
      <c r="F23" s="46">
        <v>0</v>
      </c>
      <c r="G23" s="46">
        <v>0</v>
      </c>
      <c r="K23" s="112"/>
      <c r="L23" s="119" t="s">
        <v>780</v>
      </c>
      <c r="M23" s="63" t="str">
        <f t="shared" si="0"/>
        <v>0</v>
      </c>
      <c r="N23" s="63" t="str">
        <f t="shared" si="1"/>
        <v>0</v>
      </c>
      <c r="O23" s="63" t="str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163" t="s">
        <v>1907</v>
      </c>
      <c r="C24" s="163" t="s">
        <v>1907</v>
      </c>
      <c r="D24" s="163" t="s">
        <v>1907</v>
      </c>
      <c r="E24" s="46">
        <v>32544</v>
      </c>
      <c r="F24" s="46">
        <v>5664</v>
      </c>
      <c r="G24" s="46">
        <v>26880</v>
      </c>
      <c r="K24" s="112"/>
      <c r="L24" s="119" t="s">
        <v>830</v>
      </c>
      <c r="M24" s="63" t="str">
        <f t="shared" si="0"/>
        <v>0</v>
      </c>
      <c r="N24" s="63" t="str">
        <f t="shared" si="1"/>
        <v>0</v>
      </c>
      <c r="O24" s="63" t="str">
        <f t="shared" si="2"/>
        <v>0</v>
      </c>
      <c r="P24" s="81"/>
      <c r="Q24" s="63">
        <f t="shared" si="3"/>
        <v>32544</v>
      </c>
      <c r="R24" s="63">
        <f t="shared" si="4"/>
        <v>5664</v>
      </c>
      <c r="S24" s="63">
        <f t="shared" si="5"/>
        <v>26880</v>
      </c>
      <c r="T24" s="116"/>
    </row>
    <row r="25" spans="1:20" ht="15">
      <c r="A25" s="25" t="s">
        <v>907</v>
      </c>
      <c r="B25" s="163" t="s">
        <v>1907</v>
      </c>
      <c r="C25" s="163" t="s">
        <v>1907</v>
      </c>
      <c r="D25" s="163" t="s">
        <v>1907</v>
      </c>
      <c r="E25" s="46">
        <v>1296</v>
      </c>
      <c r="F25" s="27">
        <v>0</v>
      </c>
      <c r="G25" s="46">
        <v>1296</v>
      </c>
      <c r="K25" s="112"/>
      <c r="L25" s="119" t="s">
        <v>907</v>
      </c>
      <c r="M25" s="63" t="str">
        <f t="shared" si="0"/>
        <v>0</v>
      </c>
      <c r="N25" s="63" t="str">
        <f t="shared" si="1"/>
        <v>0</v>
      </c>
      <c r="O25" s="63" t="str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163" t="s">
        <v>1907</v>
      </c>
      <c r="C26" s="163" t="s">
        <v>1907</v>
      </c>
      <c r="D26" s="163" t="s">
        <v>1907</v>
      </c>
      <c r="E26" s="46">
        <v>17934</v>
      </c>
      <c r="F26" s="46">
        <v>17934</v>
      </c>
      <c r="G26" s="27">
        <v>0</v>
      </c>
      <c r="K26" s="112"/>
      <c r="L26" s="119" t="s">
        <v>988</v>
      </c>
      <c r="M26" s="63" t="str">
        <f t="shared" si="0"/>
        <v>0</v>
      </c>
      <c r="N26" s="63" t="str">
        <f t="shared" si="1"/>
        <v>0</v>
      </c>
      <c r="O26" s="63" t="str">
        <f t="shared" si="2"/>
        <v>0</v>
      </c>
      <c r="P26" s="81"/>
      <c r="Q26" s="63">
        <f t="shared" si="3"/>
        <v>17934</v>
      </c>
      <c r="R26" s="63">
        <f t="shared" si="4"/>
        <v>17934</v>
      </c>
      <c r="S26" s="63">
        <f t="shared" si="5"/>
        <v>0</v>
      </c>
      <c r="T26" s="116"/>
    </row>
    <row r="27" spans="1:20" ht="15">
      <c r="A27" s="25" t="s">
        <v>1053</v>
      </c>
      <c r="B27" s="163" t="s">
        <v>1907</v>
      </c>
      <c r="C27" s="163" t="s">
        <v>1907</v>
      </c>
      <c r="D27" s="163" t="s">
        <v>1907</v>
      </c>
      <c r="E27" s="46">
        <v>13381</v>
      </c>
      <c r="F27" s="46">
        <v>13381</v>
      </c>
      <c r="G27" s="27">
        <v>0</v>
      </c>
      <c r="K27" s="112"/>
      <c r="L27" s="119" t="s">
        <v>1053</v>
      </c>
      <c r="M27" s="63" t="str">
        <f t="shared" si="0"/>
        <v>0</v>
      </c>
      <c r="N27" s="63" t="str">
        <f t="shared" si="1"/>
        <v>0</v>
      </c>
      <c r="O27" s="63" t="str">
        <f t="shared" si="2"/>
        <v>0</v>
      </c>
      <c r="P27" s="81"/>
      <c r="Q27" s="63">
        <f>E27</f>
        <v>13381</v>
      </c>
      <c r="R27" s="63">
        <f>F27</f>
        <v>13381</v>
      </c>
      <c r="S27" s="63">
        <f>G27</f>
        <v>0</v>
      </c>
      <c r="T27" s="116"/>
    </row>
    <row r="28" spans="1:20" ht="15">
      <c r="A28" s="25" t="s">
        <v>856</v>
      </c>
      <c r="B28" s="163" t="s">
        <v>1907</v>
      </c>
      <c r="C28" s="163" t="s">
        <v>1907</v>
      </c>
      <c r="D28" s="163" t="s">
        <v>1907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179262</v>
      </c>
      <c r="C29" s="46">
        <f>SUM(C7:C28)</f>
        <v>179262</v>
      </c>
      <c r="D29" s="46">
        <f>SUM(D7:D28)</f>
        <v>0</v>
      </c>
      <c r="E29" s="26">
        <f>SUM(E7:E28)</f>
        <v>777131</v>
      </c>
      <c r="F29" s="26">
        <f>SUM(F7:F28)</f>
        <v>731179</v>
      </c>
      <c r="G29" s="26">
        <f>SUM(G7:G28)</f>
        <v>45952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179262</v>
      </c>
      <c r="N30" s="146">
        <f>SUM(N7:N28)</f>
        <v>179262</v>
      </c>
      <c r="O30" s="146">
        <f>SUM(O7:O28)</f>
        <v>0</v>
      </c>
      <c r="P30" s="147"/>
      <c r="Q30" s="146">
        <f>SUM(Q7:Q28)</f>
        <v>777131</v>
      </c>
      <c r="R30" s="146">
        <f>SUM(R7:R28)</f>
        <v>731179</v>
      </c>
      <c r="S30" s="146">
        <f>SUM(S7:S28)</f>
        <v>45952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1" t="s">
        <v>1851</v>
      </c>
      <c r="B32" s="26">
        <v>544132</v>
      </c>
      <c r="C32" s="26">
        <v>537738</v>
      </c>
      <c r="D32" s="26">
        <v>6394</v>
      </c>
      <c r="E32" s="26">
        <v>1900689</v>
      </c>
      <c r="F32" s="26">
        <v>1872462</v>
      </c>
      <c r="G32" s="26">
        <v>28227</v>
      </c>
      <c r="K32" s="111"/>
      <c r="L32" s="87" t="str">
        <f>A32</f>
        <v>  October 2020</v>
      </c>
      <c r="M32" s="156">
        <f>B32</f>
        <v>544132</v>
      </c>
      <c r="N32" s="156">
        <f>C32</f>
        <v>537738</v>
      </c>
      <c r="O32" s="156">
        <f>D32</f>
        <v>6394</v>
      </c>
      <c r="P32" s="152"/>
      <c r="Q32" s="156">
        <f>E32</f>
        <v>1900689</v>
      </c>
      <c r="R32" s="156">
        <f>F32</f>
        <v>1872462</v>
      </c>
      <c r="S32" s="156">
        <f>G32</f>
        <v>28227</v>
      </c>
      <c r="T32" s="162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1848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12/07/2021</v>
      </c>
      <c r="K2" s="88"/>
      <c r="L2" s="89" t="str">
        <f>A1</f>
        <v>Office square feet certified, October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12/07/2021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7" t="s">
        <v>1826</v>
      </c>
      <c r="C4" s="167"/>
      <c r="D4" s="167"/>
      <c r="E4" s="167" t="s">
        <v>1827</v>
      </c>
      <c r="F4" s="167"/>
      <c r="G4" s="167"/>
      <c r="K4" s="95"/>
      <c r="L4" s="71"/>
      <c r="M4" s="72"/>
      <c r="N4" s="73" t="str">
        <f>B4</f>
        <v>month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/>
      <c r="F5" s="37"/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46">
        <v>1200</v>
      </c>
      <c r="C7" s="46">
        <v>1200</v>
      </c>
      <c r="D7" s="33">
        <v>0</v>
      </c>
      <c r="E7" s="46">
        <v>12362</v>
      </c>
      <c r="F7" s="46">
        <v>9766</v>
      </c>
      <c r="G7" s="46">
        <v>2596</v>
      </c>
      <c r="K7" s="97"/>
      <c r="L7" s="77" t="s">
        <v>1110</v>
      </c>
      <c r="M7" s="78">
        <f aca="true" t="shared" si="0" ref="M7:M28">B7</f>
        <v>1200</v>
      </c>
      <c r="N7" s="78">
        <f aca="true" t="shared" si="1" ref="N7:N28">C7</f>
        <v>1200</v>
      </c>
      <c r="O7" s="78">
        <f aca="true" t="shared" si="2" ref="O7:O28">D7</f>
        <v>0</v>
      </c>
      <c r="P7" s="79"/>
      <c r="Q7" s="154">
        <f>E7</f>
        <v>12362</v>
      </c>
      <c r="R7" s="78">
        <f>F7</f>
        <v>9766</v>
      </c>
      <c r="S7" s="78">
        <f>G7</f>
        <v>2596</v>
      </c>
      <c r="T7" s="98"/>
    </row>
    <row r="8" spans="1:20" ht="15">
      <c r="A8" s="25" t="s">
        <v>1177</v>
      </c>
      <c r="B8" s="164">
        <v>0</v>
      </c>
      <c r="C8" s="164">
        <v>0</v>
      </c>
      <c r="D8" s="33">
        <v>0</v>
      </c>
      <c r="E8" s="46">
        <v>235869</v>
      </c>
      <c r="F8" s="46">
        <v>206511</v>
      </c>
      <c r="G8" s="46">
        <v>29358</v>
      </c>
      <c r="K8" s="97"/>
      <c r="L8" s="80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aca="true" t="shared" si="3" ref="Q8:Q28">E8</f>
        <v>235869</v>
      </c>
      <c r="R8" s="63">
        <f aca="true" t="shared" si="4" ref="R8:R28">F8</f>
        <v>206511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164">
        <v>0</v>
      </c>
      <c r="C9" s="164">
        <v>0</v>
      </c>
      <c r="D9" s="33">
        <v>0</v>
      </c>
      <c r="E9" s="46">
        <v>72622</v>
      </c>
      <c r="F9" s="46">
        <v>60581</v>
      </c>
      <c r="G9" s="46">
        <v>12041</v>
      </c>
      <c r="K9" s="97"/>
      <c r="L9" s="8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72622</v>
      </c>
      <c r="R9" s="63">
        <f t="shared" si="4"/>
        <v>60581</v>
      </c>
      <c r="S9" s="63">
        <f t="shared" si="5"/>
        <v>12041</v>
      </c>
      <c r="T9" s="98"/>
    </row>
    <row r="10" spans="1:20" ht="15">
      <c r="A10" s="25" t="s">
        <v>1507</v>
      </c>
      <c r="B10" s="46">
        <v>36248</v>
      </c>
      <c r="C10" s="46">
        <v>36248</v>
      </c>
      <c r="D10" s="33">
        <v>0</v>
      </c>
      <c r="E10" s="46">
        <v>179585</v>
      </c>
      <c r="F10" s="46">
        <v>178152</v>
      </c>
      <c r="G10" s="46">
        <v>1433</v>
      </c>
      <c r="K10" s="97"/>
      <c r="L10" s="80" t="s">
        <v>1507</v>
      </c>
      <c r="M10" s="63">
        <f t="shared" si="0"/>
        <v>36248</v>
      </c>
      <c r="N10" s="63">
        <f t="shared" si="1"/>
        <v>36248</v>
      </c>
      <c r="O10" s="63">
        <f t="shared" si="2"/>
        <v>0</v>
      </c>
      <c r="P10" s="81"/>
      <c r="Q10" s="63">
        <f t="shared" si="3"/>
        <v>179585</v>
      </c>
      <c r="R10" s="63">
        <f t="shared" si="4"/>
        <v>178152</v>
      </c>
      <c r="S10" s="63">
        <f t="shared" si="5"/>
        <v>1433</v>
      </c>
      <c r="T10" s="98"/>
    </row>
    <row r="11" spans="1:20" ht="15">
      <c r="A11" s="25" t="s">
        <v>1619</v>
      </c>
      <c r="B11" s="164">
        <v>0</v>
      </c>
      <c r="C11" s="164">
        <v>0</v>
      </c>
      <c r="D11" s="164">
        <v>0</v>
      </c>
      <c r="E11" s="46">
        <v>12309</v>
      </c>
      <c r="F11" s="46">
        <v>10014</v>
      </c>
      <c r="G11" s="46">
        <v>2295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12309</v>
      </c>
      <c r="R11" s="63">
        <f t="shared" si="4"/>
        <v>10014</v>
      </c>
      <c r="S11" s="63">
        <f t="shared" si="5"/>
        <v>2295</v>
      </c>
      <c r="T11" s="98"/>
    </row>
    <row r="12" spans="1:20" ht="15">
      <c r="A12" s="25" t="s">
        <v>1668</v>
      </c>
      <c r="B12" s="46">
        <v>66604</v>
      </c>
      <c r="C12" s="46">
        <v>64252</v>
      </c>
      <c r="D12" s="46">
        <v>2352</v>
      </c>
      <c r="E12" s="46">
        <v>99057</v>
      </c>
      <c r="F12" s="46">
        <v>96705</v>
      </c>
      <c r="G12" s="46">
        <v>2352</v>
      </c>
      <c r="K12" s="97"/>
      <c r="L12" s="80" t="s">
        <v>1668</v>
      </c>
      <c r="M12" s="63">
        <f t="shared" si="0"/>
        <v>66604</v>
      </c>
      <c r="N12" s="63">
        <f t="shared" si="1"/>
        <v>64252</v>
      </c>
      <c r="O12" s="63">
        <f t="shared" si="2"/>
        <v>2352</v>
      </c>
      <c r="P12" s="81"/>
      <c r="Q12" s="63">
        <f t="shared" si="3"/>
        <v>99057</v>
      </c>
      <c r="R12" s="63">
        <f t="shared" si="4"/>
        <v>96705</v>
      </c>
      <c r="S12" s="63">
        <f t="shared" si="5"/>
        <v>2352</v>
      </c>
      <c r="T12" s="98"/>
    </row>
    <row r="13" spans="1:20" ht="15">
      <c r="A13" s="25" t="s">
        <v>3</v>
      </c>
      <c r="B13" s="46">
        <v>35535</v>
      </c>
      <c r="C13" s="46">
        <v>25235</v>
      </c>
      <c r="D13" s="46">
        <v>10300</v>
      </c>
      <c r="E13" s="46">
        <v>181642</v>
      </c>
      <c r="F13" s="46">
        <v>166403</v>
      </c>
      <c r="G13" s="46">
        <v>15239</v>
      </c>
      <c r="K13" s="97"/>
      <c r="L13" s="80" t="s">
        <v>3</v>
      </c>
      <c r="M13" s="63">
        <f t="shared" si="0"/>
        <v>35535</v>
      </c>
      <c r="N13" s="63">
        <f t="shared" si="1"/>
        <v>25235</v>
      </c>
      <c r="O13" s="63">
        <f t="shared" si="2"/>
        <v>10300</v>
      </c>
      <c r="P13" s="81"/>
      <c r="Q13" s="63">
        <f t="shared" si="3"/>
        <v>181642</v>
      </c>
      <c r="R13" s="63">
        <f t="shared" si="4"/>
        <v>166403</v>
      </c>
      <c r="S13" s="63">
        <f t="shared" si="5"/>
        <v>15239</v>
      </c>
      <c r="T13" s="98"/>
    </row>
    <row r="14" spans="1:20" ht="15">
      <c r="A14" s="25" t="s">
        <v>65</v>
      </c>
      <c r="B14" s="46">
        <v>719</v>
      </c>
      <c r="C14" s="27">
        <v>0</v>
      </c>
      <c r="D14" s="46">
        <v>719</v>
      </c>
      <c r="E14" s="46">
        <v>245559</v>
      </c>
      <c r="F14" s="46">
        <v>215108</v>
      </c>
      <c r="G14" s="46">
        <v>30451</v>
      </c>
      <c r="K14" s="97"/>
      <c r="L14" s="80" t="s">
        <v>65</v>
      </c>
      <c r="M14" s="63">
        <f t="shared" si="0"/>
        <v>719</v>
      </c>
      <c r="N14" s="63">
        <f t="shared" si="1"/>
        <v>0</v>
      </c>
      <c r="O14" s="63">
        <f t="shared" si="2"/>
        <v>719</v>
      </c>
      <c r="P14" s="81"/>
      <c r="Q14" s="63">
        <f t="shared" si="3"/>
        <v>245559</v>
      </c>
      <c r="R14" s="63">
        <f t="shared" si="4"/>
        <v>215108</v>
      </c>
      <c r="S14" s="63">
        <f t="shared" si="5"/>
        <v>30451</v>
      </c>
      <c r="T14" s="98"/>
    </row>
    <row r="15" spans="1:20" ht="15">
      <c r="A15" s="25" t="s">
        <v>135</v>
      </c>
      <c r="B15" s="164">
        <v>0</v>
      </c>
      <c r="C15" s="33">
        <v>0</v>
      </c>
      <c r="D15" s="164">
        <v>0</v>
      </c>
      <c r="E15" s="46">
        <v>228101</v>
      </c>
      <c r="F15" s="46">
        <v>93564</v>
      </c>
      <c r="G15" s="46">
        <v>134537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228101</v>
      </c>
      <c r="R15" s="63">
        <f t="shared" si="4"/>
        <v>93564</v>
      </c>
      <c r="S15" s="63">
        <f t="shared" si="5"/>
        <v>134537</v>
      </c>
      <c r="T15" s="98"/>
    </row>
    <row r="16" spans="1:20" ht="15">
      <c r="A16" s="25" t="s">
        <v>172</v>
      </c>
      <c r="B16" s="164">
        <v>0</v>
      </c>
      <c r="C16" s="33">
        <v>0</v>
      </c>
      <c r="D16" s="164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164">
        <v>0</v>
      </c>
      <c r="C17" s="164">
        <v>0</v>
      </c>
      <c r="D17" s="33">
        <v>0</v>
      </c>
      <c r="E17" s="46">
        <v>289650</v>
      </c>
      <c r="F17" s="46">
        <v>266530</v>
      </c>
      <c r="G17" s="46">
        <v>23120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289650</v>
      </c>
      <c r="R17" s="63">
        <f t="shared" si="4"/>
        <v>266530</v>
      </c>
      <c r="S17" s="63">
        <f t="shared" si="5"/>
        <v>23120</v>
      </c>
      <c r="T17" s="98"/>
    </row>
    <row r="18" spans="1:20" ht="15">
      <c r="A18" s="25" t="s">
        <v>283</v>
      </c>
      <c r="B18" s="46">
        <v>2440</v>
      </c>
      <c r="C18" s="46">
        <v>2440</v>
      </c>
      <c r="D18" s="27">
        <v>0</v>
      </c>
      <c r="E18" s="46">
        <v>125798</v>
      </c>
      <c r="F18" s="46">
        <v>74008</v>
      </c>
      <c r="G18" s="46">
        <v>51790</v>
      </c>
      <c r="K18" s="97"/>
      <c r="L18" s="80" t="s">
        <v>283</v>
      </c>
      <c r="M18" s="63">
        <f t="shared" si="0"/>
        <v>2440</v>
      </c>
      <c r="N18" s="63">
        <f t="shared" si="1"/>
        <v>2440</v>
      </c>
      <c r="O18" s="63">
        <f t="shared" si="2"/>
        <v>0</v>
      </c>
      <c r="P18" s="81"/>
      <c r="Q18" s="63">
        <f t="shared" si="3"/>
        <v>125798</v>
      </c>
      <c r="R18" s="63">
        <f t="shared" si="4"/>
        <v>74008</v>
      </c>
      <c r="S18" s="63">
        <f t="shared" si="5"/>
        <v>51790</v>
      </c>
      <c r="T18" s="98"/>
    </row>
    <row r="19" spans="1:20" ht="15">
      <c r="A19" s="25" t="s">
        <v>357</v>
      </c>
      <c r="B19" s="46">
        <v>35051</v>
      </c>
      <c r="C19" s="46">
        <v>35051</v>
      </c>
      <c r="D19" s="27">
        <v>0</v>
      </c>
      <c r="E19" s="46">
        <v>165001</v>
      </c>
      <c r="F19" s="46">
        <v>160488</v>
      </c>
      <c r="G19" s="46">
        <v>4513</v>
      </c>
      <c r="K19" s="97"/>
      <c r="L19" s="80" t="s">
        <v>357</v>
      </c>
      <c r="M19" s="63">
        <f t="shared" si="0"/>
        <v>35051</v>
      </c>
      <c r="N19" s="63">
        <f t="shared" si="1"/>
        <v>35051</v>
      </c>
      <c r="O19" s="63">
        <f t="shared" si="2"/>
        <v>0</v>
      </c>
      <c r="P19" s="81"/>
      <c r="Q19" s="63">
        <f t="shared" si="3"/>
        <v>165001</v>
      </c>
      <c r="R19" s="63">
        <f t="shared" si="4"/>
        <v>160488</v>
      </c>
      <c r="S19" s="63">
        <f t="shared" si="5"/>
        <v>4513</v>
      </c>
      <c r="T19" s="98"/>
    </row>
    <row r="20" spans="1:20" ht="15">
      <c r="A20" s="25" t="s">
        <v>517</v>
      </c>
      <c r="B20" s="46">
        <v>74023</v>
      </c>
      <c r="C20" s="46">
        <v>5585</v>
      </c>
      <c r="D20" s="46">
        <v>68438</v>
      </c>
      <c r="E20" s="46">
        <v>136542</v>
      </c>
      <c r="F20" s="46">
        <v>67703</v>
      </c>
      <c r="G20" s="46">
        <v>68839</v>
      </c>
      <c r="K20" s="97"/>
      <c r="L20" s="80" t="s">
        <v>517</v>
      </c>
      <c r="M20" s="63">
        <f t="shared" si="0"/>
        <v>74023</v>
      </c>
      <c r="N20" s="63">
        <f t="shared" si="1"/>
        <v>5585</v>
      </c>
      <c r="O20" s="63">
        <f t="shared" si="2"/>
        <v>68438</v>
      </c>
      <c r="P20" s="81"/>
      <c r="Q20" s="63">
        <f t="shared" si="3"/>
        <v>136542</v>
      </c>
      <c r="R20" s="63">
        <f t="shared" si="4"/>
        <v>67703</v>
      </c>
      <c r="S20" s="63">
        <f t="shared" si="5"/>
        <v>68839</v>
      </c>
      <c r="T20" s="98"/>
    </row>
    <row r="21" spans="1:20" ht="15">
      <c r="A21" s="25" t="s">
        <v>634</v>
      </c>
      <c r="B21" s="164">
        <v>0</v>
      </c>
      <c r="C21" s="164">
        <v>0</v>
      </c>
      <c r="D21" s="164">
        <v>0</v>
      </c>
      <c r="E21" s="46">
        <v>259932</v>
      </c>
      <c r="F21" s="46">
        <v>227174</v>
      </c>
      <c r="G21" s="46">
        <v>32758</v>
      </c>
      <c r="K21" s="97"/>
      <c r="L21" s="8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259932</v>
      </c>
      <c r="R21" s="63">
        <f t="shared" si="4"/>
        <v>227174</v>
      </c>
      <c r="S21" s="63">
        <f t="shared" si="5"/>
        <v>32758</v>
      </c>
      <c r="T21" s="98"/>
    </row>
    <row r="22" spans="1:20" ht="15">
      <c r="A22" s="25" t="s">
        <v>732</v>
      </c>
      <c r="B22" s="164">
        <v>0</v>
      </c>
      <c r="C22" s="164">
        <v>0</v>
      </c>
      <c r="D22" s="164">
        <v>0</v>
      </c>
      <c r="E22" s="46">
        <v>271144</v>
      </c>
      <c r="F22" s="46">
        <v>259481</v>
      </c>
      <c r="G22" s="46">
        <v>11663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271144</v>
      </c>
      <c r="R22" s="63">
        <f t="shared" si="4"/>
        <v>259481</v>
      </c>
      <c r="S22" s="63">
        <f t="shared" si="5"/>
        <v>11663</v>
      </c>
      <c r="T22" s="98"/>
    </row>
    <row r="23" spans="1:20" ht="15">
      <c r="A23" s="25" t="s">
        <v>780</v>
      </c>
      <c r="B23" s="164">
        <v>0</v>
      </c>
      <c r="C23" s="164">
        <v>0</v>
      </c>
      <c r="D23" s="164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164">
        <v>0</v>
      </c>
      <c r="C24" s="164">
        <v>0</v>
      </c>
      <c r="D24" s="164">
        <v>0</v>
      </c>
      <c r="E24" s="46">
        <v>61364</v>
      </c>
      <c r="F24" s="46">
        <v>55620</v>
      </c>
      <c r="G24" s="46">
        <v>5744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61364</v>
      </c>
      <c r="R24" s="63">
        <f t="shared" si="4"/>
        <v>55620</v>
      </c>
      <c r="S24" s="63">
        <f t="shared" si="5"/>
        <v>5744</v>
      </c>
      <c r="T24" s="98"/>
    </row>
    <row r="25" spans="1:20" ht="15">
      <c r="A25" s="25" t="s">
        <v>907</v>
      </c>
      <c r="B25" s="164">
        <v>0</v>
      </c>
      <c r="C25" s="164">
        <v>0</v>
      </c>
      <c r="D25" s="164">
        <v>0</v>
      </c>
      <c r="E25" s="46">
        <v>5416</v>
      </c>
      <c r="F25" s="46">
        <v>1426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5416</v>
      </c>
      <c r="R25" s="63">
        <f t="shared" si="4"/>
        <v>1426</v>
      </c>
      <c r="S25" s="63">
        <f t="shared" si="5"/>
        <v>3990</v>
      </c>
      <c r="T25" s="98"/>
    </row>
    <row r="26" spans="1:20" ht="15">
      <c r="A26" s="25" t="s">
        <v>988</v>
      </c>
      <c r="B26" s="46">
        <v>972</v>
      </c>
      <c r="C26" s="27">
        <v>0</v>
      </c>
      <c r="D26" s="46">
        <v>972</v>
      </c>
      <c r="E26" s="46">
        <v>123400</v>
      </c>
      <c r="F26" s="46">
        <v>91461</v>
      </c>
      <c r="G26" s="46">
        <v>31939</v>
      </c>
      <c r="K26" s="97"/>
      <c r="L26" s="80" t="s">
        <v>988</v>
      </c>
      <c r="M26" s="63">
        <f t="shared" si="0"/>
        <v>972</v>
      </c>
      <c r="N26" s="63">
        <f t="shared" si="1"/>
        <v>0</v>
      </c>
      <c r="O26" s="63">
        <f t="shared" si="2"/>
        <v>972</v>
      </c>
      <c r="P26" s="81"/>
      <c r="Q26" s="63">
        <f t="shared" si="3"/>
        <v>123400</v>
      </c>
      <c r="R26" s="63">
        <f t="shared" si="4"/>
        <v>91461</v>
      </c>
      <c r="S26" s="63">
        <f t="shared" si="5"/>
        <v>31939</v>
      </c>
      <c r="T26" s="98"/>
    </row>
    <row r="27" spans="1:20" ht="15">
      <c r="A27" s="25" t="s">
        <v>1053</v>
      </c>
      <c r="B27" s="46">
        <v>5504</v>
      </c>
      <c r="C27" s="46">
        <v>5503</v>
      </c>
      <c r="D27" s="46">
        <v>1</v>
      </c>
      <c r="E27" s="46">
        <v>10664</v>
      </c>
      <c r="F27" s="46">
        <v>10663</v>
      </c>
      <c r="G27" s="46">
        <v>1</v>
      </c>
      <c r="K27" s="97"/>
      <c r="L27" s="80" t="s">
        <v>1053</v>
      </c>
      <c r="M27" s="63">
        <f t="shared" si="0"/>
        <v>5504</v>
      </c>
      <c r="N27" s="63">
        <f t="shared" si="1"/>
        <v>5503</v>
      </c>
      <c r="O27" s="63">
        <f t="shared" si="2"/>
        <v>1</v>
      </c>
      <c r="P27" s="81"/>
      <c r="Q27" s="63">
        <f t="shared" si="3"/>
        <v>10664</v>
      </c>
      <c r="R27" s="63">
        <f t="shared" si="4"/>
        <v>10663</v>
      </c>
      <c r="S27" s="63">
        <f t="shared" si="5"/>
        <v>1</v>
      </c>
      <c r="T27" s="98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258296</v>
      </c>
      <c r="C29" s="26">
        <f t="shared" si="6"/>
        <v>175514</v>
      </c>
      <c r="D29" s="26">
        <f t="shared" si="6"/>
        <v>82782</v>
      </c>
      <c r="E29" s="26">
        <f t="shared" si="6"/>
        <v>2741438</v>
      </c>
      <c r="F29" s="26">
        <f t="shared" si="6"/>
        <v>2272120</v>
      </c>
      <c r="G29" s="26">
        <f t="shared" si="6"/>
        <v>469318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258296</v>
      </c>
      <c r="N30" s="84">
        <f>SUM(N7:N28)</f>
        <v>175514</v>
      </c>
      <c r="O30" s="84">
        <f>SUM(O7:O28)</f>
        <v>82782</v>
      </c>
      <c r="P30" s="85"/>
      <c r="Q30" s="84">
        <f>SUM(Q7:Q28)</f>
        <v>2741438</v>
      </c>
      <c r="R30" s="84">
        <f>SUM(R7:R28)</f>
        <v>2272120</v>
      </c>
      <c r="S30" s="86">
        <f>SUM(S7:S28)</f>
        <v>469318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1" t="s">
        <v>1849</v>
      </c>
      <c r="B32" s="26">
        <v>146346</v>
      </c>
      <c r="C32" s="26">
        <v>132669</v>
      </c>
      <c r="D32" s="26">
        <v>13677</v>
      </c>
      <c r="E32" s="26">
        <v>2525225</v>
      </c>
      <c r="F32" s="26">
        <v>2297499</v>
      </c>
      <c r="G32" s="26">
        <v>227726</v>
      </c>
      <c r="K32" s="101"/>
      <c r="L32" s="87" t="str">
        <f>A32</f>
        <v>   October 2020</v>
      </c>
      <c r="M32" s="156">
        <f>B32</f>
        <v>146346</v>
      </c>
      <c r="N32" s="156">
        <f>C32</f>
        <v>132669</v>
      </c>
      <c r="O32" s="156">
        <f>D32</f>
        <v>13677</v>
      </c>
      <c r="P32" s="152"/>
      <c r="Q32" s="156">
        <f>E32</f>
        <v>2525225</v>
      </c>
      <c r="R32" s="156">
        <f>F32</f>
        <v>2297499</v>
      </c>
      <c r="S32" s="156">
        <f>G32</f>
        <v>227726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1846</v>
      </c>
      <c r="B1"/>
      <c r="D1"/>
      <c r="F1"/>
    </row>
    <row r="2" spans="1:22" s="12" customFormat="1" ht="12.75">
      <c r="A2" s="12" t="s">
        <v>1847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1200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79029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6648</v>
      </c>
      <c r="T7" s="17">
        <f t="shared" si="0"/>
        <v>20140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11976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1753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2004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953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36248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7452</v>
      </c>
      <c r="J10" s="17">
        <f t="shared" si="3"/>
        <v>18000</v>
      </c>
      <c r="K10" s="17">
        <f t="shared" si="3"/>
        <v>0</v>
      </c>
      <c r="L10" s="17">
        <f t="shared" si="3"/>
        <v>0</v>
      </c>
      <c r="M10" s="17">
        <f t="shared" si="3"/>
        <v>34892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2720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66604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1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32500</v>
      </c>
      <c r="T12" s="17">
        <f t="shared" si="5"/>
        <v>13096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35535</v>
      </c>
      <c r="G13" s="17">
        <f aca="true" t="shared" si="6" ref="G13:T13">SUM(G231:G252)</f>
        <v>9872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4243</v>
      </c>
      <c r="L13" s="17">
        <f t="shared" si="6"/>
        <v>0</v>
      </c>
      <c r="M13" s="17">
        <f t="shared" si="6"/>
        <v>7382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2255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719</v>
      </c>
      <c r="G14" s="17">
        <f aca="true" t="shared" si="7" ref="G14:T14">SUM(G253:G276)</f>
        <v>4736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1329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294012</v>
      </c>
      <c r="N15" s="17">
        <f t="shared" si="8"/>
        <v>0</v>
      </c>
      <c r="O15" s="17">
        <f t="shared" si="8"/>
        <v>263397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3477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864</v>
      </c>
      <c r="T16" s="17">
        <f t="shared" si="9"/>
        <v>1248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2879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23285</v>
      </c>
      <c r="N17" s="17">
        <f t="shared" si="10"/>
        <v>71024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1580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2440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38000</v>
      </c>
      <c r="K18" s="17">
        <f t="shared" si="11"/>
        <v>0</v>
      </c>
      <c r="L18" s="17">
        <f t="shared" si="11"/>
        <v>0</v>
      </c>
      <c r="M18" s="17">
        <f t="shared" si="11"/>
        <v>20231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35051</v>
      </c>
      <c r="G19" s="17">
        <f aca="true" t="shared" si="12" ref="G19:T19">SUM(G353:G405)</f>
        <v>5052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25508</v>
      </c>
      <c r="N19" s="17">
        <f t="shared" si="12"/>
        <v>0</v>
      </c>
      <c r="O19" s="17">
        <f t="shared" si="12"/>
        <v>6000</v>
      </c>
      <c r="P19" s="17">
        <f t="shared" si="12"/>
        <v>240</v>
      </c>
      <c r="Q19" s="17">
        <f t="shared" si="12"/>
        <v>0</v>
      </c>
      <c r="R19" s="17">
        <f t="shared" si="12"/>
        <v>9350</v>
      </c>
      <c r="S19" s="17">
        <f t="shared" si="12"/>
        <v>0</v>
      </c>
      <c r="T19" s="17">
        <f t="shared" si="12"/>
        <v>2719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74023</v>
      </c>
      <c r="G20" s="17">
        <f aca="true" t="shared" si="13" ref="G20:T20">SUM(G406:G444)</f>
        <v>80315</v>
      </c>
      <c r="H20" s="17">
        <f t="shared" si="13"/>
        <v>0</v>
      </c>
      <c r="I20" s="17">
        <f t="shared" si="13"/>
        <v>0</v>
      </c>
      <c r="J20" s="17">
        <f t="shared" si="13"/>
        <v>17989</v>
      </c>
      <c r="K20" s="17">
        <f t="shared" si="13"/>
        <v>0</v>
      </c>
      <c r="L20" s="17">
        <f t="shared" si="13"/>
        <v>0</v>
      </c>
      <c r="M20" s="17">
        <f t="shared" si="13"/>
        <v>1768</v>
      </c>
      <c r="N20" s="17">
        <f t="shared" si="13"/>
        <v>50937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12396</v>
      </c>
      <c r="T20" s="17">
        <f t="shared" si="13"/>
        <v>530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41092</v>
      </c>
      <c r="H21" s="17">
        <f t="shared" si="14"/>
        <v>0</v>
      </c>
      <c r="I21" s="17">
        <f t="shared" si="14"/>
        <v>0</v>
      </c>
      <c r="J21" s="17">
        <f t="shared" si="14"/>
        <v>3448</v>
      </c>
      <c r="K21" s="17">
        <f t="shared" si="14"/>
        <v>0</v>
      </c>
      <c r="L21" s="17">
        <f t="shared" si="14"/>
        <v>0</v>
      </c>
      <c r="M21" s="17">
        <f t="shared" si="14"/>
        <v>31020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854</v>
      </c>
      <c r="T21" s="17">
        <f t="shared" si="14"/>
        <v>1521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35316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14197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1840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4980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56537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8580</v>
      </c>
      <c r="T24" s="17">
        <f t="shared" si="17"/>
        <v>2659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1500</v>
      </c>
      <c r="T25" s="17">
        <f t="shared" si="18"/>
        <v>3645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972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624171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446</v>
      </c>
      <c r="T26" s="17">
        <f t="shared" si="19"/>
        <v>1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5504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7764</v>
      </c>
      <c r="T27" s="17">
        <f t="shared" si="20"/>
        <v>2698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258296</v>
      </c>
      <c r="G29" s="17">
        <f aca="true" t="shared" si="22" ref="G29:T29">SUM(G7:G28)</f>
        <v>179262</v>
      </c>
      <c r="H29" s="17">
        <f t="shared" si="22"/>
        <v>0</v>
      </c>
      <c r="I29" s="17">
        <f t="shared" si="22"/>
        <v>12934</v>
      </c>
      <c r="J29" s="17">
        <f t="shared" si="22"/>
        <v>89413</v>
      </c>
      <c r="K29" s="17">
        <f t="shared" si="22"/>
        <v>4243</v>
      </c>
      <c r="L29" s="17">
        <f t="shared" si="22"/>
        <v>0</v>
      </c>
      <c r="M29" s="17">
        <f t="shared" si="22"/>
        <v>1212032</v>
      </c>
      <c r="N29" s="17">
        <f t="shared" si="22"/>
        <v>121961</v>
      </c>
      <c r="O29" s="17">
        <f t="shared" si="22"/>
        <v>269398</v>
      </c>
      <c r="P29" s="17">
        <f t="shared" si="22"/>
        <v>240</v>
      </c>
      <c r="Q29" s="17">
        <f t="shared" si="22"/>
        <v>0</v>
      </c>
      <c r="R29" s="17">
        <f t="shared" si="22"/>
        <v>9350</v>
      </c>
      <c r="S29" s="17">
        <f t="shared" si="22"/>
        <v>71552</v>
      </c>
      <c r="T29" s="17">
        <f t="shared" si="22"/>
        <v>65667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5" t="s">
        <v>1852</v>
      </c>
      <c r="W31" s="58"/>
      <c r="X31" s="155"/>
      <c r="Y31" s="27"/>
      <c r="Z31" s="27"/>
      <c r="AA31" s="27"/>
      <c r="AB31" s="46"/>
      <c r="AC31" s="27"/>
      <c r="AD31" s="27"/>
      <c r="AE31" s="27"/>
      <c r="AF31" s="46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1</v>
      </c>
      <c r="J32" s="63">
        <v>0</v>
      </c>
      <c r="K32" s="63">
        <v>0</v>
      </c>
      <c r="L32" s="63">
        <v>0</v>
      </c>
      <c r="M32" s="63">
        <v>1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5" t="s">
        <v>1845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  <c r="AN32" s="27"/>
    </row>
    <row r="33" spans="1:40" ht="1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5" t="s">
        <v>1845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6"/>
      <c r="AM33" s="27"/>
      <c r="AN33" s="27"/>
    </row>
    <row r="34" spans="1:40" ht="1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5" t="s">
        <v>1845</v>
      </c>
      <c r="W34" s="58"/>
      <c r="X34" s="155"/>
      <c r="Y34" s="27"/>
      <c r="Z34" s="27"/>
      <c r="AA34" s="27"/>
      <c r="AB34" s="27"/>
      <c r="AC34" s="27"/>
      <c r="AD34" s="27"/>
      <c r="AE34" s="27"/>
      <c r="AF34" s="46"/>
      <c r="AG34" s="27"/>
      <c r="AH34" s="27"/>
      <c r="AI34" s="27"/>
      <c r="AJ34" s="27"/>
      <c r="AK34" s="27"/>
      <c r="AL34" s="27"/>
      <c r="AM34" s="27"/>
      <c r="AN34" s="27"/>
    </row>
    <row r="35" spans="1:40" ht="1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14304</v>
      </c>
      <c r="U35" s="33"/>
      <c r="V35" s="165" t="s">
        <v>1845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6"/>
      <c r="AM35" s="46"/>
      <c r="AN35" s="27"/>
    </row>
    <row r="36" spans="1:40" ht="1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5" t="s">
        <v>1845</v>
      </c>
      <c r="W36" s="58"/>
      <c r="X36" s="155"/>
      <c r="Y36" s="4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4800</v>
      </c>
      <c r="T37" s="63">
        <v>0</v>
      </c>
      <c r="U37" s="33"/>
      <c r="V37" s="165" t="s">
        <v>1845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27"/>
    </row>
    <row r="38" spans="1:40" ht="1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79028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5" t="s">
        <v>1852</v>
      </c>
      <c r="W38" s="58"/>
      <c r="X38" s="15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27"/>
    </row>
    <row r="39" spans="1:40" ht="1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768</v>
      </c>
      <c r="T39" s="63">
        <v>1</v>
      </c>
      <c r="U39" s="33"/>
      <c r="V39" s="165" t="s">
        <v>1845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46"/>
      <c r="AM39" s="46"/>
      <c r="AN39" s="27"/>
    </row>
    <row r="40" spans="1:40" ht="1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65" t="s">
        <v>1845</v>
      </c>
      <c r="W40" s="58"/>
      <c r="X40" s="155"/>
      <c r="Y40" s="27"/>
      <c r="Z40" s="27"/>
      <c r="AA40" s="27"/>
      <c r="AB40" s="27"/>
      <c r="AC40" s="4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1200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5" t="s">
        <v>1845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  <c r="AN41" s="27"/>
    </row>
    <row r="42" spans="1:40" ht="1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2315</v>
      </c>
      <c r="U42" s="33"/>
      <c r="V42" s="165" t="s">
        <v>1845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  <c r="AN42" s="27"/>
    </row>
    <row r="43" spans="1:40" ht="1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2560</v>
      </c>
      <c r="U43" s="33"/>
      <c r="V43" s="165" t="s">
        <v>1845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6"/>
      <c r="AN43" s="27"/>
    </row>
    <row r="44" spans="1:40" ht="1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5" t="s">
        <v>1852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  <c r="AN44" s="27"/>
    </row>
    <row r="45" spans="1:40" ht="1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 t="s">
        <v>1715</v>
      </c>
      <c r="G45" s="63" t="s">
        <v>1715</v>
      </c>
      <c r="H45" s="63" t="s">
        <v>1715</v>
      </c>
      <c r="I45" s="63" t="s">
        <v>1715</v>
      </c>
      <c r="J45" s="63" t="s">
        <v>1715</v>
      </c>
      <c r="K45" s="63" t="s">
        <v>1715</v>
      </c>
      <c r="L45" s="63" t="s">
        <v>1715</v>
      </c>
      <c r="M45" s="63" t="s">
        <v>1715</v>
      </c>
      <c r="N45" s="63" t="s">
        <v>1715</v>
      </c>
      <c r="O45" s="63" t="s">
        <v>1715</v>
      </c>
      <c r="P45" s="63" t="s">
        <v>1715</v>
      </c>
      <c r="Q45" s="63" t="s">
        <v>1715</v>
      </c>
      <c r="R45" s="63" t="s">
        <v>1715</v>
      </c>
      <c r="S45" s="63" t="s">
        <v>1715</v>
      </c>
      <c r="T45" s="63" t="s">
        <v>1715</v>
      </c>
      <c r="U45" s="33"/>
      <c r="V45" s="166" t="s">
        <v>1715</v>
      </c>
      <c r="W45" s="58"/>
      <c r="X45" s="155"/>
      <c r="Y45" s="27"/>
      <c r="Z45" s="27"/>
      <c r="AA45" s="27"/>
      <c r="AB45" s="46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5" t="s">
        <v>1845</v>
      </c>
      <c r="W46" s="58"/>
      <c r="X46" s="155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  <c r="AN46" s="27"/>
    </row>
    <row r="47" spans="1:40" ht="1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5" t="s">
        <v>1845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  <c r="AN47" s="27"/>
    </row>
    <row r="48" spans="1:40" ht="1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5" t="s">
        <v>1845</v>
      </c>
      <c r="W48" s="58"/>
      <c r="X48" s="155"/>
      <c r="Y48" s="46"/>
      <c r="Z48" s="27"/>
      <c r="AA48" s="27"/>
      <c r="AB48" s="27"/>
      <c r="AC48" s="27"/>
      <c r="AD48" s="27"/>
      <c r="AE48" s="27"/>
      <c r="AF48" s="46"/>
      <c r="AG48" s="27"/>
      <c r="AH48" s="27"/>
      <c r="AI48" s="27"/>
      <c r="AJ48" s="27"/>
      <c r="AK48" s="27"/>
      <c r="AL48" s="27"/>
      <c r="AM48" s="46"/>
      <c r="AN48" s="27"/>
    </row>
    <row r="49" spans="1:40" ht="1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5" t="s">
        <v>1852</v>
      </c>
      <c r="W49" s="58"/>
      <c r="X49" s="155"/>
      <c r="Y49" s="46"/>
      <c r="Z49" s="27"/>
      <c r="AA49" s="27"/>
      <c r="AB49" s="46"/>
      <c r="AC49" s="27"/>
      <c r="AD49" s="27"/>
      <c r="AE49" s="27"/>
      <c r="AF49" s="46"/>
      <c r="AG49" s="27"/>
      <c r="AH49" s="27"/>
      <c r="AI49" s="2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53"/>
      <c r="V50" s="165" t="s">
        <v>1845</v>
      </c>
      <c r="W50" s="58"/>
      <c r="X50" s="155"/>
      <c r="Y50" s="27"/>
      <c r="Z50" s="27"/>
      <c r="AA50" s="27"/>
      <c r="AB50" s="27"/>
      <c r="AC50" s="46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5" t="s">
        <v>1845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6"/>
      <c r="AN51" s="27"/>
    </row>
    <row r="52" spans="1:40" ht="1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5" t="s">
        <v>1845</v>
      </c>
      <c r="W52" s="58"/>
      <c r="X52" s="155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  <c r="AN52" s="27"/>
    </row>
    <row r="53" spans="1:40" ht="1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1080</v>
      </c>
      <c r="T53" s="63">
        <v>960</v>
      </c>
      <c r="U53" s="33"/>
      <c r="V53" s="165" t="s">
        <v>1845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6"/>
      <c r="AN53" s="27"/>
    </row>
    <row r="54" spans="1:40" ht="1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5" t="s">
        <v>1845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  <c r="AN54" s="27"/>
    </row>
    <row r="55" spans="1:40" ht="1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5" t="s">
        <v>1845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  <c r="AN55" s="27"/>
    </row>
    <row r="56" spans="1:40" ht="1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5" t="s">
        <v>1845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  <c r="AN56" s="27"/>
    </row>
    <row r="57" spans="1:40" ht="1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5" t="s">
        <v>1852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5" t="s">
        <v>1845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46"/>
      <c r="AI58" s="27"/>
      <c r="AJ58" s="27"/>
      <c r="AK58" s="27"/>
      <c r="AL58" s="27"/>
      <c r="AM58" s="27"/>
      <c r="AN58" s="27"/>
    </row>
    <row r="59" spans="1:40" ht="1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5" t="s">
        <v>1852</v>
      </c>
      <c r="W59" s="58"/>
      <c r="X59" s="155"/>
      <c r="Y59" s="4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6"/>
      <c r="AM59" s="46"/>
      <c r="AN59" s="27"/>
    </row>
    <row r="60" spans="1:40" ht="1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5" t="s">
        <v>1845</v>
      </c>
      <c r="W60" s="58"/>
      <c r="X60" s="155"/>
      <c r="Y60" s="46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5" t="s">
        <v>1845</v>
      </c>
      <c r="W61" s="58"/>
      <c r="X61" s="15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  <c r="AN61" s="27"/>
    </row>
    <row r="62" spans="1:40" ht="1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5" t="s">
        <v>1845</v>
      </c>
      <c r="W62" s="58"/>
      <c r="X62" s="155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6"/>
      <c r="AN62" s="27"/>
    </row>
    <row r="63" spans="1:40" ht="1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5" t="s">
        <v>1845</v>
      </c>
      <c r="W63" s="58"/>
      <c r="X63" s="155"/>
      <c r="Y63" s="27"/>
      <c r="Z63" s="27"/>
      <c r="AA63" s="27"/>
      <c r="AB63" s="27"/>
      <c r="AC63" s="27"/>
      <c r="AD63" s="46"/>
      <c r="AE63" s="27"/>
      <c r="AF63" s="27"/>
      <c r="AG63" s="27"/>
      <c r="AH63" s="27"/>
      <c r="AI63" s="27"/>
      <c r="AJ63" s="27"/>
      <c r="AK63" s="27"/>
      <c r="AL63" s="27"/>
      <c r="AM63" s="46"/>
      <c r="AN63" s="27"/>
    </row>
    <row r="64" spans="1:40" ht="1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3"/>
      <c r="V64" s="166" t="s">
        <v>1715</v>
      </c>
      <c r="W64" s="58"/>
      <c r="X64" s="155"/>
      <c r="Y64" s="46"/>
      <c r="Z64" s="46"/>
      <c r="AA64" s="27"/>
      <c r="AB64" s="27"/>
      <c r="AC64" s="27"/>
      <c r="AD64" s="27"/>
      <c r="AE64" s="27"/>
      <c r="AF64" s="46"/>
      <c r="AG64" s="27"/>
      <c r="AH64" s="27"/>
      <c r="AI64" s="27"/>
      <c r="AJ64" s="27"/>
      <c r="AK64" s="27"/>
      <c r="AL64" s="27"/>
      <c r="AM64" s="27"/>
      <c r="AN64" s="27"/>
    </row>
    <row r="65" spans="1:40" ht="1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5" t="s">
        <v>1845</v>
      </c>
      <c r="W65" s="58"/>
      <c r="X65" s="155"/>
      <c r="Y65" s="27"/>
      <c r="Z65" s="46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5" t="s">
        <v>1845</v>
      </c>
      <c r="W66" s="58"/>
      <c r="X66" s="155"/>
      <c r="Y66" s="46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5" t="s">
        <v>1845</v>
      </c>
      <c r="W67" s="58"/>
      <c r="X67" s="15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  <c r="AN67" s="27"/>
    </row>
    <row r="68" spans="1:40" ht="1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5" t="s">
        <v>1845</v>
      </c>
      <c r="W68" s="58"/>
      <c r="X68" s="155"/>
      <c r="Y68" s="27"/>
      <c r="Z68" s="27"/>
      <c r="AA68" s="27"/>
      <c r="AB68" s="27"/>
      <c r="AC68" s="27"/>
      <c r="AD68" s="27"/>
      <c r="AE68" s="27"/>
      <c r="AF68" s="46"/>
      <c r="AG68" s="27"/>
      <c r="AH68" s="27"/>
      <c r="AI68" s="27"/>
      <c r="AJ68" s="27"/>
      <c r="AK68" s="27"/>
      <c r="AL68" s="27"/>
      <c r="AM68" s="27"/>
      <c r="AN68" s="27"/>
    </row>
    <row r="69" spans="1:40" ht="1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5" t="s">
        <v>1845</v>
      </c>
      <c r="W69" s="58"/>
      <c r="X69" s="155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  <c r="AN69" s="27"/>
    </row>
    <row r="70" spans="1:40" ht="1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5" t="s">
        <v>1817</v>
      </c>
      <c r="W70" s="58"/>
      <c r="X70" s="155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6"/>
      <c r="AN70" s="27"/>
    </row>
    <row r="71" spans="1:40" ht="1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5" t="s">
        <v>1845</v>
      </c>
      <c r="W71" s="58"/>
      <c r="X71" s="155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  <c r="AN71" s="27"/>
    </row>
    <row r="72" spans="1:40" ht="1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5" t="s">
        <v>1845</v>
      </c>
      <c r="W72" s="58"/>
      <c r="X72" s="155"/>
      <c r="Y72" s="27"/>
      <c r="Z72" s="27"/>
      <c r="AA72" s="27"/>
      <c r="AB72" s="27"/>
      <c r="AC72" s="27"/>
      <c r="AD72" s="27"/>
      <c r="AE72" s="27"/>
      <c r="AF72" s="46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5" t="s">
        <v>1845</v>
      </c>
      <c r="W73" s="58"/>
      <c r="X73" s="155"/>
      <c r="Y73" s="27"/>
      <c r="Z73" s="27"/>
      <c r="AA73" s="27"/>
      <c r="AB73" s="27"/>
      <c r="AC73" s="27"/>
      <c r="AD73" s="27"/>
      <c r="AE73" s="27"/>
      <c r="AF73" s="46"/>
      <c r="AG73" s="27"/>
      <c r="AH73" s="46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5" t="s">
        <v>1845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6"/>
      <c r="AM74" s="27"/>
      <c r="AN74" s="27"/>
    </row>
    <row r="75" spans="1:40" ht="1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11976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5" t="s">
        <v>1845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  <c r="AN75" s="27"/>
    </row>
    <row r="76" spans="1:40" ht="1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5" t="s">
        <v>1845</v>
      </c>
      <c r="W76" s="58"/>
      <c r="X76" s="155"/>
      <c r="Y76" s="27"/>
      <c r="Z76" s="27"/>
      <c r="AA76" s="27"/>
      <c r="AB76" s="46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5" t="s">
        <v>1845</v>
      </c>
      <c r="W77" s="58"/>
      <c r="X77" s="155"/>
      <c r="Y77" s="27"/>
      <c r="Z77" s="46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5" t="s">
        <v>1845</v>
      </c>
      <c r="W78" s="58"/>
      <c r="X78" s="155"/>
      <c r="Y78" s="27"/>
      <c r="Z78" s="27"/>
      <c r="AA78" s="27"/>
      <c r="AB78" s="27"/>
      <c r="AC78" s="27"/>
      <c r="AD78" s="27"/>
      <c r="AE78" s="27"/>
      <c r="AF78" s="46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5" t="s">
        <v>1845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46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5" t="s">
        <v>1845</v>
      </c>
      <c r="W80" s="58"/>
      <c r="X80" s="15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6"/>
      <c r="AN80" s="27"/>
    </row>
    <row r="81" spans="1:40" ht="1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5" t="s">
        <v>1845</v>
      </c>
      <c r="W81" s="58"/>
      <c r="X81" s="15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  <c r="AN81" s="27"/>
    </row>
    <row r="82" spans="1:40" ht="1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5" t="s">
        <v>1845</v>
      </c>
      <c r="W82" s="58"/>
      <c r="X82" s="155"/>
      <c r="Y82" s="27"/>
      <c r="Z82" s="27"/>
      <c r="AA82" s="27"/>
      <c r="AB82" s="27"/>
      <c r="AC82" s="46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53"/>
      <c r="V83" s="165" t="s">
        <v>1845</v>
      </c>
      <c r="W83" s="58"/>
      <c r="X83" s="155"/>
      <c r="Y83" s="27"/>
      <c r="Z83" s="27"/>
      <c r="AA83" s="27"/>
      <c r="AB83" s="27"/>
      <c r="AC83" s="27"/>
      <c r="AD83" s="27"/>
      <c r="AE83" s="27"/>
      <c r="AF83" s="46"/>
      <c r="AG83" s="27"/>
      <c r="AH83" s="27"/>
      <c r="AI83" s="27"/>
      <c r="AJ83" s="27"/>
      <c r="AK83" s="27"/>
      <c r="AL83" s="27"/>
      <c r="AM83" s="27"/>
      <c r="AN83" s="27"/>
    </row>
    <row r="84" spans="1:40" ht="1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5" t="s">
        <v>1852</v>
      </c>
      <c r="W84" s="58"/>
      <c r="X84" s="15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  <c r="AN84" s="27"/>
    </row>
    <row r="85" spans="1:40" ht="1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5" t="s">
        <v>1845</v>
      </c>
      <c r="W85" s="58"/>
      <c r="X85" s="155"/>
      <c r="Y85" s="46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ht="1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5" t="s">
        <v>1845</v>
      </c>
      <c r="W86" s="58"/>
      <c r="X86" s="155"/>
      <c r="Y86" s="27"/>
      <c r="Z86" s="27"/>
      <c r="AA86" s="27"/>
      <c r="AB86" s="27"/>
      <c r="AC86" s="46"/>
      <c r="AD86" s="27"/>
      <c r="AE86" s="27"/>
      <c r="AF86" s="27"/>
      <c r="AG86" s="27"/>
      <c r="AH86" s="27"/>
      <c r="AI86" s="27"/>
      <c r="AJ86" s="27"/>
      <c r="AK86" s="27"/>
      <c r="AL86" s="27"/>
      <c r="AM86" s="46"/>
      <c r="AN86" s="27"/>
    </row>
    <row r="87" spans="1:40" ht="1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5" t="s">
        <v>1845</v>
      </c>
      <c r="W87" s="58"/>
      <c r="X87" s="155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6"/>
      <c r="AN87" s="27"/>
    </row>
    <row r="88" spans="1:40" ht="1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5" t="s">
        <v>1845</v>
      </c>
      <c r="W88" s="58"/>
      <c r="X88" s="155"/>
      <c r="Y88" s="46"/>
      <c r="Z88" s="46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  <c r="AN88" s="27"/>
    </row>
    <row r="89" spans="1:40" ht="1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5" t="s">
        <v>1845</v>
      </c>
      <c r="W89" s="58"/>
      <c r="X89" s="15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46"/>
      <c r="AL89" s="27"/>
      <c r="AM89" s="27"/>
      <c r="AN89" s="27"/>
    </row>
    <row r="90" spans="1:40" ht="1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5" t="s">
        <v>1852</v>
      </c>
      <c r="W90" s="58"/>
      <c r="X90" s="155"/>
      <c r="Y90" s="46"/>
      <c r="Z90" s="27"/>
      <c r="AA90" s="27"/>
      <c r="AB90" s="27"/>
      <c r="AC90" s="27"/>
      <c r="AD90" s="27"/>
      <c r="AE90" s="27"/>
      <c r="AF90" s="27"/>
      <c r="AG90" s="27"/>
      <c r="AH90" s="27"/>
      <c r="AI90" s="46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5" t="s">
        <v>1845</v>
      </c>
      <c r="W91" s="58"/>
      <c r="X91" s="155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6"/>
      <c r="AN91" s="27"/>
    </row>
    <row r="92" spans="1:40" ht="1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5" t="s">
        <v>1845</v>
      </c>
      <c r="W92" s="58"/>
      <c r="X92" s="155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  <c r="AN92" s="27"/>
    </row>
    <row r="93" spans="1:40" ht="1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5" t="s">
        <v>1852</v>
      </c>
      <c r="W93" s="58"/>
      <c r="X93" s="155"/>
      <c r="Y93" s="27"/>
      <c r="Z93" s="27"/>
      <c r="AA93" s="27"/>
      <c r="AB93" s="27"/>
      <c r="AC93" s="27"/>
      <c r="AD93" s="27"/>
      <c r="AE93" s="27"/>
      <c r="AF93" s="27"/>
      <c r="AG93" s="27"/>
      <c r="AH93" s="46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5" t="s">
        <v>1852</v>
      </c>
      <c r="W94" s="58"/>
      <c r="X94" s="155"/>
      <c r="Y94" s="27"/>
      <c r="Z94" s="46"/>
      <c r="AA94" s="27"/>
      <c r="AB94" s="27"/>
      <c r="AC94" s="27"/>
      <c r="AD94" s="27"/>
      <c r="AE94" s="27"/>
      <c r="AF94" s="46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5" t="s">
        <v>1852</v>
      </c>
      <c r="W95" s="58"/>
      <c r="X95" s="155"/>
      <c r="Y95" s="27"/>
      <c r="Z95" s="27"/>
      <c r="AA95" s="27"/>
      <c r="AB95" s="27"/>
      <c r="AC95" s="46"/>
      <c r="AD95" s="27"/>
      <c r="AE95" s="27"/>
      <c r="AF95" s="46"/>
      <c r="AG95" s="27"/>
      <c r="AH95" s="27"/>
      <c r="AI95" s="27"/>
      <c r="AJ95" s="27"/>
      <c r="AK95" s="27"/>
      <c r="AL95" s="27"/>
      <c r="AM95" s="27"/>
      <c r="AN95" s="27"/>
    </row>
    <row r="96" spans="1:40" ht="1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5" t="s">
        <v>1852</v>
      </c>
      <c r="W96" s="58"/>
      <c r="X96" s="155"/>
      <c r="Y96" s="27"/>
      <c r="Z96" s="46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ht="1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5" t="s">
        <v>1852</v>
      </c>
      <c r="W97" s="58"/>
      <c r="X97" s="155"/>
      <c r="Y97" s="46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5" t="s">
        <v>1845</v>
      </c>
      <c r="W98" s="58"/>
      <c r="X98" s="155"/>
      <c r="Y98" s="27"/>
      <c r="Z98" s="27"/>
      <c r="AA98" s="27"/>
      <c r="AB98" s="27"/>
      <c r="AC98" s="27"/>
      <c r="AD98" s="27"/>
      <c r="AE98" s="27"/>
      <c r="AF98" s="46"/>
      <c r="AG98" s="27"/>
      <c r="AH98" s="27"/>
      <c r="AI98" s="27"/>
      <c r="AJ98" s="27"/>
      <c r="AK98" s="27"/>
      <c r="AL98" s="46"/>
      <c r="AM98" s="27"/>
      <c r="AN98" s="27"/>
    </row>
    <row r="99" spans="1:40" ht="1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5" t="s">
        <v>1852</v>
      </c>
      <c r="W99" s="58"/>
      <c r="X99" s="155"/>
      <c r="Y99" s="46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5" t="s">
        <v>1852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46"/>
      <c r="AH100" s="27"/>
      <c r="AI100" s="27"/>
      <c r="AJ100" s="27"/>
      <c r="AK100" s="27"/>
      <c r="AL100" s="27"/>
      <c r="AM100" s="46"/>
      <c r="AN100" s="27"/>
    </row>
    <row r="101" spans="1:40" ht="1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5" t="s">
        <v>1852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  <c r="AN101" s="27"/>
    </row>
    <row r="102" spans="1:40" ht="1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5" t="s">
        <v>1845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  <c r="AN102" s="27"/>
    </row>
    <row r="103" spans="1:40" ht="1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5" t="s">
        <v>1845</v>
      </c>
      <c r="W103" s="58"/>
      <c r="X103" s="155"/>
      <c r="Y103" s="27"/>
      <c r="Z103" s="46"/>
      <c r="AA103" s="27"/>
      <c r="AB103" s="27"/>
      <c r="AC103" s="46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200</v>
      </c>
      <c r="U104" s="33"/>
      <c r="V104" s="165" t="s">
        <v>1845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  <c r="AN104" s="27"/>
    </row>
    <row r="105" spans="1:40" ht="1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5" t="s">
        <v>1852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6"/>
      <c r="AM105" s="27"/>
      <c r="AN105" s="27"/>
    </row>
    <row r="106" spans="1:40" ht="1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5" t="s">
        <v>1852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46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53"/>
      <c r="V107" s="165" t="s">
        <v>1852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  <c r="AN107" s="27"/>
    </row>
    <row r="108" spans="1:40" ht="1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6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529</v>
      </c>
      <c r="U109" s="33"/>
      <c r="V109" s="165" t="s">
        <v>1845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6"/>
      <c r="AN109" s="27"/>
    </row>
    <row r="110" spans="1:40" ht="1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5" t="s">
        <v>1852</v>
      </c>
      <c r="W110" s="58"/>
      <c r="X110" s="155"/>
      <c r="Y110" s="27"/>
      <c r="Z110" s="46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5" t="s">
        <v>1852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  <c r="AN111" s="27"/>
    </row>
    <row r="112" spans="1:40" ht="1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53"/>
      <c r="V112" s="165" t="s">
        <v>1845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  <c r="AN112" s="27"/>
    </row>
    <row r="113" spans="1:40" ht="1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5" t="s">
        <v>1852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6"/>
      <c r="AN113" s="27"/>
    </row>
    <row r="114" spans="1:40" ht="1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5" t="s">
        <v>1845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46"/>
      <c r="AM114" s="27"/>
      <c r="AN114" s="27"/>
    </row>
    <row r="115" spans="1:40" ht="1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5" t="s">
        <v>1845</v>
      </c>
      <c r="W115" s="58"/>
      <c r="X115" s="155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  <c r="AN115" s="27"/>
    </row>
    <row r="116" spans="1:40" ht="1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 t="s">
        <v>1715</v>
      </c>
      <c r="G116" s="63" t="s">
        <v>1715</v>
      </c>
      <c r="H116" s="63" t="s">
        <v>1715</v>
      </c>
      <c r="I116" s="63" t="s">
        <v>1715</v>
      </c>
      <c r="J116" s="63" t="s">
        <v>1715</v>
      </c>
      <c r="K116" s="63" t="s">
        <v>1715</v>
      </c>
      <c r="L116" s="63" t="s">
        <v>1715</v>
      </c>
      <c r="M116" s="63" t="s">
        <v>1715</v>
      </c>
      <c r="N116" s="63" t="s">
        <v>1715</v>
      </c>
      <c r="O116" s="63" t="s">
        <v>1715</v>
      </c>
      <c r="P116" s="63" t="s">
        <v>1715</v>
      </c>
      <c r="Q116" s="63" t="s">
        <v>1715</v>
      </c>
      <c r="R116" s="63" t="s">
        <v>1715</v>
      </c>
      <c r="S116" s="63" t="s">
        <v>1715</v>
      </c>
      <c r="T116" s="63" t="s">
        <v>1715</v>
      </c>
      <c r="U116" s="33"/>
      <c r="V116" s="166" t="s">
        <v>1715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5" t="s">
        <v>1845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6"/>
      <c r="AN117" s="27"/>
    </row>
    <row r="118" spans="1:40" ht="1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5" t="s">
        <v>1845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46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5" t="s">
        <v>1852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46"/>
      <c r="AG119" s="27"/>
      <c r="AH119" s="27"/>
      <c r="AI119" s="27"/>
      <c r="AJ119" s="27"/>
      <c r="AK119" s="27"/>
      <c r="AL119" s="27"/>
      <c r="AM119" s="46"/>
      <c r="AN119" s="27"/>
    </row>
    <row r="120" spans="1:40" ht="1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5" t="s">
        <v>1852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6"/>
      <c r="AM120" s="46"/>
      <c r="AN120" s="27"/>
    </row>
    <row r="121" spans="1:40" ht="1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5" t="s">
        <v>1845</v>
      </c>
      <c r="W121" s="58"/>
      <c r="X121" s="155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  <c r="AN121" s="27"/>
    </row>
    <row r="122" spans="1:40" ht="1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5" t="s">
        <v>1845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  <c r="AN122" s="27"/>
    </row>
    <row r="123" spans="1:40" ht="1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1024</v>
      </c>
      <c r="U123" s="33"/>
      <c r="V123" s="165" t="s">
        <v>1852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46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5" t="s">
        <v>1845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  <c r="AN124" s="27"/>
    </row>
    <row r="125" spans="1:40" ht="1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53"/>
      <c r="V125" s="165" t="s">
        <v>1852</v>
      </c>
      <c r="W125" s="58"/>
      <c r="X125" s="155"/>
      <c r="Y125" s="46"/>
      <c r="Z125" s="27"/>
      <c r="AA125" s="27"/>
      <c r="AB125" s="27"/>
      <c r="AC125" s="27"/>
      <c r="AD125" s="27"/>
      <c r="AE125" s="27"/>
      <c r="AF125" s="46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5" t="s">
        <v>1845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46"/>
      <c r="AM126" s="27"/>
      <c r="AN126" s="27"/>
    </row>
    <row r="127" spans="1:40" ht="1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5" t="s">
        <v>1845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46"/>
      <c r="AG127" s="27"/>
      <c r="AH127" s="27"/>
      <c r="AI127" s="2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153"/>
      <c r="V128" s="165" t="s">
        <v>1852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6"/>
      <c r="AM128" s="27"/>
      <c r="AN128" s="27"/>
    </row>
    <row r="129" spans="1:40" ht="1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153"/>
      <c r="V129" s="165" t="s">
        <v>1845</v>
      </c>
      <c r="W129" s="58"/>
      <c r="X129" s="155"/>
      <c r="Y129" s="46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6"/>
      <c r="AM129" s="27"/>
      <c r="AN129" s="27"/>
    </row>
    <row r="130" spans="1:40" ht="1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5" t="s">
        <v>1817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6"/>
      <c r="AM130" s="46"/>
      <c r="AN130" s="27"/>
    </row>
    <row r="131" spans="1:40" ht="1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65" t="s">
        <v>1845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  <c r="AN131" s="27"/>
    </row>
    <row r="132" spans="1:40" ht="1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5" t="s">
        <v>1845</v>
      </c>
      <c r="W132" s="58"/>
      <c r="X132" s="155"/>
      <c r="Y132" s="46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  <c r="AN132" s="27"/>
    </row>
    <row r="133" spans="1:40" ht="1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5" t="s">
        <v>1845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  <c r="AN133" s="27"/>
    </row>
    <row r="134" spans="1:40" ht="1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5" t="s">
        <v>1845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6"/>
      <c r="AM134" s="46"/>
      <c r="AN134" s="27"/>
    </row>
    <row r="135" spans="1:40" ht="1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5" t="s">
        <v>1845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  <c r="AN135" s="27"/>
    </row>
    <row r="136" spans="1:39" ht="1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5" t="s">
        <v>1852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5" t="s">
        <v>1845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5" t="s">
        <v>1845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5" t="s">
        <v>1845</v>
      </c>
      <c r="W139" s="58"/>
      <c r="X139" s="155"/>
      <c r="Y139" s="46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 t="s">
        <v>1715</v>
      </c>
      <c r="G140" s="63" t="s">
        <v>1715</v>
      </c>
      <c r="H140" s="63" t="s">
        <v>1715</v>
      </c>
      <c r="I140" s="63" t="s">
        <v>1715</v>
      </c>
      <c r="J140" s="63" t="s">
        <v>1715</v>
      </c>
      <c r="K140" s="63" t="s">
        <v>1715</v>
      </c>
      <c r="L140" s="63" t="s">
        <v>1715</v>
      </c>
      <c r="M140" s="63" t="s">
        <v>1715</v>
      </c>
      <c r="N140" s="63" t="s">
        <v>1715</v>
      </c>
      <c r="O140" s="63" t="s">
        <v>1715</v>
      </c>
      <c r="P140" s="63" t="s">
        <v>1715</v>
      </c>
      <c r="Q140" s="63" t="s">
        <v>1715</v>
      </c>
      <c r="R140" s="63" t="s">
        <v>1715</v>
      </c>
      <c r="S140" s="63" t="s">
        <v>1715</v>
      </c>
      <c r="T140" s="63" t="s">
        <v>1715</v>
      </c>
      <c r="U140" s="153"/>
      <c r="V140" s="166" t="s">
        <v>1715</v>
      </c>
      <c r="W140" s="58"/>
      <c r="X140" s="155"/>
      <c r="Y140" s="46"/>
      <c r="Z140" s="27"/>
      <c r="AA140" s="27"/>
      <c r="AB140" s="27"/>
      <c r="AC140" s="46"/>
      <c r="AD140" s="27"/>
      <c r="AE140" s="27"/>
      <c r="AF140" s="46"/>
      <c r="AG140" s="27"/>
      <c r="AH140" s="27"/>
      <c r="AI140" s="27"/>
      <c r="AJ140" s="27"/>
      <c r="AK140" s="27"/>
      <c r="AL140" s="27"/>
      <c r="AM140" s="27"/>
    </row>
    <row r="141" spans="1:39" ht="1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952</v>
      </c>
      <c r="U141" s="33"/>
      <c r="V141" s="165" t="s">
        <v>1845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5" t="s">
        <v>1845</v>
      </c>
      <c r="W142" s="58"/>
      <c r="X142" s="155"/>
      <c r="Y142" s="46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5" t="s">
        <v>1845</v>
      </c>
      <c r="W143" s="58"/>
      <c r="X143" s="155"/>
      <c r="Y143" s="27"/>
      <c r="Z143" s="46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5" t="s">
        <v>1845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5" t="s">
        <v>1845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 t="s">
        <v>1715</v>
      </c>
      <c r="G146" s="63" t="s">
        <v>1715</v>
      </c>
      <c r="H146" s="63" t="s">
        <v>1715</v>
      </c>
      <c r="I146" s="63" t="s">
        <v>1715</v>
      </c>
      <c r="J146" s="63" t="s">
        <v>1715</v>
      </c>
      <c r="K146" s="63" t="s">
        <v>1715</v>
      </c>
      <c r="L146" s="63" t="s">
        <v>1715</v>
      </c>
      <c r="M146" s="63" t="s">
        <v>1715</v>
      </c>
      <c r="N146" s="63" t="s">
        <v>1715</v>
      </c>
      <c r="O146" s="63" t="s">
        <v>1715</v>
      </c>
      <c r="P146" s="63" t="s">
        <v>1715</v>
      </c>
      <c r="Q146" s="63" t="s">
        <v>1715</v>
      </c>
      <c r="R146" s="63" t="s">
        <v>1715</v>
      </c>
      <c r="S146" s="63" t="s">
        <v>1715</v>
      </c>
      <c r="T146" s="63" t="s">
        <v>1715</v>
      </c>
      <c r="U146" s="153"/>
      <c r="V146" s="166" t="s">
        <v>1715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2004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5" t="s">
        <v>1852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153"/>
      <c r="V148" s="165" t="s">
        <v>1845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3"/>
      <c r="V149" s="165" t="s">
        <v>1845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5" t="s">
        <v>1845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5" t="s">
        <v>1845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5" t="s">
        <v>1845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5" t="s">
        <v>1852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5" t="s">
        <v>1845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 t="s">
        <v>1715</v>
      </c>
      <c r="G155" s="63" t="s">
        <v>1715</v>
      </c>
      <c r="H155" s="63" t="s">
        <v>1715</v>
      </c>
      <c r="I155" s="63" t="s">
        <v>1715</v>
      </c>
      <c r="J155" s="63" t="s">
        <v>1715</v>
      </c>
      <c r="K155" s="63" t="s">
        <v>1715</v>
      </c>
      <c r="L155" s="63" t="s">
        <v>1715</v>
      </c>
      <c r="M155" s="63" t="s">
        <v>1715</v>
      </c>
      <c r="N155" s="63" t="s">
        <v>1715</v>
      </c>
      <c r="O155" s="63" t="s">
        <v>1715</v>
      </c>
      <c r="P155" s="63" t="s">
        <v>1715</v>
      </c>
      <c r="Q155" s="63" t="s">
        <v>1715</v>
      </c>
      <c r="R155" s="63" t="s">
        <v>1715</v>
      </c>
      <c r="S155" s="63" t="s">
        <v>1715</v>
      </c>
      <c r="T155" s="63" t="s">
        <v>1715</v>
      </c>
      <c r="U155" s="153"/>
      <c r="V155" s="166" t="s">
        <v>1715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5" t="s">
        <v>1845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5" t="s">
        <v>1845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 t="s">
        <v>1715</v>
      </c>
      <c r="G158" s="63" t="s">
        <v>1715</v>
      </c>
      <c r="H158" s="63" t="s">
        <v>1715</v>
      </c>
      <c r="I158" s="63" t="s">
        <v>1715</v>
      </c>
      <c r="J158" s="63" t="s">
        <v>1715</v>
      </c>
      <c r="K158" s="63" t="s">
        <v>1715</v>
      </c>
      <c r="L158" s="63" t="s">
        <v>1715</v>
      </c>
      <c r="M158" s="63" t="s">
        <v>1715</v>
      </c>
      <c r="N158" s="63" t="s">
        <v>1715</v>
      </c>
      <c r="O158" s="63" t="s">
        <v>1715</v>
      </c>
      <c r="P158" s="63" t="s">
        <v>1715</v>
      </c>
      <c r="Q158" s="63" t="s">
        <v>1715</v>
      </c>
      <c r="R158" s="63" t="s">
        <v>1715</v>
      </c>
      <c r="S158" s="63" t="s">
        <v>1715</v>
      </c>
      <c r="T158" s="63" t="s">
        <v>1715</v>
      </c>
      <c r="U158" s="153"/>
      <c r="V158" s="166" t="s">
        <v>1715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1</v>
      </c>
      <c r="U159" s="33"/>
      <c r="V159" s="165" t="s">
        <v>1845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 t="s">
        <v>1715</v>
      </c>
      <c r="G160" s="63" t="s">
        <v>1715</v>
      </c>
      <c r="H160" s="63" t="s">
        <v>1715</v>
      </c>
      <c r="I160" s="63" t="s">
        <v>1715</v>
      </c>
      <c r="J160" s="63" t="s">
        <v>1715</v>
      </c>
      <c r="K160" s="63" t="s">
        <v>1715</v>
      </c>
      <c r="L160" s="63" t="s">
        <v>1715</v>
      </c>
      <c r="M160" s="63" t="s">
        <v>1715</v>
      </c>
      <c r="N160" s="63" t="s">
        <v>1715</v>
      </c>
      <c r="O160" s="63" t="s">
        <v>1715</v>
      </c>
      <c r="P160" s="63" t="s">
        <v>1715</v>
      </c>
      <c r="Q160" s="63" t="s">
        <v>1715</v>
      </c>
      <c r="R160" s="63" t="s">
        <v>1715</v>
      </c>
      <c r="S160" s="63" t="s">
        <v>1715</v>
      </c>
      <c r="T160" s="63" t="s">
        <v>1715</v>
      </c>
      <c r="U160" s="153"/>
      <c r="V160" s="166" t="s">
        <v>1715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5" t="s">
        <v>1845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3"/>
      <c r="V162" s="165" t="s">
        <v>1845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6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153"/>
      <c r="V164" s="165" t="s">
        <v>1852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 t="s">
        <v>1715</v>
      </c>
      <c r="G165" s="63" t="s">
        <v>1715</v>
      </c>
      <c r="H165" s="63" t="s">
        <v>1715</v>
      </c>
      <c r="I165" s="63" t="s">
        <v>1715</v>
      </c>
      <c r="J165" s="63" t="s">
        <v>1715</v>
      </c>
      <c r="K165" s="63" t="s">
        <v>1715</v>
      </c>
      <c r="L165" s="63" t="s">
        <v>1715</v>
      </c>
      <c r="M165" s="63" t="s">
        <v>1715</v>
      </c>
      <c r="N165" s="63" t="s">
        <v>1715</v>
      </c>
      <c r="O165" s="63" t="s">
        <v>1715</v>
      </c>
      <c r="P165" s="63" t="s">
        <v>1715</v>
      </c>
      <c r="Q165" s="63" t="s">
        <v>1715</v>
      </c>
      <c r="R165" s="63" t="s">
        <v>1715</v>
      </c>
      <c r="S165" s="63" t="s">
        <v>1715</v>
      </c>
      <c r="T165" s="63" t="s">
        <v>1715</v>
      </c>
      <c r="U165" s="153"/>
      <c r="V165" s="166" t="s">
        <v>1715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448</v>
      </c>
      <c r="U166" s="33"/>
      <c r="V166" s="165" t="s">
        <v>1852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153"/>
      <c r="V167" s="166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5" t="s">
        <v>1845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5" t="s">
        <v>1845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5" t="s">
        <v>1852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5" t="s">
        <v>1852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29672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19154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280</v>
      </c>
      <c r="U172" s="33"/>
      <c r="V172" s="165" t="s">
        <v>1852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5" t="s">
        <v>1845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5" t="s">
        <v>1845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5" t="s">
        <v>1845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5" t="s">
        <v>1852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5" t="s">
        <v>1845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6576</v>
      </c>
      <c r="G178" s="63">
        <v>0</v>
      </c>
      <c r="H178" s="63">
        <v>0</v>
      </c>
      <c r="I178" s="63">
        <v>7452</v>
      </c>
      <c r="J178" s="63">
        <v>0</v>
      </c>
      <c r="K178" s="63">
        <v>0</v>
      </c>
      <c r="L178" s="63">
        <v>0</v>
      </c>
      <c r="M178" s="63">
        <v>15738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5" t="s">
        <v>1845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5" t="s">
        <v>1845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5" t="s">
        <v>1845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5" t="s">
        <v>1845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5" t="s">
        <v>1845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 t="s">
        <v>1715</v>
      </c>
      <c r="G183" s="63" t="s">
        <v>1715</v>
      </c>
      <c r="H183" s="63" t="s">
        <v>1715</v>
      </c>
      <c r="I183" s="63" t="s">
        <v>1715</v>
      </c>
      <c r="J183" s="63" t="s">
        <v>1715</v>
      </c>
      <c r="K183" s="63" t="s">
        <v>1715</v>
      </c>
      <c r="L183" s="63" t="s">
        <v>1715</v>
      </c>
      <c r="M183" s="63" t="s">
        <v>1715</v>
      </c>
      <c r="N183" s="63" t="s">
        <v>1715</v>
      </c>
      <c r="O183" s="63" t="s">
        <v>1715</v>
      </c>
      <c r="P183" s="63" t="s">
        <v>1715</v>
      </c>
      <c r="Q183" s="63" t="s">
        <v>1715</v>
      </c>
      <c r="R183" s="63" t="s">
        <v>1715</v>
      </c>
      <c r="S183" s="63" t="s">
        <v>1715</v>
      </c>
      <c r="T183" s="63" t="s">
        <v>1715</v>
      </c>
      <c r="U183" s="153"/>
      <c r="V183" s="166" t="s">
        <v>1715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5" t="s">
        <v>1817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5" t="s">
        <v>1845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5" t="s">
        <v>1845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5" t="s">
        <v>1852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3"/>
      <c r="V188" s="165" t="s">
        <v>1845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3"/>
      <c r="V189" s="166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18000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5" t="s">
        <v>1845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5" t="s">
        <v>1845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6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5" t="s">
        <v>1852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1200</v>
      </c>
      <c r="U194" s="33"/>
      <c r="V194" s="165" t="s">
        <v>1845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5" t="s">
        <v>1845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5" t="s">
        <v>1845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153"/>
      <c r="V197" s="165" t="s">
        <v>1852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5" t="s">
        <v>1852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792</v>
      </c>
      <c r="U199" s="33"/>
      <c r="V199" s="165" t="s">
        <v>1852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3"/>
      <c r="V200" s="165" t="s">
        <v>1852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5" t="s">
        <v>1845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5" t="s">
        <v>1852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5" t="s">
        <v>1852</v>
      </c>
      <c r="W203" s="27"/>
    </row>
    <row r="204" spans="1:23" ht="1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5" t="s">
        <v>1852</v>
      </c>
      <c r="W204" s="27"/>
    </row>
    <row r="205" spans="1:23" ht="1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5" t="s">
        <v>1845</v>
      </c>
      <c r="W205" s="27"/>
    </row>
    <row r="206" spans="1:23" ht="1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5" t="s">
        <v>1845</v>
      </c>
      <c r="W206" s="27"/>
    </row>
    <row r="207" spans="1:23" ht="1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5" t="s">
        <v>1845</v>
      </c>
      <c r="W207" s="27"/>
    </row>
    <row r="208" spans="1:23" ht="1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65" t="s">
        <v>1845</v>
      </c>
      <c r="W208" s="27"/>
    </row>
    <row r="209" spans="1:23" s="2" customFormat="1" ht="1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5" t="s">
        <v>1845</v>
      </c>
      <c r="W209" s="27"/>
    </row>
    <row r="210" spans="1:23" ht="1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5" t="s">
        <v>1845</v>
      </c>
      <c r="W210" s="27"/>
    </row>
    <row r="211" spans="1:23" ht="1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5" t="s">
        <v>1845</v>
      </c>
      <c r="W211" s="27"/>
    </row>
    <row r="212" spans="1:23" ht="1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5" t="s">
        <v>1852</v>
      </c>
      <c r="W212" s="27"/>
    </row>
    <row r="213" spans="1:23" ht="1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5" t="s">
        <v>1845</v>
      </c>
      <c r="W213" s="27"/>
    </row>
    <row r="214" spans="1:23" ht="1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5" t="s">
        <v>1845</v>
      </c>
      <c r="W214" s="27"/>
    </row>
    <row r="215" spans="1:23" ht="1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5" t="s">
        <v>1845</v>
      </c>
      <c r="W215" s="27"/>
    </row>
    <row r="216" spans="1:23" ht="1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5" t="s">
        <v>1845</v>
      </c>
      <c r="W216" s="27"/>
    </row>
    <row r="217" spans="1:23" ht="1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5" t="s">
        <v>1852</v>
      </c>
      <c r="W217" s="27"/>
    </row>
    <row r="218" spans="1:23" ht="1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5" t="s">
        <v>1845</v>
      </c>
      <c r="W218" s="27"/>
    </row>
    <row r="219" spans="1:23" ht="1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600</v>
      </c>
      <c r="U219" s="153"/>
      <c r="V219" s="165" t="s">
        <v>1852</v>
      </c>
      <c r="W219" s="27"/>
    </row>
    <row r="220" spans="1:23" ht="1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1200</v>
      </c>
      <c r="U220" s="33"/>
      <c r="V220" s="165" t="s">
        <v>1845</v>
      </c>
      <c r="W220" s="27"/>
    </row>
    <row r="221" spans="1:23" ht="1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1200</v>
      </c>
      <c r="U221" s="33"/>
      <c r="V221" s="165" t="s">
        <v>1852</v>
      </c>
      <c r="W221" s="27"/>
    </row>
    <row r="222" spans="1:23" ht="1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2736</v>
      </c>
      <c r="U222" s="153"/>
      <c r="V222" s="165" t="s">
        <v>1852</v>
      </c>
      <c r="W222" s="27"/>
    </row>
    <row r="223" spans="1:23" ht="1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153"/>
      <c r="V223" s="165" t="s">
        <v>1852</v>
      </c>
      <c r="W223" s="27"/>
    </row>
    <row r="224" spans="1:23" ht="1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5" t="s">
        <v>1845</v>
      </c>
      <c r="W224" s="27"/>
    </row>
    <row r="225" spans="1:23" ht="1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1920</v>
      </c>
      <c r="U225" s="33"/>
      <c r="V225" s="165" t="s">
        <v>1845</v>
      </c>
      <c r="W225" s="27"/>
    </row>
    <row r="226" spans="1:23" ht="1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1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5" t="s">
        <v>1845</v>
      </c>
      <c r="W226" s="27"/>
    </row>
    <row r="227" spans="1:23" ht="1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5" t="s">
        <v>1852</v>
      </c>
      <c r="W227" s="27"/>
    </row>
    <row r="228" spans="1:23" ht="1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5" t="s">
        <v>1852</v>
      </c>
      <c r="W228" s="27"/>
    </row>
    <row r="229" spans="1:23" ht="1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153"/>
      <c r="V229" s="165" t="s">
        <v>1852</v>
      </c>
      <c r="W229" s="27"/>
    </row>
    <row r="230" spans="1:23" ht="1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66604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32500</v>
      </c>
      <c r="T230" s="63">
        <v>5440</v>
      </c>
      <c r="U230" s="153"/>
      <c r="V230" s="165" t="s">
        <v>1852</v>
      </c>
      <c r="W230" s="27"/>
    </row>
    <row r="231" spans="1:23" ht="1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5" t="s">
        <v>1845</v>
      </c>
      <c r="W231" s="27"/>
    </row>
    <row r="232" spans="1:23" ht="1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5" t="s">
        <v>1817</v>
      </c>
      <c r="W232" s="27"/>
    </row>
    <row r="233" spans="1:23" ht="1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5" t="s">
        <v>1845</v>
      </c>
      <c r="W233" s="27"/>
    </row>
    <row r="234" spans="1:23" ht="1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5" t="s">
        <v>1845</v>
      </c>
      <c r="W234" s="27"/>
    </row>
    <row r="235" spans="1:23" ht="1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5" t="s">
        <v>1852</v>
      </c>
      <c r="W235" s="27"/>
    </row>
    <row r="236" spans="1:23" s="2" customFormat="1" ht="1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5" t="s">
        <v>1845</v>
      </c>
      <c r="W236" s="27"/>
    </row>
    <row r="237" spans="1:23" ht="1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10300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5" t="s">
        <v>1845</v>
      </c>
      <c r="W237" s="27"/>
    </row>
    <row r="238" spans="1:23" ht="1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5" t="s">
        <v>1852</v>
      </c>
      <c r="W238" s="27"/>
    </row>
    <row r="239" spans="1:23" ht="1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5" t="s">
        <v>1845</v>
      </c>
      <c r="W239" s="27"/>
    </row>
    <row r="240" spans="1:23" ht="1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5" t="s">
        <v>1845</v>
      </c>
      <c r="W240" s="27"/>
    </row>
    <row r="241" spans="1:23" ht="1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576</v>
      </c>
      <c r="U241" s="153"/>
      <c r="V241" s="165" t="s">
        <v>1845</v>
      </c>
      <c r="W241" s="27"/>
    </row>
    <row r="242" spans="1:23" ht="1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1029</v>
      </c>
      <c r="U242" s="33"/>
      <c r="V242" s="165" t="s">
        <v>1845</v>
      </c>
      <c r="W242" s="27"/>
    </row>
    <row r="243" spans="1:23" ht="1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4243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650</v>
      </c>
      <c r="U243" s="33"/>
      <c r="V243" s="165" t="s">
        <v>1852</v>
      </c>
      <c r="W243" s="27"/>
    </row>
    <row r="244" spans="1:23" ht="1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25235</v>
      </c>
      <c r="G244" s="63">
        <v>9872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7382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5" t="s">
        <v>1845</v>
      </c>
      <c r="W244" s="27"/>
    </row>
    <row r="245" spans="1:23" ht="1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5" t="s">
        <v>1852</v>
      </c>
      <c r="W245" s="27"/>
    </row>
    <row r="246" spans="1:23" ht="1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5" t="s">
        <v>1845</v>
      </c>
      <c r="W246" s="27"/>
    </row>
    <row r="247" spans="1:23" ht="1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5" t="s">
        <v>1817</v>
      </c>
      <c r="W247" s="27"/>
    </row>
    <row r="248" spans="1:23" ht="1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5" t="s">
        <v>1845</v>
      </c>
      <c r="W248" s="27"/>
    </row>
    <row r="249" spans="1:23" ht="1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5" t="s">
        <v>1852</v>
      </c>
      <c r="W249" s="27"/>
    </row>
    <row r="250" spans="1:23" ht="1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5" t="s">
        <v>1852</v>
      </c>
      <c r="W250" s="27"/>
    </row>
    <row r="251" spans="1:23" s="2" customFormat="1" ht="1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5" t="s">
        <v>1817</v>
      </c>
      <c r="W251" s="27"/>
    </row>
    <row r="252" spans="1:23" ht="1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5" t="s">
        <v>1845</v>
      </c>
      <c r="W252" s="27"/>
    </row>
    <row r="253" spans="1:23" ht="1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1715</v>
      </c>
      <c r="G253" s="63" t="s">
        <v>1715</v>
      </c>
      <c r="H253" s="63" t="s">
        <v>1715</v>
      </c>
      <c r="I253" s="63" t="s">
        <v>1715</v>
      </c>
      <c r="J253" s="63" t="s">
        <v>1715</v>
      </c>
      <c r="K253" s="63" t="s">
        <v>1715</v>
      </c>
      <c r="L253" s="63" t="s">
        <v>1715</v>
      </c>
      <c r="M253" s="63" t="s">
        <v>1715</v>
      </c>
      <c r="N253" s="63" t="s">
        <v>1715</v>
      </c>
      <c r="O253" s="63" t="s">
        <v>1715</v>
      </c>
      <c r="P253" s="63" t="s">
        <v>1715</v>
      </c>
      <c r="Q253" s="63" t="s">
        <v>1715</v>
      </c>
      <c r="R253" s="63" t="s">
        <v>1715</v>
      </c>
      <c r="S253" s="63" t="s">
        <v>1715</v>
      </c>
      <c r="T253" s="63" t="s">
        <v>1715</v>
      </c>
      <c r="U253" s="153"/>
      <c r="V253" s="166" t="s">
        <v>1715</v>
      </c>
      <c r="W253" s="27"/>
    </row>
    <row r="254" spans="1:23" ht="1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4736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5" t="s">
        <v>1845</v>
      </c>
      <c r="W254" s="27"/>
    </row>
    <row r="255" spans="1:23" ht="1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719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5" t="s">
        <v>1845</v>
      </c>
      <c r="W255" s="27"/>
    </row>
    <row r="256" spans="1:23" ht="1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5" t="s">
        <v>1852</v>
      </c>
      <c r="W256" s="27"/>
    </row>
    <row r="257" spans="1:23" ht="1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5" t="s">
        <v>1852</v>
      </c>
      <c r="W257" s="27"/>
    </row>
    <row r="258" spans="1:23" ht="1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5" t="s">
        <v>1852</v>
      </c>
      <c r="W258" s="27"/>
    </row>
    <row r="259" spans="1:23" ht="1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529</v>
      </c>
      <c r="U259" s="33"/>
      <c r="V259" s="165" t="s">
        <v>1845</v>
      </c>
      <c r="W259" s="27"/>
    </row>
    <row r="260" spans="1:23" ht="1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 t="s">
        <v>1715</v>
      </c>
      <c r="G260" s="63" t="s">
        <v>1715</v>
      </c>
      <c r="H260" s="63" t="s">
        <v>1715</v>
      </c>
      <c r="I260" s="63" t="s">
        <v>1715</v>
      </c>
      <c r="J260" s="63" t="s">
        <v>1715</v>
      </c>
      <c r="K260" s="63" t="s">
        <v>1715</v>
      </c>
      <c r="L260" s="63" t="s">
        <v>1715</v>
      </c>
      <c r="M260" s="63" t="s">
        <v>1715</v>
      </c>
      <c r="N260" s="63" t="s">
        <v>1715</v>
      </c>
      <c r="O260" s="63" t="s">
        <v>1715</v>
      </c>
      <c r="P260" s="63" t="s">
        <v>1715</v>
      </c>
      <c r="Q260" s="63" t="s">
        <v>1715</v>
      </c>
      <c r="R260" s="63" t="s">
        <v>1715</v>
      </c>
      <c r="S260" s="63" t="s">
        <v>1715</v>
      </c>
      <c r="T260" s="63" t="s">
        <v>1715</v>
      </c>
      <c r="U260" s="153"/>
      <c r="V260" s="166" t="s">
        <v>1715</v>
      </c>
      <c r="W260" s="27"/>
    </row>
    <row r="261" spans="1:23" ht="1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5" t="s">
        <v>1852</v>
      </c>
      <c r="W261" s="27"/>
    </row>
    <row r="262" spans="1:23" ht="1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5" t="s">
        <v>1852</v>
      </c>
      <c r="W262" s="27"/>
    </row>
    <row r="263" spans="1:23" ht="1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5" t="s">
        <v>1845</v>
      </c>
      <c r="W263" s="27"/>
    </row>
    <row r="264" spans="1:23" ht="1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5" t="s">
        <v>1845</v>
      </c>
      <c r="W264" s="27"/>
    </row>
    <row r="265" spans="1:23" ht="1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6" t="s">
        <v>1715</v>
      </c>
      <c r="W265" s="27"/>
    </row>
    <row r="266" spans="1:23" ht="1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5" t="s">
        <v>1845</v>
      </c>
      <c r="W266" s="27"/>
    </row>
    <row r="267" spans="1:23" ht="1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5" t="s">
        <v>1852</v>
      </c>
      <c r="W267" s="27"/>
    </row>
    <row r="268" spans="1:23" ht="1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5" t="s">
        <v>1845</v>
      </c>
      <c r="W268" s="27"/>
    </row>
    <row r="269" spans="1:23" ht="1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5" t="s">
        <v>1852</v>
      </c>
      <c r="W269" s="27"/>
    </row>
    <row r="270" spans="1:23" ht="1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5" t="s">
        <v>1845</v>
      </c>
      <c r="W270" s="27"/>
    </row>
    <row r="271" spans="1:23" ht="1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5" t="s">
        <v>1852</v>
      </c>
      <c r="W271" s="27"/>
    </row>
    <row r="272" spans="1:23" ht="1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5" t="s">
        <v>1845</v>
      </c>
      <c r="W272" s="27"/>
    </row>
    <row r="273" spans="1:23" ht="1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5" t="s">
        <v>1845</v>
      </c>
      <c r="W273" s="27"/>
    </row>
    <row r="274" spans="1:23" ht="1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5" t="s">
        <v>1852</v>
      </c>
      <c r="W274" s="27"/>
    </row>
    <row r="275" spans="1:23" ht="1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480</v>
      </c>
      <c r="U275" s="33"/>
      <c r="V275" s="165" t="s">
        <v>1852</v>
      </c>
      <c r="W275" s="27"/>
    </row>
    <row r="276" spans="1:23" ht="1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320</v>
      </c>
      <c r="U276" s="33"/>
      <c r="V276" s="165" t="s">
        <v>1852</v>
      </c>
      <c r="W276" s="27"/>
    </row>
    <row r="277" spans="1:23" ht="1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5" t="s">
        <v>1845</v>
      </c>
      <c r="W277" s="27"/>
    </row>
    <row r="278" spans="1:23" ht="1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6" t="s">
        <v>1715</v>
      </c>
      <c r="W278" s="27"/>
    </row>
    <row r="279" spans="1:23" ht="1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5" t="s">
        <v>1845</v>
      </c>
      <c r="W279" s="27"/>
    </row>
    <row r="280" spans="1:23" s="2" customFormat="1" ht="1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52766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5" t="s">
        <v>1852</v>
      </c>
      <c r="W280" s="27"/>
    </row>
    <row r="281" spans="1:23" ht="1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962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5" t="s">
        <v>1845</v>
      </c>
      <c r="W281" s="27"/>
    </row>
    <row r="282" spans="1:23" ht="1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240284</v>
      </c>
      <c r="N282" s="63">
        <v>0</v>
      </c>
      <c r="O282" s="63">
        <v>263397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5" t="s">
        <v>1845</v>
      </c>
      <c r="W282" s="27"/>
    </row>
    <row r="283" spans="1:23" ht="1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5" t="s">
        <v>1845</v>
      </c>
      <c r="W283" s="27"/>
    </row>
    <row r="284" spans="1:23" ht="1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 t="s">
        <v>1715</v>
      </c>
      <c r="G284" s="63" t="s">
        <v>1715</v>
      </c>
      <c r="H284" s="63" t="s">
        <v>1715</v>
      </c>
      <c r="I284" s="63" t="s">
        <v>1715</v>
      </c>
      <c r="J284" s="63" t="s">
        <v>1715</v>
      </c>
      <c r="K284" s="63" t="s">
        <v>1715</v>
      </c>
      <c r="L284" s="63" t="s">
        <v>1715</v>
      </c>
      <c r="M284" s="63" t="s">
        <v>1715</v>
      </c>
      <c r="N284" s="63" t="s">
        <v>1715</v>
      </c>
      <c r="O284" s="63" t="s">
        <v>1715</v>
      </c>
      <c r="P284" s="63" t="s">
        <v>1715</v>
      </c>
      <c r="Q284" s="63" t="s">
        <v>1715</v>
      </c>
      <c r="R284" s="63" t="s">
        <v>1715</v>
      </c>
      <c r="S284" s="63" t="s">
        <v>1715</v>
      </c>
      <c r="T284" s="63" t="s">
        <v>1715</v>
      </c>
      <c r="U284" s="153"/>
      <c r="V284" s="166" t="s">
        <v>1715</v>
      </c>
      <c r="W284" s="27"/>
    </row>
    <row r="285" spans="1:23" ht="1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5" t="s">
        <v>1845</v>
      </c>
      <c r="W285" s="27"/>
    </row>
    <row r="286" spans="1:23" ht="1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5" t="s">
        <v>1845</v>
      </c>
      <c r="W286" s="27"/>
    </row>
    <row r="287" spans="1:23" ht="1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5" t="s">
        <v>1845</v>
      </c>
      <c r="W287" s="27"/>
    </row>
    <row r="288" spans="1:23" ht="1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5" t="s">
        <v>1845</v>
      </c>
      <c r="W288" s="27"/>
    </row>
    <row r="289" spans="1:23" ht="1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5" t="s">
        <v>1845</v>
      </c>
      <c r="W289" s="27"/>
    </row>
    <row r="290" spans="1:23" ht="1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5" t="s">
        <v>1845</v>
      </c>
      <c r="W290" s="27"/>
    </row>
    <row r="291" spans="1:23" ht="1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5" t="s">
        <v>1845</v>
      </c>
      <c r="W291" s="27"/>
    </row>
    <row r="292" spans="1:23" ht="1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5" t="s">
        <v>1845</v>
      </c>
      <c r="W292" s="27"/>
    </row>
    <row r="293" spans="1:23" ht="1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5" t="s">
        <v>1845</v>
      </c>
      <c r="W293" s="27"/>
    </row>
    <row r="294" spans="1:23" ht="1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33"/>
      <c r="V294" s="165" t="s">
        <v>1845</v>
      </c>
      <c r="W294" s="27"/>
    </row>
    <row r="295" spans="1:23" ht="1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5" t="s">
        <v>1852</v>
      </c>
      <c r="W295" s="27"/>
    </row>
    <row r="296" spans="1:23" s="2" customFormat="1" ht="1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 t="s">
        <v>1715</v>
      </c>
      <c r="G296" s="63" t="s">
        <v>1715</v>
      </c>
      <c r="H296" s="63" t="s">
        <v>1715</v>
      </c>
      <c r="I296" s="63" t="s">
        <v>1715</v>
      </c>
      <c r="J296" s="63" t="s">
        <v>1715</v>
      </c>
      <c r="K296" s="63" t="s">
        <v>1715</v>
      </c>
      <c r="L296" s="63" t="s">
        <v>1715</v>
      </c>
      <c r="M296" s="63" t="s">
        <v>1715</v>
      </c>
      <c r="N296" s="63" t="s">
        <v>1715</v>
      </c>
      <c r="O296" s="63" t="s">
        <v>1715</v>
      </c>
      <c r="P296" s="63" t="s">
        <v>1715</v>
      </c>
      <c r="Q296" s="63" t="s">
        <v>1715</v>
      </c>
      <c r="R296" s="63" t="s">
        <v>1715</v>
      </c>
      <c r="S296" s="63" t="s">
        <v>1715</v>
      </c>
      <c r="T296" s="63" t="s">
        <v>1715</v>
      </c>
      <c r="U296" s="153"/>
      <c r="V296" s="166" t="s">
        <v>1715</v>
      </c>
      <c r="W296" s="27"/>
    </row>
    <row r="297" spans="1:23" ht="1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5" t="s">
        <v>1845</v>
      </c>
      <c r="W297" s="27"/>
    </row>
    <row r="298" spans="1:23" ht="1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864</v>
      </c>
      <c r="T298" s="63">
        <v>0</v>
      </c>
      <c r="U298" s="153"/>
      <c r="V298" s="165" t="s">
        <v>1852</v>
      </c>
      <c r="W298" s="27"/>
    </row>
    <row r="299" spans="1:23" ht="1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6" t="s">
        <v>1715</v>
      </c>
      <c r="W299" s="27"/>
    </row>
    <row r="300" spans="1:23" ht="1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5" t="s">
        <v>1845</v>
      </c>
      <c r="W300" s="27"/>
    </row>
    <row r="301" spans="1:23" ht="1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5" t="s">
        <v>1845</v>
      </c>
      <c r="W301" s="27"/>
    </row>
    <row r="302" spans="1:23" ht="1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5" t="s">
        <v>1845</v>
      </c>
      <c r="W302" s="27"/>
    </row>
    <row r="303" spans="1:23" ht="1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5" t="s">
        <v>1845</v>
      </c>
      <c r="W303" s="27"/>
    </row>
    <row r="304" spans="1:23" ht="1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 t="s">
        <v>1715</v>
      </c>
      <c r="G304" s="63" t="s">
        <v>1715</v>
      </c>
      <c r="H304" s="63" t="s">
        <v>1715</v>
      </c>
      <c r="I304" s="63" t="s">
        <v>1715</v>
      </c>
      <c r="J304" s="63" t="s">
        <v>1715</v>
      </c>
      <c r="K304" s="63" t="s">
        <v>1715</v>
      </c>
      <c r="L304" s="63" t="s">
        <v>1715</v>
      </c>
      <c r="M304" s="63" t="s">
        <v>1715</v>
      </c>
      <c r="N304" s="63" t="s">
        <v>1715</v>
      </c>
      <c r="O304" s="63" t="s">
        <v>1715</v>
      </c>
      <c r="P304" s="63" t="s">
        <v>1715</v>
      </c>
      <c r="Q304" s="63" t="s">
        <v>1715</v>
      </c>
      <c r="R304" s="63" t="s">
        <v>1715</v>
      </c>
      <c r="S304" s="63" t="s">
        <v>1715</v>
      </c>
      <c r="T304" s="63" t="s">
        <v>1715</v>
      </c>
      <c r="U304" s="153"/>
      <c r="V304" s="166" t="s">
        <v>1715</v>
      </c>
      <c r="W304" s="27"/>
    </row>
    <row r="305" spans="1:23" ht="1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5" t="s">
        <v>1845</v>
      </c>
      <c r="W305" s="27"/>
    </row>
    <row r="306" spans="1:23" ht="1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5" t="s">
        <v>1845</v>
      </c>
      <c r="W306" s="27"/>
    </row>
    <row r="307" spans="1:23" ht="1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5" t="s">
        <v>1845</v>
      </c>
      <c r="W307" s="27"/>
    </row>
    <row r="308" spans="1:23" ht="1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5" t="s">
        <v>1845</v>
      </c>
      <c r="W308" s="27"/>
    </row>
    <row r="309" spans="1:23" ht="1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1248</v>
      </c>
      <c r="U309" s="33"/>
      <c r="V309" s="165" t="s">
        <v>1852</v>
      </c>
      <c r="W309" s="27"/>
    </row>
    <row r="310" spans="1:23" ht="1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3477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5" t="s">
        <v>1845</v>
      </c>
      <c r="W310" s="27"/>
    </row>
    <row r="311" spans="1:23" ht="1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6" t="s">
        <v>1715</v>
      </c>
      <c r="W311" s="27"/>
    </row>
    <row r="312" spans="1:23" ht="1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5" t="s">
        <v>1845</v>
      </c>
      <c r="W312" s="27"/>
    </row>
    <row r="313" spans="1:23" ht="1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5" t="s">
        <v>1845</v>
      </c>
      <c r="W313" s="27"/>
    </row>
    <row r="314" spans="1:23" ht="1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 t="s">
        <v>1715</v>
      </c>
      <c r="G314" s="63" t="s">
        <v>1715</v>
      </c>
      <c r="H314" s="63" t="s">
        <v>1715</v>
      </c>
      <c r="I314" s="63" t="s">
        <v>1715</v>
      </c>
      <c r="J314" s="63" t="s">
        <v>1715</v>
      </c>
      <c r="K314" s="63" t="s">
        <v>1715</v>
      </c>
      <c r="L314" s="63" t="s">
        <v>1715</v>
      </c>
      <c r="M314" s="63" t="s">
        <v>1715</v>
      </c>
      <c r="N314" s="63" t="s">
        <v>1715</v>
      </c>
      <c r="O314" s="63" t="s">
        <v>1715</v>
      </c>
      <c r="P314" s="63" t="s">
        <v>1715</v>
      </c>
      <c r="Q314" s="63" t="s">
        <v>1715</v>
      </c>
      <c r="R314" s="63" t="s">
        <v>1715</v>
      </c>
      <c r="S314" s="63" t="s">
        <v>1715</v>
      </c>
      <c r="T314" s="63" t="s">
        <v>1715</v>
      </c>
      <c r="U314" s="153"/>
      <c r="V314" s="166" t="s">
        <v>1715</v>
      </c>
      <c r="W314" s="27"/>
    </row>
    <row r="315" spans="1:23" ht="1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2879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5" t="s">
        <v>1845</v>
      </c>
      <c r="W315" s="27"/>
    </row>
    <row r="316" spans="1:23" ht="1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23285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5" t="s">
        <v>1845</v>
      </c>
      <c r="W316" s="27"/>
    </row>
    <row r="317" spans="1:23" ht="1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71024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5" t="s">
        <v>1845</v>
      </c>
      <c r="W317" s="27"/>
    </row>
    <row r="318" spans="1:23" ht="1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5" t="s">
        <v>1845</v>
      </c>
      <c r="W318" s="27"/>
    </row>
    <row r="319" spans="1:23" ht="1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5" t="s">
        <v>1852</v>
      </c>
      <c r="W319" s="27"/>
    </row>
    <row r="320" spans="1:23" ht="1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620</v>
      </c>
      <c r="U320" s="33"/>
      <c r="V320" s="165" t="s">
        <v>1845</v>
      </c>
      <c r="W320" s="27"/>
    </row>
    <row r="321" spans="1:23" ht="1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960</v>
      </c>
      <c r="U321" s="33"/>
      <c r="V321" s="165" t="s">
        <v>1852</v>
      </c>
      <c r="W321" s="27"/>
    </row>
    <row r="322" spans="1:23" ht="1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3"/>
      <c r="V322" s="165" t="s">
        <v>1852</v>
      </c>
      <c r="W322" s="27"/>
    </row>
    <row r="323" spans="1:23" ht="1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1816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6" t="s">
        <v>1816</v>
      </c>
      <c r="W323" s="27"/>
    </row>
    <row r="324" spans="1:23" s="2" customFormat="1" ht="1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5" t="s">
        <v>1852</v>
      </c>
      <c r="W324" s="27"/>
    </row>
    <row r="325" spans="1:23" ht="1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5" t="s">
        <v>1845</v>
      </c>
      <c r="W325" s="27"/>
    </row>
    <row r="326" spans="1:23" ht="1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5" t="s">
        <v>1845</v>
      </c>
      <c r="W326" s="27"/>
    </row>
    <row r="327" spans="1:23" ht="1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5" t="s">
        <v>1845</v>
      </c>
      <c r="W327" s="27"/>
    </row>
    <row r="328" spans="1:23" ht="1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5" t="s">
        <v>1845</v>
      </c>
      <c r="W328" s="27"/>
    </row>
    <row r="329" spans="1:23" ht="1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5" t="s">
        <v>1845</v>
      </c>
      <c r="W329" s="27"/>
    </row>
    <row r="330" spans="1:23" ht="1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5" t="s">
        <v>1852</v>
      </c>
      <c r="W330" s="27"/>
    </row>
    <row r="331" spans="1:23" ht="1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5" t="s">
        <v>1845</v>
      </c>
      <c r="W331" s="27"/>
    </row>
    <row r="332" spans="1:23" ht="1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38000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5" t="s">
        <v>1845</v>
      </c>
      <c r="W332" s="27"/>
    </row>
    <row r="333" spans="1:23" ht="1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5" t="s">
        <v>1845</v>
      </c>
      <c r="W333" s="27"/>
    </row>
    <row r="334" spans="1:23" ht="1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20231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5" t="s">
        <v>1852</v>
      </c>
      <c r="W334" s="27"/>
    </row>
    <row r="335" spans="1:23" ht="1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5" t="s">
        <v>1845</v>
      </c>
      <c r="W335" s="27"/>
    </row>
    <row r="336" spans="1:23" ht="1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5" t="s">
        <v>1852</v>
      </c>
      <c r="W336" s="27"/>
    </row>
    <row r="337" spans="1:23" ht="1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5" t="s">
        <v>1845</v>
      </c>
      <c r="W337" s="27"/>
    </row>
    <row r="338" spans="1:23" ht="1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 t="s">
        <v>1715</v>
      </c>
      <c r="G338" s="63" t="s">
        <v>1715</v>
      </c>
      <c r="H338" s="63" t="s">
        <v>1715</v>
      </c>
      <c r="I338" s="63" t="s">
        <v>1715</v>
      </c>
      <c r="J338" s="63" t="s">
        <v>1715</v>
      </c>
      <c r="K338" s="63" t="s">
        <v>1715</v>
      </c>
      <c r="L338" s="63" t="s">
        <v>1715</v>
      </c>
      <c r="M338" s="63" t="s">
        <v>1715</v>
      </c>
      <c r="N338" s="63" t="s">
        <v>1715</v>
      </c>
      <c r="O338" s="63" t="s">
        <v>1715</v>
      </c>
      <c r="P338" s="63" t="s">
        <v>1715</v>
      </c>
      <c r="Q338" s="63" t="s">
        <v>1715</v>
      </c>
      <c r="R338" s="63" t="s">
        <v>1715</v>
      </c>
      <c r="S338" s="63" t="s">
        <v>1715</v>
      </c>
      <c r="T338" s="63" t="s">
        <v>1715</v>
      </c>
      <c r="U338" s="153"/>
      <c r="V338" s="166" t="s">
        <v>1715</v>
      </c>
      <c r="W338" s="27"/>
    </row>
    <row r="339" spans="1:23" ht="1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5" t="s">
        <v>1845</v>
      </c>
      <c r="W339" s="27"/>
    </row>
    <row r="340" spans="1:23" ht="1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5" t="s">
        <v>1845</v>
      </c>
      <c r="W340" s="27"/>
    </row>
    <row r="341" spans="1:23" ht="1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5" t="s">
        <v>1845</v>
      </c>
      <c r="W341" s="27"/>
    </row>
    <row r="342" spans="1:23" ht="1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5" t="s">
        <v>1852</v>
      </c>
      <c r="W342" s="27"/>
    </row>
    <row r="343" spans="1:23" ht="1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2440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5" t="s">
        <v>1845</v>
      </c>
      <c r="W343" s="27"/>
    </row>
    <row r="344" spans="1:23" ht="1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33"/>
      <c r="V344" s="165" t="s">
        <v>1845</v>
      </c>
      <c r="W344" s="27"/>
    </row>
    <row r="345" spans="1:23" ht="1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5" t="s">
        <v>1845</v>
      </c>
      <c r="W345" s="27"/>
    </row>
    <row r="346" spans="1:23" ht="1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5" t="s">
        <v>1845</v>
      </c>
      <c r="W346" s="27"/>
    </row>
    <row r="347" spans="1:23" ht="1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5" t="s">
        <v>1845</v>
      </c>
      <c r="W347" s="27"/>
    </row>
    <row r="348" spans="1:23" ht="1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5" t="s">
        <v>1845</v>
      </c>
      <c r="W348" s="27"/>
    </row>
    <row r="349" spans="1:22" ht="1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5" t="s">
        <v>1845</v>
      </c>
    </row>
    <row r="350" spans="1:22" ht="1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5" t="s">
        <v>1845</v>
      </c>
    </row>
    <row r="351" spans="1:22" ht="1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5" t="s">
        <v>1845</v>
      </c>
    </row>
    <row r="352" spans="1:22" ht="1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5" t="s">
        <v>1845</v>
      </c>
    </row>
    <row r="353" spans="1:22" ht="1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5" t="s">
        <v>1845</v>
      </c>
    </row>
    <row r="354" spans="1:22" ht="1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5" t="s">
        <v>1852</v>
      </c>
    </row>
    <row r="355" spans="1:22" ht="1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483</v>
      </c>
      <c r="U355" s="33"/>
      <c r="V355" s="165" t="s">
        <v>1845</v>
      </c>
    </row>
    <row r="356" spans="1:22" ht="1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3"/>
      <c r="V356" s="165" t="s">
        <v>1852</v>
      </c>
    </row>
    <row r="357" spans="1:22" ht="1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6" t="s">
        <v>1715</v>
      </c>
    </row>
    <row r="358" spans="1:22" ht="1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5" t="s">
        <v>1845</v>
      </c>
    </row>
    <row r="359" spans="1:22" ht="1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5" t="s">
        <v>1852</v>
      </c>
    </row>
    <row r="360" spans="1:22" ht="1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5" t="s">
        <v>1817</v>
      </c>
    </row>
    <row r="361" spans="1:22" ht="1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484</v>
      </c>
      <c r="U361" s="33"/>
      <c r="V361" s="165" t="s">
        <v>1852</v>
      </c>
    </row>
    <row r="362" spans="1:22" ht="1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5" t="s">
        <v>1852</v>
      </c>
    </row>
    <row r="363" spans="1:22" ht="1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5051</v>
      </c>
      <c r="G363" s="63">
        <v>5051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960</v>
      </c>
      <c r="U363" s="153"/>
      <c r="V363" s="165" t="s">
        <v>1845</v>
      </c>
    </row>
    <row r="364" spans="1:22" ht="1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5" t="s">
        <v>1845</v>
      </c>
    </row>
    <row r="365" spans="1:22" ht="1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5" t="s">
        <v>1845</v>
      </c>
    </row>
    <row r="366" spans="1:22" ht="1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65" t="s">
        <v>1845</v>
      </c>
    </row>
    <row r="367" spans="1:22" ht="1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5" t="s">
        <v>1845</v>
      </c>
    </row>
    <row r="368" spans="1:22" ht="1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9350</v>
      </c>
      <c r="S368" s="63">
        <v>0</v>
      </c>
      <c r="T368" s="63">
        <v>0</v>
      </c>
      <c r="U368" s="33"/>
      <c r="V368" s="165" t="s">
        <v>1852</v>
      </c>
    </row>
    <row r="369" spans="1:22" ht="1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 t="s">
        <v>1715</v>
      </c>
      <c r="G369" s="63" t="s">
        <v>1715</v>
      </c>
      <c r="H369" s="63" t="s">
        <v>1715</v>
      </c>
      <c r="I369" s="63" t="s">
        <v>1715</v>
      </c>
      <c r="J369" s="63" t="s">
        <v>1715</v>
      </c>
      <c r="K369" s="63" t="s">
        <v>1715</v>
      </c>
      <c r="L369" s="63" t="s">
        <v>1715</v>
      </c>
      <c r="M369" s="63" t="s">
        <v>1715</v>
      </c>
      <c r="N369" s="63" t="s">
        <v>1715</v>
      </c>
      <c r="O369" s="63" t="s">
        <v>1715</v>
      </c>
      <c r="P369" s="63" t="s">
        <v>1715</v>
      </c>
      <c r="Q369" s="63" t="s">
        <v>1715</v>
      </c>
      <c r="R369" s="63" t="s">
        <v>1715</v>
      </c>
      <c r="S369" s="63" t="s">
        <v>1715</v>
      </c>
      <c r="T369" s="63" t="s">
        <v>1715</v>
      </c>
      <c r="U369" s="153"/>
      <c r="V369" s="166" t="s">
        <v>1715</v>
      </c>
    </row>
    <row r="370" spans="1:22" ht="1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5" t="s">
        <v>1845</v>
      </c>
    </row>
    <row r="371" spans="1:22" ht="1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30000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240</v>
      </c>
      <c r="Q371" s="63">
        <v>0</v>
      </c>
      <c r="R371" s="63">
        <v>0</v>
      </c>
      <c r="S371" s="63">
        <v>0</v>
      </c>
      <c r="T371" s="63">
        <v>0</v>
      </c>
      <c r="U371" s="33"/>
      <c r="V371" s="165" t="s">
        <v>1852</v>
      </c>
    </row>
    <row r="372" spans="1:22" ht="1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5" t="s">
        <v>1852</v>
      </c>
    </row>
    <row r="373" spans="1:22" ht="1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5" t="s">
        <v>1845</v>
      </c>
    </row>
    <row r="374" spans="1:22" ht="1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280</v>
      </c>
      <c r="U374" s="33"/>
      <c r="V374" s="165" t="s">
        <v>1852</v>
      </c>
    </row>
    <row r="375" spans="1:22" ht="1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5" t="s">
        <v>1845</v>
      </c>
    </row>
    <row r="376" spans="1:22" ht="1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5" t="s">
        <v>1852</v>
      </c>
    </row>
    <row r="377" spans="1:22" ht="1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5" t="s">
        <v>1852</v>
      </c>
    </row>
    <row r="378" spans="1:22" ht="1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5" t="s">
        <v>1845</v>
      </c>
    </row>
    <row r="379" spans="1:22" ht="1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5" t="s">
        <v>1845</v>
      </c>
    </row>
    <row r="380" spans="1:22" ht="1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5" t="s">
        <v>1852</v>
      </c>
    </row>
    <row r="381" spans="1:22" ht="1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5" t="s">
        <v>1852</v>
      </c>
    </row>
    <row r="382" spans="1:22" ht="1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5" t="s">
        <v>1852</v>
      </c>
    </row>
    <row r="383" spans="1:22" ht="1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5" t="s">
        <v>1852</v>
      </c>
    </row>
    <row r="384" spans="1:22" ht="1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512</v>
      </c>
      <c r="U384" s="33"/>
      <c r="V384" s="165" t="s">
        <v>1845</v>
      </c>
    </row>
    <row r="385" spans="1:22" ht="1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5" t="s">
        <v>1852</v>
      </c>
    </row>
    <row r="386" spans="1:22" ht="1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5" t="s">
        <v>1852</v>
      </c>
    </row>
    <row r="387" spans="1:22" ht="1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5" t="s">
        <v>1852</v>
      </c>
    </row>
    <row r="388" spans="1:22" ht="1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6000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5" t="s">
        <v>1845</v>
      </c>
    </row>
    <row r="389" spans="1:22" ht="1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5" t="s">
        <v>1852</v>
      </c>
    </row>
    <row r="390" spans="1:22" ht="1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5" t="s">
        <v>1852</v>
      </c>
    </row>
    <row r="391" spans="1:22" ht="1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1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25508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5" t="s">
        <v>1845</v>
      </c>
    </row>
    <row r="392" spans="1:22" ht="1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5" t="s">
        <v>1852</v>
      </c>
    </row>
    <row r="393" spans="1:22" ht="1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65" t="s">
        <v>1845</v>
      </c>
    </row>
    <row r="394" spans="1:22" ht="1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5" t="s">
        <v>1845</v>
      </c>
    </row>
    <row r="395" spans="1:22" ht="1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5" t="s">
        <v>1852</v>
      </c>
    </row>
    <row r="396" spans="1:22" ht="1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5" t="s">
        <v>1817</v>
      </c>
    </row>
    <row r="397" spans="1:22" ht="1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5" t="s">
        <v>1845</v>
      </c>
    </row>
    <row r="398" spans="1:22" ht="1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5" t="s">
        <v>1845</v>
      </c>
    </row>
    <row r="399" spans="1:22" ht="1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5" t="s">
        <v>1852</v>
      </c>
    </row>
    <row r="400" spans="1:22" ht="1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5" t="s">
        <v>1817</v>
      </c>
    </row>
    <row r="401" spans="1:22" ht="1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5" t="s">
        <v>1817</v>
      </c>
    </row>
    <row r="402" spans="1:22" ht="1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5" t="s">
        <v>1852</v>
      </c>
    </row>
    <row r="403" spans="1:22" ht="1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3"/>
      <c r="V403" s="165" t="s">
        <v>1852</v>
      </c>
    </row>
    <row r="404" spans="1:22" ht="1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5" t="s">
        <v>1845</v>
      </c>
    </row>
    <row r="405" spans="1:22" ht="1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 t="s">
        <v>1715</v>
      </c>
      <c r="G405" s="63" t="s">
        <v>1715</v>
      </c>
      <c r="H405" s="63" t="s">
        <v>1715</v>
      </c>
      <c r="I405" s="63" t="s">
        <v>1715</v>
      </c>
      <c r="J405" s="63" t="s">
        <v>1715</v>
      </c>
      <c r="K405" s="63" t="s">
        <v>1715</v>
      </c>
      <c r="L405" s="63" t="s">
        <v>1715</v>
      </c>
      <c r="M405" s="63" t="s">
        <v>1715</v>
      </c>
      <c r="N405" s="63" t="s">
        <v>1715</v>
      </c>
      <c r="O405" s="63" t="s">
        <v>1715</v>
      </c>
      <c r="P405" s="63" t="s">
        <v>1715</v>
      </c>
      <c r="Q405" s="63" t="s">
        <v>1715</v>
      </c>
      <c r="R405" s="63" t="s">
        <v>1715</v>
      </c>
      <c r="S405" s="63" t="s">
        <v>1715</v>
      </c>
      <c r="T405" s="63" t="s">
        <v>1715</v>
      </c>
      <c r="U405" s="153"/>
      <c r="V405" s="166" t="s">
        <v>1715</v>
      </c>
    </row>
    <row r="406" spans="1:22" ht="1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5" t="s">
        <v>1852</v>
      </c>
    </row>
    <row r="407" spans="1:22" ht="1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5" t="s">
        <v>1845</v>
      </c>
    </row>
    <row r="408" spans="1:22" ht="1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5" t="s">
        <v>1852</v>
      </c>
    </row>
    <row r="409" spans="1:22" ht="1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5" t="s">
        <v>1845</v>
      </c>
    </row>
    <row r="410" spans="1:22" ht="1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5" t="s">
        <v>1852</v>
      </c>
    </row>
    <row r="411" spans="1:22" ht="1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5" t="s">
        <v>1852</v>
      </c>
    </row>
    <row r="412" spans="1:22" ht="1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5" t="s">
        <v>1845</v>
      </c>
    </row>
    <row r="413" spans="1:22" ht="1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5" t="s">
        <v>1845</v>
      </c>
    </row>
    <row r="414" spans="1:22" ht="1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 t="s">
        <v>1715</v>
      </c>
      <c r="G414" s="63" t="s">
        <v>1715</v>
      </c>
      <c r="H414" s="63" t="s">
        <v>1715</v>
      </c>
      <c r="I414" s="63" t="s">
        <v>1715</v>
      </c>
      <c r="J414" s="63" t="s">
        <v>1715</v>
      </c>
      <c r="K414" s="63" t="s">
        <v>1715</v>
      </c>
      <c r="L414" s="63" t="s">
        <v>1715</v>
      </c>
      <c r="M414" s="63" t="s">
        <v>1715</v>
      </c>
      <c r="N414" s="63" t="s">
        <v>1715</v>
      </c>
      <c r="O414" s="63" t="s">
        <v>1715</v>
      </c>
      <c r="P414" s="63" t="s">
        <v>1715</v>
      </c>
      <c r="Q414" s="63" t="s">
        <v>1715</v>
      </c>
      <c r="R414" s="63" t="s">
        <v>1715</v>
      </c>
      <c r="S414" s="63" t="s">
        <v>1715</v>
      </c>
      <c r="T414" s="63" t="s">
        <v>1715</v>
      </c>
      <c r="U414" s="33"/>
      <c r="V414" s="166" t="s">
        <v>1715</v>
      </c>
    </row>
    <row r="415" spans="1:22" ht="1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 t="s">
        <v>1715</v>
      </c>
      <c r="G415" s="63" t="s">
        <v>1715</v>
      </c>
      <c r="H415" s="63" t="s">
        <v>1715</v>
      </c>
      <c r="I415" s="63" t="s">
        <v>1715</v>
      </c>
      <c r="J415" s="63" t="s">
        <v>1715</v>
      </c>
      <c r="K415" s="63" t="s">
        <v>1715</v>
      </c>
      <c r="L415" s="63" t="s">
        <v>1715</v>
      </c>
      <c r="M415" s="63" t="s">
        <v>1715</v>
      </c>
      <c r="N415" s="63" t="s">
        <v>1715</v>
      </c>
      <c r="O415" s="63" t="s">
        <v>1715</v>
      </c>
      <c r="P415" s="63" t="s">
        <v>1715</v>
      </c>
      <c r="Q415" s="63" t="s">
        <v>1715</v>
      </c>
      <c r="R415" s="63" t="s">
        <v>1715</v>
      </c>
      <c r="S415" s="63" t="s">
        <v>1715</v>
      </c>
      <c r="T415" s="63" t="s">
        <v>1715</v>
      </c>
      <c r="U415" s="33"/>
      <c r="V415" s="166" t="s">
        <v>1715</v>
      </c>
    </row>
    <row r="416" spans="1:22" ht="1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17989</v>
      </c>
      <c r="K416" s="63">
        <v>0</v>
      </c>
      <c r="L416" s="63">
        <v>0</v>
      </c>
      <c r="M416" s="63">
        <v>955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5" t="s">
        <v>1845</v>
      </c>
    </row>
    <row r="417" spans="1:22" ht="1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80315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5" t="s">
        <v>1845</v>
      </c>
    </row>
    <row r="418" spans="1:22" ht="1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5" t="s">
        <v>1845</v>
      </c>
    </row>
    <row r="419" spans="1:22" ht="1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5585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5" t="s">
        <v>1852</v>
      </c>
    </row>
    <row r="420" spans="1:22" ht="1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5" t="s">
        <v>1852</v>
      </c>
    </row>
    <row r="421" spans="1:22" ht="1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5" t="s">
        <v>1845</v>
      </c>
    </row>
    <row r="422" spans="1:22" s="2" customFormat="1" ht="1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5" t="s">
        <v>1845</v>
      </c>
    </row>
    <row r="423" spans="1:22" ht="1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5" t="s">
        <v>1852</v>
      </c>
    </row>
    <row r="424" spans="1:22" ht="1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5" t="s">
        <v>1852</v>
      </c>
    </row>
    <row r="425" spans="1:22" ht="1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5" t="s">
        <v>1845</v>
      </c>
    </row>
    <row r="426" spans="1:22" ht="1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5" t="s">
        <v>1845</v>
      </c>
    </row>
    <row r="427" spans="1:22" ht="1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813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12396</v>
      </c>
      <c r="T427" s="63">
        <v>0</v>
      </c>
      <c r="U427" s="33"/>
      <c r="V427" s="165" t="s">
        <v>1845</v>
      </c>
    </row>
    <row r="428" spans="1:22" ht="1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5" t="s">
        <v>1845</v>
      </c>
    </row>
    <row r="429" spans="1:22" ht="1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68438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5" t="s">
        <v>1845</v>
      </c>
    </row>
    <row r="430" spans="1:22" ht="1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5" t="s">
        <v>1845</v>
      </c>
    </row>
    <row r="431" spans="1:22" ht="1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 t="s">
        <v>1715</v>
      </c>
      <c r="G431" s="63" t="s">
        <v>1715</v>
      </c>
      <c r="H431" s="63" t="s">
        <v>1715</v>
      </c>
      <c r="I431" s="63" t="s">
        <v>1715</v>
      </c>
      <c r="J431" s="63" t="s">
        <v>1715</v>
      </c>
      <c r="K431" s="63" t="s">
        <v>1715</v>
      </c>
      <c r="L431" s="63" t="s">
        <v>1715</v>
      </c>
      <c r="M431" s="63" t="s">
        <v>1715</v>
      </c>
      <c r="N431" s="63" t="s">
        <v>1715</v>
      </c>
      <c r="O431" s="63" t="s">
        <v>1715</v>
      </c>
      <c r="P431" s="63" t="s">
        <v>1715</v>
      </c>
      <c r="Q431" s="63" t="s">
        <v>1715</v>
      </c>
      <c r="R431" s="63" t="s">
        <v>1715</v>
      </c>
      <c r="S431" s="63" t="s">
        <v>1715</v>
      </c>
      <c r="T431" s="63" t="s">
        <v>1715</v>
      </c>
      <c r="U431" s="153"/>
      <c r="V431" s="166" t="s">
        <v>1715</v>
      </c>
    </row>
    <row r="432" spans="1:22" ht="1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5" t="s">
        <v>1845</v>
      </c>
    </row>
    <row r="433" spans="1:22" ht="1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5" t="s">
        <v>1817</v>
      </c>
    </row>
    <row r="434" spans="1:22" ht="1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5" t="s">
        <v>1845</v>
      </c>
    </row>
    <row r="435" spans="1:22" ht="1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5" t="s">
        <v>1845</v>
      </c>
    </row>
    <row r="436" spans="1:22" ht="1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5" t="s">
        <v>1852</v>
      </c>
    </row>
    <row r="437" spans="1:22" ht="1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5" t="s">
        <v>1845</v>
      </c>
    </row>
    <row r="438" spans="1:22" ht="1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5" t="s">
        <v>1845</v>
      </c>
    </row>
    <row r="439" spans="1:22" ht="1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5" t="s">
        <v>1845</v>
      </c>
    </row>
    <row r="440" spans="1:22" ht="1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50937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530</v>
      </c>
      <c r="U440" s="33"/>
      <c r="V440" s="165" t="s">
        <v>1845</v>
      </c>
    </row>
    <row r="441" spans="1:22" ht="1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5" t="s">
        <v>1845</v>
      </c>
    </row>
    <row r="442" spans="1:22" ht="1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5" t="s">
        <v>1852</v>
      </c>
    </row>
    <row r="443" spans="1:22" ht="1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5" t="s">
        <v>1852</v>
      </c>
    </row>
    <row r="444" spans="1:22" ht="1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5" t="s">
        <v>1845</v>
      </c>
    </row>
    <row r="445" spans="1:22" ht="1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5" t="s">
        <v>1845</v>
      </c>
    </row>
    <row r="446" spans="1:22" ht="1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65" t="s">
        <v>1845</v>
      </c>
    </row>
    <row r="447" spans="1:22" ht="1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5" t="s">
        <v>1845</v>
      </c>
    </row>
    <row r="448" spans="1:22" ht="1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5" t="s">
        <v>1845</v>
      </c>
    </row>
    <row r="449" spans="1:22" ht="1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5" t="s">
        <v>1852</v>
      </c>
    </row>
    <row r="450" spans="1:22" ht="1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837</v>
      </c>
      <c r="U450" s="33"/>
      <c r="V450" s="165" t="s">
        <v>1845</v>
      </c>
    </row>
    <row r="451" spans="1:22" ht="1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41092</v>
      </c>
      <c r="H451" s="63">
        <v>0</v>
      </c>
      <c r="I451" s="63">
        <v>0</v>
      </c>
      <c r="J451" s="63">
        <v>3448</v>
      </c>
      <c r="K451" s="63">
        <v>0</v>
      </c>
      <c r="L451" s="63">
        <v>0</v>
      </c>
      <c r="M451" s="63">
        <v>31020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5" t="s">
        <v>1845</v>
      </c>
    </row>
    <row r="452" spans="1:22" ht="1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5" t="s">
        <v>1845</v>
      </c>
    </row>
    <row r="453" spans="1:22" ht="1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33"/>
      <c r="V453" s="165" t="s">
        <v>1852</v>
      </c>
    </row>
    <row r="454" spans="1:22" ht="1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5" t="s">
        <v>1852</v>
      </c>
    </row>
    <row r="455" spans="1:22" ht="1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 t="s">
        <v>1715</v>
      </c>
      <c r="G455" s="63" t="s">
        <v>1715</v>
      </c>
      <c r="H455" s="63" t="s">
        <v>1715</v>
      </c>
      <c r="I455" s="63" t="s">
        <v>1715</v>
      </c>
      <c r="J455" s="63" t="s">
        <v>1715</v>
      </c>
      <c r="K455" s="63" t="s">
        <v>1715</v>
      </c>
      <c r="L455" s="63" t="s">
        <v>1715</v>
      </c>
      <c r="M455" s="63" t="s">
        <v>1715</v>
      </c>
      <c r="N455" s="63" t="s">
        <v>1715</v>
      </c>
      <c r="O455" s="63" t="s">
        <v>1715</v>
      </c>
      <c r="P455" s="63" t="s">
        <v>1715</v>
      </c>
      <c r="Q455" s="63" t="s">
        <v>1715</v>
      </c>
      <c r="R455" s="63" t="s">
        <v>1715</v>
      </c>
      <c r="S455" s="63" t="s">
        <v>1715</v>
      </c>
      <c r="T455" s="63" t="s">
        <v>1715</v>
      </c>
      <c r="U455" s="153"/>
      <c r="V455" s="166" t="s">
        <v>1715</v>
      </c>
    </row>
    <row r="456" spans="1:22" ht="1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5" t="s">
        <v>1845</v>
      </c>
    </row>
    <row r="457" spans="1:22" ht="1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65" t="s">
        <v>1852</v>
      </c>
    </row>
    <row r="458" spans="1:22" s="2" customFormat="1" ht="1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5" t="s">
        <v>1845</v>
      </c>
    </row>
    <row r="459" spans="1:22" ht="1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6" t="s">
        <v>1715</v>
      </c>
    </row>
    <row r="460" spans="1:22" ht="1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684</v>
      </c>
      <c r="U460" s="153"/>
      <c r="V460" s="165" t="s">
        <v>1852</v>
      </c>
    </row>
    <row r="461" spans="1:22" ht="1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5" t="s">
        <v>1852</v>
      </c>
    </row>
    <row r="462" spans="1:22" ht="1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5" t="s">
        <v>1845</v>
      </c>
    </row>
    <row r="463" spans="1:22" ht="1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5" t="s">
        <v>1852</v>
      </c>
    </row>
    <row r="464" spans="1:22" ht="1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6" t="s">
        <v>1715</v>
      </c>
    </row>
    <row r="465" spans="1:22" ht="1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6" t="s">
        <v>1715</v>
      </c>
    </row>
    <row r="466" spans="1:22" ht="1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3"/>
      <c r="V466" s="165" t="s">
        <v>1852</v>
      </c>
    </row>
    <row r="467" spans="1:22" ht="1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854</v>
      </c>
      <c r="T467" s="63">
        <v>0</v>
      </c>
      <c r="U467" s="33"/>
      <c r="V467" s="165" t="s">
        <v>1845</v>
      </c>
    </row>
    <row r="468" spans="1:22" ht="1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5" t="s">
        <v>1845</v>
      </c>
    </row>
    <row r="469" spans="1:22" ht="1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5" t="s">
        <v>1845</v>
      </c>
    </row>
    <row r="470" spans="1:22" ht="1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5" t="s">
        <v>1845</v>
      </c>
    </row>
    <row r="471" spans="1:22" ht="1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6" t="s">
        <v>1715</v>
      </c>
    </row>
    <row r="472" spans="1:22" ht="1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5" t="s">
        <v>1845</v>
      </c>
    </row>
    <row r="473" spans="1:22" ht="1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5" t="s">
        <v>1817</v>
      </c>
    </row>
    <row r="474" spans="1:22" ht="1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5" t="s">
        <v>1845</v>
      </c>
    </row>
    <row r="475" spans="1:22" ht="1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0</v>
      </c>
      <c r="U475" s="33"/>
      <c r="V475" s="165" t="s">
        <v>1845</v>
      </c>
    </row>
    <row r="476" spans="1:22" ht="1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6" t="s">
        <v>1715</v>
      </c>
    </row>
    <row r="477" spans="1:22" s="2" customFormat="1" ht="1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5" t="s">
        <v>1845</v>
      </c>
    </row>
    <row r="478" spans="1:22" ht="1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5" t="s">
        <v>1852</v>
      </c>
    </row>
    <row r="479" spans="1:22" ht="1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14197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5" t="s">
        <v>1852</v>
      </c>
    </row>
    <row r="480" spans="1:22" ht="1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5" t="s">
        <v>1845</v>
      </c>
    </row>
    <row r="481" spans="1:22" ht="1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192</v>
      </c>
      <c r="U481" s="153"/>
      <c r="V481" s="165" t="s">
        <v>1852</v>
      </c>
    </row>
    <row r="482" spans="1:22" ht="1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5" t="s">
        <v>1845</v>
      </c>
    </row>
    <row r="483" spans="1:22" ht="1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5" t="s">
        <v>1845</v>
      </c>
    </row>
    <row r="484" spans="1:22" ht="1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 t="s">
        <v>1715</v>
      </c>
      <c r="G484" s="63" t="s">
        <v>1715</v>
      </c>
      <c r="H484" s="63" t="s">
        <v>1715</v>
      </c>
      <c r="I484" s="63" t="s">
        <v>1715</v>
      </c>
      <c r="J484" s="63" t="s">
        <v>1715</v>
      </c>
      <c r="K484" s="63" t="s">
        <v>1715</v>
      </c>
      <c r="L484" s="63" t="s">
        <v>1715</v>
      </c>
      <c r="M484" s="63" t="s">
        <v>1715</v>
      </c>
      <c r="N484" s="63" t="s">
        <v>1715</v>
      </c>
      <c r="O484" s="63" t="s">
        <v>1715</v>
      </c>
      <c r="P484" s="63" t="s">
        <v>1715</v>
      </c>
      <c r="Q484" s="63" t="s">
        <v>1715</v>
      </c>
      <c r="R484" s="63" t="s">
        <v>1715</v>
      </c>
      <c r="S484" s="63" t="s">
        <v>1715</v>
      </c>
      <c r="T484" s="63" t="s">
        <v>1715</v>
      </c>
      <c r="U484" s="33"/>
      <c r="V484" s="166" t="s">
        <v>1715</v>
      </c>
    </row>
    <row r="485" spans="1:22" ht="1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3"/>
      <c r="V485" s="166" t="s">
        <v>1715</v>
      </c>
    </row>
    <row r="486" spans="1:22" ht="1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5" t="s">
        <v>1845</v>
      </c>
    </row>
    <row r="487" spans="1:22" ht="1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6" t="s">
        <v>1715</v>
      </c>
    </row>
    <row r="488" spans="1:22" ht="1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448</v>
      </c>
      <c r="U488" s="153"/>
      <c r="V488" s="165" t="s">
        <v>1845</v>
      </c>
    </row>
    <row r="489" spans="1:22" ht="1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5" t="s">
        <v>1852</v>
      </c>
    </row>
    <row r="490" spans="1:22" ht="1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5" t="s">
        <v>1845</v>
      </c>
    </row>
    <row r="491" spans="1:22" ht="1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5" t="s">
        <v>1845</v>
      </c>
    </row>
    <row r="492" spans="1:22" ht="1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1200</v>
      </c>
      <c r="U492" s="153"/>
      <c r="V492" s="165" t="s">
        <v>1852</v>
      </c>
    </row>
    <row r="493" spans="1:22" ht="1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35316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5" t="s">
        <v>1845</v>
      </c>
    </row>
    <row r="494" spans="1:22" ht="1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5" t="s">
        <v>1845</v>
      </c>
    </row>
    <row r="495" spans="1:22" s="2" customFormat="1" ht="1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5" t="s">
        <v>1845</v>
      </c>
    </row>
    <row r="496" spans="1:22" ht="1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5" t="s">
        <v>1845</v>
      </c>
    </row>
    <row r="497" spans="1:22" ht="1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5" t="s">
        <v>1845</v>
      </c>
    </row>
    <row r="498" spans="1:22" ht="1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0</v>
      </c>
      <c r="U498" s="33"/>
      <c r="V498" s="165" t="s">
        <v>1845</v>
      </c>
    </row>
    <row r="499" spans="1:22" ht="1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5" t="s">
        <v>1845</v>
      </c>
    </row>
    <row r="500" spans="1:22" ht="1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5" t="s">
        <v>1845</v>
      </c>
    </row>
    <row r="501" spans="1:22" ht="1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5" t="s">
        <v>1845</v>
      </c>
    </row>
    <row r="502" spans="1:22" ht="1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 t="s">
        <v>1715</v>
      </c>
      <c r="G502" s="63" t="s">
        <v>1715</v>
      </c>
      <c r="H502" s="63" t="s">
        <v>1715</v>
      </c>
      <c r="I502" s="63" t="s">
        <v>1715</v>
      </c>
      <c r="J502" s="63" t="s">
        <v>1715</v>
      </c>
      <c r="K502" s="63" t="s">
        <v>1715</v>
      </c>
      <c r="L502" s="63" t="s">
        <v>1715</v>
      </c>
      <c r="M502" s="63" t="s">
        <v>1715</v>
      </c>
      <c r="N502" s="63" t="s">
        <v>1715</v>
      </c>
      <c r="O502" s="63" t="s">
        <v>1715</v>
      </c>
      <c r="P502" s="63" t="s">
        <v>1715</v>
      </c>
      <c r="Q502" s="63" t="s">
        <v>1715</v>
      </c>
      <c r="R502" s="63" t="s">
        <v>1715</v>
      </c>
      <c r="S502" s="63" t="s">
        <v>1715</v>
      </c>
      <c r="T502" s="63" t="s">
        <v>1715</v>
      </c>
      <c r="U502" s="153"/>
      <c r="V502" s="166" t="s">
        <v>1715</v>
      </c>
    </row>
    <row r="503" spans="1:22" ht="1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3480</v>
      </c>
      <c r="U503" s="33"/>
      <c r="V503" s="165" t="s">
        <v>1845</v>
      </c>
    </row>
    <row r="504" spans="1:22" ht="1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5" t="s">
        <v>1845</v>
      </c>
    </row>
    <row r="505" spans="1:22" ht="1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5" t="s">
        <v>1845</v>
      </c>
    </row>
    <row r="506" spans="1:22" ht="1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5" t="s">
        <v>1852</v>
      </c>
    </row>
    <row r="507" spans="1:22" ht="1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1500</v>
      </c>
      <c r="U507" s="33"/>
      <c r="V507" s="165" t="s">
        <v>1845</v>
      </c>
    </row>
    <row r="508" spans="1:22" ht="1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5" t="s">
        <v>1845</v>
      </c>
    </row>
    <row r="509" spans="1:22" ht="1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1715</v>
      </c>
      <c r="G509" s="63" t="s">
        <v>1715</v>
      </c>
      <c r="H509" s="63" t="s">
        <v>1715</v>
      </c>
      <c r="I509" s="63" t="s">
        <v>1715</v>
      </c>
      <c r="J509" s="63" t="s">
        <v>1715</v>
      </c>
      <c r="K509" s="63" t="s">
        <v>1715</v>
      </c>
      <c r="L509" s="63" t="s">
        <v>1715</v>
      </c>
      <c r="M509" s="63" t="s">
        <v>1715</v>
      </c>
      <c r="N509" s="63" t="s">
        <v>1715</v>
      </c>
      <c r="O509" s="63" t="s">
        <v>1715</v>
      </c>
      <c r="P509" s="63" t="s">
        <v>1715</v>
      </c>
      <c r="Q509" s="63" t="s">
        <v>1715</v>
      </c>
      <c r="R509" s="63" t="s">
        <v>1715</v>
      </c>
      <c r="S509" s="63" t="s">
        <v>1715</v>
      </c>
      <c r="T509" s="63" t="s">
        <v>1715</v>
      </c>
      <c r="U509" s="33"/>
      <c r="V509" s="166" t="s">
        <v>1715</v>
      </c>
    </row>
    <row r="510" spans="1:22" ht="1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8580</v>
      </c>
      <c r="T510" s="63">
        <v>0</v>
      </c>
      <c r="U510" s="33"/>
      <c r="V510" s="165" t="s">
        <v>1845</v>
      </c>
    </row>
    <row r="511" spans="1:22" ht="1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5" t="s">
        <v>1845</v>
      </c>
    </row>
    <row r="512" spans="1:22" ht="1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5" t="s">
        <v>1852</v>
      </c>
    </row>
    <row r="513" spans="1:22" ht="1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484</v>
      </c>
      <c r="U513" s="33"/>
      <c r="V513" s="165" t="s">
        <v>1845</v>
      </c>
    </row>
    <row r="514" spans="1:22" ht="1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960</v>
      </c>
      <c r="U514" s="33"/>
      <c r="V514" s="165" t="s">
        <v>1852</v>
      </c>
    </row>
    <row r="515" spans="1:22" ht="1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6" t="s">
        <v>1715</v>
      </c>
    </row>
    <row r="516" spans="1:22" ht="1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261</v>
      </c>
      <c r="U516" s="33"/>
      <c r="V516" s="165" t="s">
        <v>1845</v>
      </c>
    </row>
    <row r="517" spans="1:22" ht="1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 t="s">
        <v>1715</v>
      </c>
      <c r="G517" s="63" t="s">
        <v>1715</v>
      </c>
      <c r="H517" s="63" t="s">
        <v>1715</v>
      </c>
      <c r="I517" s="63" t="s">
        <v>1715</v>
      </c>
      <c r="J517" s="63" t="s">
        <v>1715</v>
      </c>
      <c r="K517" s="63" t="s">
        <v>1715</v>
      </c>
      <c r="L517" s="63" t="s">
        <v>1715</v>
      </c>
      <c r="M517" s="63" t="s">
        <v>1715</v>
      </c>
      <c r="N517" s="63" t="s">
        <v>1715</v>
      </c>
      <c r="O517" s="63" t="s">
        <v>1715</v>
      </c>
      <c r="P517" s="63" t="s">
        <v>1715</v>
      </c>
      <c r="Q517" s="63" t="s">
        <v>1715</v>
      </c>
      <c r="R517" s="63" t="s">
        <v>1715</v>
      </c>
      <c r="S517" s="63" t="s">
        <v>1715</v>
      </c>
      <c r="T517" s="63" t="s">
        <v>1715</v>
      </c>
      <c r="U517" s="33"/>
      <c r="V517" s="166" t="s">
        <v>1715</v>
      </c>
    </row>
    <row r="518" spans="1:22" ht="1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5" t="s">
        <v>1817</v>
      </c>
    </row>
    <row r="519" spans="1:22" s="2" customFormat="1" ht="1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5" t="s">
        <v>1845</v>
      </c>
    </row>
    <row r="520" spans="1:22" ht="1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5" t="s">
        <v>1845</v>
      </c>
    </row>
    <row r="521" spans="1:22" ht="1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5" t="s">
        <v>1852</v>
      </c>
    </row>
    <row r="522" spans="1:22" ht="1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1715</v>
      </c>
      <c r="G522" s="63" t="s">
        <v>1715</v>
      </c>
      <c r="H522" s="63" t="s">
        <v>1715</v>
      </c>
      <c r="I522" s="63" t="s">
        <v>1715</v>
      </c>
      <c r="J522" s="63" t="s">
        <v>1715</v>
      </c>
      <c r="K522" s="63" t="s">
        <v>1715</v>
      </c>
      <c r="L522" s="63" t="s">
        <v>1715</v>
      </c>
      <c r="M522" s="63" t="s">
        <v>1715</v>
      </c>
      <c r="N522" s="63" t="s">
        <v>1715</v>
      </c>
      <c r="O522" s="63" t="s">
        <v>1715</v>
      </c>
      <c r="P522" s="63" t="s">
        <v>1715</v>
      </c>
      <c r="Q522" s="63" t="s">
        <v>1715</v>
      </c>
      <c r="R522" s="63" t="s">
        <v>1715</v>
      </c>
      <c r="S522" s="63" t="s">
        <v>1715</v>
      </c>
      <c r="T522" s="63" t="s">
        <v>1715</v>
      </c>
      <c r="U522" s="153"/>
      <c r="V522" s="166" t="s">
        <v>1715</v>
      </c>
    </row>
    <row r="523" spans="1:22" ht="1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5" t="s">
        <v>1852</v>
      </c>
    </row>
    <row r="524" spans="1:22" ht="1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5" t="s">
        <v>1852</v>
      </c>
    </row>
    <row r="525" spans="1:22" ht="1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5" t="s">
        <v>1845</v>
      </c>
    </row>
    <row r="526" spans="1:22" ht="1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40632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5" t="s">
        <v>1845</v>
      </c>
    </row>
    <row r="527" spans="1:22" ht="1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5" t="s">
        <v>1852</v>
      </c>
    </row>
    <row r="528" spans="1:22" ht="1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15905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954</v>
      </c>
      <c r="U528" s="33"/>
      <c r="V528" s="165" t="s">
        <v>1845</v>
      </c>
    </row>
    <row r="529" spans="1:22" ht="1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5" t="s">
        <v>1845</v>
      </c>
    </row>
    <row r="530" spans="1:22" ht="1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5" t="s">
        <v>1845</v>
      </c>
    </row>
    <row r="531" spans="1:22" ht="1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1500</v>
      </c>
      <c r="T531" s="63">
        <v>453</v>
      </c>
      <c r="U531" s="153"/>
      <c r="V531" s="165" t="s">
        <v>1845</v>
      </c>
    </row>
    <row r="532" spans="1:22" ht="1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5" t="s">
        <v>1845</v>
      </c>
    </row>
    <row r="533" spans="1:22" ht="1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5" t="s">
        <v>1817</v>
      </c>
    </row>
    <row r="534" spans="1:22" ht="1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 t="s">
        <v>1715</v>
      </c>
      <c r="G534" s="63" t="s">
        <v>1715</v>
      </c>
      <c r="H534" s="63" t="s">
        <v>1715</v>
      </c>
      <c r="I534" s="63" t="s">
        <v>1715</v>
      </c>
      <c r="J534" s="63" t="s">
        <v>1715</v>
      </c>
      <c r="K534" s="63" t="s">
        <v>1715</v>
      </c>
      <c r="L534" s="63" t="s">
        <v>1715</v>
      </c>
      <c r="M534" s="63" t="s">
        <v>1715</v>
      </c>
      <c r="N534" s="63" t="s">
        <v>1715</v>
      </c>
      <c r="O534" s="63" t="s">
        <v>1715</v>
      </c>
      <c r="P534" s="63" t="s">
        <v>1715</v>
      </c>
      <c r="Q534" s="63" t="s">
        <v>1715</v>
      </c>
      <c r="R534" s="63" t="s">
        <v>1715</v>
      </c>
      <c r="S534" s="63" t="s">
        <v>1715</v>
      </c>
      <c r="T534" s="63" t="s">
        <v>1715</v>
      </c>
      <c r="U534" s="153"/>
      <c r="V534" s="166" t="s">
        <v>1715</v>
      </c>
    </row>
    <row r="535" spans="1:22" ht="1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5" t="s">
        <v>1845</v>
      </c>
    </row>
    <row r="536" spans="1:22" ht="1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5" t="s">
        <v>1845</v>
      </c>
    </row>
    <row r="537" spans="1:22" ht="1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5" t="s">
        <v>1852</v>
      </c>
    </row>
    <row r="538" spans="1:22" ht="1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5" t="s">
        <v>1845</v>
      </c>
    </row>
    <row r="539" spans="1:22" ht="1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5" t="s">
        <v>1845</v>
      </c>
    </row>
    <row r="540" spans="1:22" ht="1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5" t="s">
        <v>1845</v>
      </c>
    </row>
    <row r="541" spans="1:22" ht="1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5" t="s">
        <v>1845</v>
      </c>
    </row>
    <row r="542" spans="1:22" ht="1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5" t="s">
        <v>1845</v>
      </c>
    </row>
    <row r="543" spans="1:22" ht="1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5" t="s">
        <v>1845</v>
      </c>
    </row>
    <row r="544" spans="1:22" ht="1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5" t="s">
        <v>1845</v>
      </c>
    </row>
    <row r="545" spans="1:22" ht="1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5" t="s">
        <v>1845</v>
      </c>
    </row>
    <row r="546" spans="1:22" s="2" customFormat="1" ht="1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5" t="s">
        <v>1845</v>
      </c>
    </row>
    <row r="547" spans="1:22" ht="1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2280</v>
      </c>
      <c r="U547" s="153"/>
      <c r="V547" s="165" t="s">
        <v>1845</v>
      </c>
    </row>
    <row r="548" spans="1:22" ht="1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5" t="s">
        <v>1845</v>
      </c>
    </row>
    <row r="549" spans="1:22" ht="1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5" t="s">
        <v>1845</v>
      </c>
    </row>
    <row r="550" spans="1:22" ht="1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5" t="s">
        <v>1845</v>
      </c>
    </row>
    <row r="551" spans="1:22" ht="1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912</v>
      </c>
      <c r="U551" s="63"/>
      <c r="V551" s="165" t="s">
        <v>1852</v>
      </c>
    </row>
    <row r="552" spans="1:22" ht="1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6" t="s">
        <v>1715</v>
      </c>
    </row>
    <row r="553" spans="1:22" ht="1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5" t="s">
        <v>1845</v>
      </c>
    </row>
    <row r="554" spans="1:22" ht="1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5" t="s">
        <v>1852</v>
      </c>
    </row>
    <row r="555" spans="1:22" ht="1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5" t="s">
        <v>1845</v>
      </c>
    </row>
    <row r="556" spans="1:22" ht="1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5" t="s">
        <v>1845</v>
      </c>
    </row>
    <row r="557" spans="1:22" ht="1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5" t="s">
        <v>1845</v>
      </c>
    </row>
    <row r="558" spans="1:22" ht="1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5" t="s">
        <v>1845</v>
      </c>
    </row>
    <row r="559" spans="1:22" ht="1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5" t="s">
        <v>1845</v>
      </c>
    </row>
    <row r="560" spans="1:22" ht="1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 t="s">
        <v>1715</v>
      </c>
      <c r="G560" s="63" t="s">
        <v>1715</v>
      </c>
      <c r="H560" s="63" t="s">
        <v>1715</v>
      </c>
      <c r="I560" s="63" t="s">
        <v>1715</v>
      </c>
      <c r="J560" s="63" t="s">
        <v>1715</v>
      </c>
      <c r="K560" s="63" t="s">
        <v>1715</v>
      </c>
      <c r="L560" s="63" t="s">
        <v>1715</v>
      </c>
      <c r="M560" s="63" t="s">
        <v>1715</v>
      </c>
      <c r="N560" s="63" t="s">
        <v>1715</v>
      </c>
      <c r="O560" s="63" t="s">
        <v>1715</v>
      </c>
      <c r="P560" s="63" t="s">
        <v>1715</v>
      </c>
      <c r="Q560" s="63" t="s">
        <v>1715</v>
      </c>
      <c r="R560" s="63" t="s">
        <v>1715</v>
      </c>
      <c r="S560" s="63" t="s">
        <v>1715</v>
      </c>
      <c r="T560" s="63" t="s">
        <v>1715</v>
      </c>
      <c r="U560" s="63"/>
      <c r="V560" s="166" t="s">
        <v>1715</v>
      </c>
    </row>
    <row r="561" spans="1:22" ht="1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 t="s">
        <v>1715</v>
      </c>
      <c r="G561" s="63" t="s">
        <v>1715</v>
      </c>
      <c r="H561" s="63" t="s">
        <v>1715</v>
      </c>
      <c r="I561" s="63" t="s">
        <v>1715</v>
      </c>
      <c r="J561" s="63" t="s">
        <v>1715</v>
      </c>
      <c r="K561" s="63" t="s">
        <v>1715</v>
      </c>
      <c r="L561" s="63" t="s">
        <v>1715</v>
      </c>
      <c r="M561" s="63" t="s">
        <v>1715</v>
      </c>
      <c r="N561" s="63" t="s">
        <v>1715</v>
      </c>
      <c r="O561" s="63" t="s">
        <v>1715</v>
      </c>
      <c r="P561" s="63" t="s">
        <v>1715</v>
      </c>
      <c r="Q561" s="63" t="s">
        <v>1715</v>
      </c>
      <c r="R561" s="63" t="s">
        <v>1715</v>
      </c>
      <c r="S561" s="63" t="s">
        <v>1715</v>
      </c>
      <c r="T561" s="63" t="s">
        <v>1715</v>
      </c>
      <c r="U561" s="63"/>
      <c r="V561" s="166" t="s">
        <v>1715</v>
      </c>
    </row>
    <row r="562" spans="1:22" ht="1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5" t="s">
        <v>1852</v>
      </c>
    </row>
    <row r="563" spans="1:22" ht="1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5" t="s">
        <v>1845</v>
      </c>
    </row>
    <row r="564" spans="1:22" ht="1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5" t="s">
        <v>1845</v>
      </c>
    </row>
    <row r="565" spans="1:22" ht="1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21105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5" t="s">
        <v>1852</v>
      </c>
    </row>
    <row r="566" spans="1:22" ht="1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1</v>
      </c>
      <c r="U566" s="63"/>
      <c r="V566" s="165" t="s">
        <v>1845</v>
      </c>
    </row>
    <row r="567" spans="1:22" ht="1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972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33462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65" t="s">
        <v>1845</v>
      </c>
    </row>
    <row r="568" spans="1:22" ht="1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5" t="s">
        <v>1845</v>
      </c>
    </row>
    <row r="569" spans="1:22" ht="1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 t="s">
        <v>1715</v>
      </c>
      <c r="G569" s="63" t="s">
        <v>1715</v>
      </c>
      <c r="H569" s="63" t="s">
        <v>1715</v>
      </c>
      <c r="I569" s="63" t="s">
        <v>1715</v>
      </c>
      <c r="J569" s="63" t="s">
        <v>1715</v>
      </c>
      <c r="K569" s="63" t="s">
        <v>1715</v>
      </c>
      <c r="L569" s="63" t="s">
        <v>1715</v>
      </c>
      <c r="M569" s="63" t="s">
        <v>1715</v>
      </c>
      <c r="N569" s="63" t="s">
        <v>1715</v>
      </c>
      <c r="O569" s="63" t="s">
        <v>1715</v>
      </c>
      <c r="P569" s="63" t="s">
        <v>1715</v>
      </c>
      <c r="Q569" s="63" t="s">
        <v>1715</v>
      </c>
      <c r="R569" s="63" t="s">
        <v>1715</v>
      </c>
      <c r="S569" s="63" t="s">
        <v>1715</v>
      </c>
      <c r="T569" s="63" t="s">
        <v>1715</v>
      </c>
      <c r="U569" s="153"/>
      <c r="V569" s="166" t="s">
        <v>1715</v>
      </c>
    </row>
    <row r="570" spans="1:22" s="2" customFormat="1" ht="1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5" t="s">
        <v>1845</v>
      </c>
    </row>
    <row r="571" spans="1:22" ht="1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5" t="s">
        <v>1852</v>
      </c>
    </row>
    <row r="572" spans="1:22" ht="1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569604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5" t="s">
        <v>1845</v>
      </c>
    </row>
    <row r="573" spans="1:22" ht="1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446</v>
      </c>
      <c r="T573" s="63">
        <v>0</v>
      </c>
      <c r="U573" s="33"/>
      <c r="V573" s="165" t="s">
        <v>1845</v>
      </c>
    </row>
    <row r="574" spans="1:22" ht="1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5" t="s">
        <v>1845</v>
      </c>
    </row>
    <row r="575" spans="1:22" ht="1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1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4500</v>
      </c>
      <c r="T575" s="63">
        <v>0</v>
      </c>
      <c r="U575" s="33"/>
      <c r="V575" s="165" t="s">
        <v>1845</v>
      </c>
    </row>
    <row r="576" spans="1:22" ht="1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5" t="s">
        <v>1852</v>
      </c>
    </row>
    <row r="577" spans="1:22" ht="1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5" t="s">
        <v>1852</v>
      </c>
    </row>
    <row r="578" spans="1:22" ht="1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960</v>
      </c>
      <c r="T578" s="63">
        <v>1504</v>
      </c>
      <c r="U578" s="33"/>
      <c r="V578" s="165" t="s">
        <v>1845</v>
      </c>
    </row>
    <row r="579" spans="1:22" ht="1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5" t="s">
        <v>1845</v>
      </c>
    </row>
    <row r="580" spans="1:22" ht="1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65" t="s">
        <v>1852</v>
      </c>
    </row>
    <row r="581" spans="1:22" ht="1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662</v>
      </c>
      <c r="U581" s="33"/>
      <c r="V581" s="165" t="s">
        <v>1845</v>
      </c>
    </row>
    <row r="582" spans="1:22" ht="1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5503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5" t="s">
        <v>1845</v>
      </c>
    </row>
    <row r="583" spans="1:22" ht="1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5" t="s">
        <v>1845</v>
      </c>
    </row>
    <row r="584" spans="1:22" ht="1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1</v>
      </c>
      <c r="U584" s="33"/>
      <c r="V584" s="165" t="s">
        <v>1852</v>
      </c>
    </row>
    <row r="585" spans="1:22" ht="1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5" t="s">
        <v>1845</v>
      </c>
    </row>
    <row r="586" spans="1:22" ht="1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5" t="s">
        <v>1845</v>
      </c>
    </row>
    <row r="587" spans="1:22" ht="1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2304</v>
      </c>
      <c r="T587" s="63">
        <v>530</v>
      </c>
      <c r="U587" s="33"/>
      <c r="V587" s="165" t="s">
        <v>1845</v>
      </c>
    </row>
    <row r="588" spans="1:22" ht="1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5" t="s">
        <v>1845</v>
      </c>
    </row>
    <row r="589" spans="1:22" ht="1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 t="s">
        <v>1715</v>
      </c>
      <c r="G589" s="63" t="s">
        <v>1715</v>
      </c>
      <c r="H589" s="63" t="s">
        <v>1715</v>
      </c>
      <c r="I589" s="63" t="s">
        <v>1715</v>
      </c>
      <c r="J589" s="63" t="s">
        <v>1715</v>
      </c>
      <c r="K589" s="63" t="s">
        <v>1715</v>
      </c>
      <c r="L589" s="63" t="s">
        <v>1715</v>
      </c>
      <c r="M589" s="63" t="s">
        <v>1715</v>
      </c>
      <c r="N589" s="63" t="s">
        <v>1715</v>
      </c>
      <c r="O589" s="63" t="s">
        <v>1715</v>
      </c>
      <c r="P589" s="63" t="s">
        <v>1715</v>
      </c>
      <c r="Q589" s="63" t="s">
        <v>1715</v>
      </c>
      <c r="R589" s="63" t="s">
        <v>1715</v>
      </c>
      <c r="S589" s="63" t="s">
        <v>1715</v>
      </c>
      <c r="T589" s="63" t="s">
        <v>1715</v>
      </c>
      <c r="U589" s="153"/>
      <c r="V589" s="166" t="s">
        <v>1715</v>
      </c>
    </row>
    <row r="590" spans="1:22" ht="1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5" t="s">
        <v>1852</v>
      </c>
    </row>
    <row r="591" spans="1:22" ht="1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5" t="s">
        <v>1845</v>
      </c>
    </row>
    <row r="592" spans="1:22" ht="1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1802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6" t="s">
        <v>1818</v>
      </c>
    </row>
    <row r="593" spans="1:22" ht="1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5" t="s">
        <v>1845</v>
      </c>
    </row>
    <row r="594" spans="1:22" ht="1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1</v>
      </c>
      <c r="U594" s="33"/>
      <c r="V594" s="165" t="s">
        <v>1845</v>
      </c>
    </row>
    <row r="595" spans="1:22" ht="1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 t="s">
        <v>1715</v>
      </c>
      <c r="G595" s="63" t="s">
        <v>1715</v>
      </c>
      <c r="H595" s="63" t="s">
        <v>1715</v>
      </c>
      <c r="I595" s="63" t="s">
        <v>1715</v>
      </c>
      <c r="J595" s="63" t="s">
        <v>1715</v>
      </c>
      <c r="K595" s="63" t="s">
        <v>1715</v>
      </c>
      <c r="L595" s="63" t="s">
        <v>1715</v>
      </c>
      <c r="M595" s="63" t="s">
        <v>1715</v>
      </c>
      <c r="N595" s="63" t="s">
        <v>1715</v>
      </c>
      <c r="O595" s="63" t="s">
        <v>1715</v>
      </c>
      <c r="P595" s="63" t="s">
        <v>1715</v>
      </c>
      <c r="Q595" s="63" t="s">
        <v>1715</v>
      </c>
      <c r="R595" s="63" t="s">
        <v>1715</v>
      </c>
      <c r="S595" s="63" t="s">
        <v>1715</v>
      </c>
      <c r="T595" s="63" t="s">
        <v>1715</v>
      </c>
      <c r="U595" s="153"/>
      <c r="V595" s="166" t="s">
        <v>1715</v>
      </c>
    </row>
    <row r="596" spans="1:22" s="2" customFormat="1" ht="1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6" t="s">
        <v>1715</v>
      </c>
    </row>
    <row r="597" spans="1:22" ht="1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6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6"/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2021-12-22T19:35:30Z</dcterms:modified>
  <cp:category/>
  <cp:version/>
  <cp:contentType/>
  <cp:contentStatus/>
</cp:coreProperties>
</file>