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<sst xmlns="http://schemas.openxmlformats.org/spreadsheetml/2006/main" count="3920" uniqueCount="1918">
  <si>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</si>
  <si>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</si>
  <si>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</si>
  <si>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</si>
  <si>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</si>
  <si>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</si>
  <si>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</si>
  <si>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</si>
  <si>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</si>
  <si>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</si>
  <si>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</si>
  <si>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</si>
  <si>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</si>
  <si>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</si>
  <si>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</si>
  <si>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</si>
  <si>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</si>
  <si>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</si>
  <si>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</si>
  <si>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</si>
  <si>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</si>
  <si>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</si>
  <si>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</si>
  <si>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</si>
  <si>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</si>
  <si>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</si>
  <si>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</si>
  <si>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</si>
  <si>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</si>
  <si>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</si>
  <si>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</si>
  <si>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</si>
  <si>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</si>
  <si>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</si>
  <si>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</si>
  <si>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</si>
  <si>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</si>
  <si>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</si>
  <si>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</si>
  <si>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</si>
  <si>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</si>
  <si>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</si>
  <si>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</si>
  <si>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</si>
  <si>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</si>
  <si>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</si>
  <si>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</si>
  <si>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</si>
  <si>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</si>
  <si>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</si>
  <si>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</si>
  <si>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</si>
  <si>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</si>
  <si>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</si>
  <si>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</si>
  <si>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</si>
  <si>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</si>
  <si>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</si>
  <si>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</si>
  <si>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</si>
  <si>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</si>
  <si>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</si>
  <si>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</si>
  <si>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</si>
  <si>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</si>
  <si>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</si>
  <si>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</si>
  <si>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</si>
  <si>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</si>
  <si>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</si>
  <si>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</si>
  <si>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</si>
  <si>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</si>
  <si>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</si>
  <si>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</si>
  <si>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</si>
  <si>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</si>
  <si>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</si>
  <si>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</si>
  <si>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</si>
  <si>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</si>
  <si>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</si>
  <si>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</si>
  <si>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</si>
  <si>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</si>
  <si>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</si>
  <si>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</si>
  <si>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</si>
  <si>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</si>
  <si>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</si>
  <si>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</si>
  <si>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</si>
  <si>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</si>
  <si>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</si>
  <si>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</si>
  <si>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</si>
  <si>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</si>
  <si>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</si>
  <si>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</si>
  <si>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</si>
  <si>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</si>
  <si>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</si>
  <si>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</si>
  <si>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</si>
  <si>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</si>
  <si>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</si>
  <si>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</si>
  <si>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</si>
  <si>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</si>
  <si>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</si>
  <si>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</si>
  <si>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</si>
  <si>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</si>
  <si>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</si>
  <si>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</si>
  <si>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</si>
  <si>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</si>
  <si>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</si>
  <si>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</si>
  <si>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</si>
  <si>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</si>
  <si>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</si>
  <si>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</si>
  <si>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</si>
  <si>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</si>
  <si>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</si>
  <si>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</si>
  <si>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</si>
  <si>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</si>
  <si>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</si>
  <si>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</si>
  <si>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</si>
  <si>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</si>
  <si>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</si>
  <si>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</si>
  <si>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</si>
  <si>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</si>
  <si>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</si>
  <si>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</si>
  <si>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</si>
  <si>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</si>
  <si>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</si>
  <si>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</si>
  <si>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</si>
  <si>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</si>
  <si>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</si>
  <si>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</si>
  <si>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</si>
  <si>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</si>
  <si>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</si>
  <si>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</si>
  <si>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</si>
  <si>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</si>
  <si>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</si>
  <si>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</si>
  <si>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</si>
  <si>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</si>
  <si>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</si>
  <si>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</si>
  <si>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</si>
  <si>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</si>
  <si>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</si>
  <si>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</si>
  <si>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</si>
  <si>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</si>
  <si>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</si>
  <si>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</si>
  <si>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</si>
  <si>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</si>
  <si>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</si>
  <si>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</si>
  <si>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</si>
  <si>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</si>
  <si>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</si>
  <si>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</si>
  <si>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</si>
  <si>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</si>
  <si>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</si>
  <si>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</si>
  <si>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</si>
  <si>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</si>
  <si>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</si>
  <si>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</si>
  <si>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</si>
  <si>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</si>
  <si>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</si>
  <si>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</si>
  <si>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</si>
  <si>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</si>
  <si>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</si>
  <si>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</si>
  <si>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</si>
  <si>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</si>
  <si>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</si>
  <si>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</si>
  <si>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</si>
  <si>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</si>
  <si>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</si>
  <si>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</si>
  <si>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</si>
  <si>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</si>
  <si>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</si>
  <si>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</si>
  <si>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</si>
  <si>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</si>
  <si>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</si>
  <si>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</si>
  <si>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</si>
  <si>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</si>
  <si>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</si>
  <si>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</si>
  <si>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</si>
  <si>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</si>
  <si>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</si>
  <si>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</si>
  <si>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</si>
  <si>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</si>
  <si>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</si>
  <si>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</si>
  <si>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</si>
  <si>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</si>
  <si>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</si>
  <si>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</si>
  <si>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</si>
  <si>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</si>
  <si>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</si>
  <si>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</si>
  <si>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</si>
  <si>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</si>
  <si>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</si>
  <si>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</si>
  <si>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</si>
  <si>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</si>
  <si>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</si>
  <si>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</si>
  <si>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</si>
  <si>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</si>
  <si>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</si>
  <si>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</si>
  <si>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</si>
  <si>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</si>
  <si>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</si>
  <si>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</si>
  <si>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</si>
  <si>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</si>
  <si>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</si>
  <si>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</si>
  <si>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</si>
  <si>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</si>
  <si>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</si>
  <si>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</si>
  <si>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</si>
  <si>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</si>
  <si>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</si>
  <si>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</si>
  <si>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</si>
  <si>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</si>
  <si>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</si>
  <si>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</si>
  <si>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</si>
  <si>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</si>
  <si>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</si>
  <si>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</si>
  <si>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</si>
  <si>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</si>
  <si>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</si>
  <si>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</si>
  <si>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</si>
  <si>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</si>
  <si>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</si>
  <si>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</si>
  <si>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</si>
  <si>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</si>
  <si>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</si>
  <si>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</si>
  <si>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</si>
  <si>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</si>
  <si>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</si>
  <si>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</si>
  <si>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</si>
  <si>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</si>
  <si>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</si>
  <si>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</si>
  <si>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</si>
  <si>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</si>
  <si>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</si>
  <si>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</si>
  <si>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</si>
  <si>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</si>
  <si>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</si>
  <si>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</si>
  <si>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</si>
  <si>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</si>
  <si>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</si>
  <si>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</si>
  <si>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</si>
  <si>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</si>
  <si>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</si>
  <si>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</si>
  <si>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</si>
  <si>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</si>
  <si>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</si>
  <si>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</si>
  <si>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</si>
  <si>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</si>
  <si>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</si>
  <si>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</si>
  <si>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</si>
  <si>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</si>
  <si>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</si>
  <si>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</si>
  <si>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</si>
  <si>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</si>
  <si>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</si>
  <si>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</si>
  <si>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</si>
  <si>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</si>
  <si>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</si>
  <si>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</si>
  <si>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</si>
  <si>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</si>
  <si>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</si>
  <si>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</si>
  <si>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</si>
  <si>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</si>
  <si>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</si>
  <si>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</si>
  <si>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</si>
  <si>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</si>
  <si>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</si>
  <si>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</si>
  <si>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</si>
  <si>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</si>
  <si>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</si>
  <si>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</si>
  <si>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</si>
  <si>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</si>
  <si>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</si>
  <si>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</si>
  <si>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</si>
  <si>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</si>
  <si>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</si>
  <si>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</si>
  <si>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</si>
  <si>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</si>
  <si>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</si>
  <si>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</si>
  <si>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</si>
  <si>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</si>
  <si>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</si>
  <si>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</si>
  <si>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</si>
  <si>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</si>
  <si>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</si>
  <si>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</si>
  <si>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</si>
  <si>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</si>
  <si>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</si>
  <si>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</si>
  <si>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</si>
  <si>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</si>
  <si>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</si>
  <si>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</si>
  <si>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</si>
  <si>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</si>
  <si>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</si>
  <si>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</si>
  <si>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</si>
  <si>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</si>
  <si>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</si>
  <si>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</si>
  <si>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</si>
  <si>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</si>
  <si>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</si>
  <si>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</si>
  <si>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</si>
  <si>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</si>
  <si>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</si>
  <si>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</si>
  <si>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</si>
  <si>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</si>
  <si>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</si>
  <si>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</si>
  <si>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</si>
  <si>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</si>
  <si>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</si>
  <si>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</si>
  <si>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</si>
  <si>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</si>
  <si>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</si>
  <si>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</si>
  <si>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</si>
  <si>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</si>
  <si>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</si>
  <si>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</si>
  <si>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</si>
  <si>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</si>
  <si>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</si>
  <si>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</si>
  <si>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</si>
  <si>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</si>
  <si>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</si>
  <si>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</si>
  <si>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</si>
  <si>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</si>
  <si>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</si>
  <si>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</si>
  <si>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</si>
  <si>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</si>
  <si>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</si>
  <si>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</si>
  <si>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</si>
  <si>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</si>
  <si>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</si>
  <si>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</si>
  <si>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</si>
  <si>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</si>
  <si>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</si>
  <si>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</si>
  <si>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</si>
  <si>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</si>
  <si>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</si>
  <si>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</si>
  <si>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</si>
  <si>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</si>
  <si>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</si>
  <si>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</si>
  <si>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</si>
  <si>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</si>
  <si>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</si>
  <si>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</si>
  <si>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</si>
  <si>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</si>
  <si>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</si>
  <si>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</si>
  <si>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</si>
  <si>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</si>
  <si>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</si>
  <si>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</si>
  <si>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</si>
  <si>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</si>
  <si>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</si>
  <si>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</si>
  <si>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</si>
  <si>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</si>
  <si>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</si>
  <si>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</si>
  <si>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</si>
  <si>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</si>
  <si>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</si>
  <si>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</si>
  <si>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</si>
  <si>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</si>
  <si>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</si>
  <si>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</si>
  <si>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</si>
  <si>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</si>
  <si>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</si>
  <si>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</si>
  <si>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</si>
  <si>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</si>
  <si>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</si>
  <si>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</si>
  <si>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</si>
  <si>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</si>
  <si>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</si>
  <si>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</si>
  <si>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</si>
  <si>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</si>
  <si>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</si>
  <si>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</si>
  <si>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</si>
  <si>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</si>
  <si>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</si>
  <si>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</si>
  <si>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</si>
  <si>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</si>
  <si>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</si>
  <si>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</si>
  <si>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</si>
  <si>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</si>
  <si>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</si>
  <si>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</si>
  <si>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</si>
  <si>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</si>
  <si>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</si>
  <si>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</si>
  <si>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</si>
  <si>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</si>
  <si>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</si>
  <si>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</si>
  <si>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</si>
  <si>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</si>
  <si>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</si>
  <si>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</si>
  <si>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</si>
  <si>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</si>
  <si>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</si>
  <si>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</si>
  <si>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</si>
  <si>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</si>
  <si>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</si>
  <si>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</si>
  <si>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</si>
  <si>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</si>
  <si>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</si>
  <si>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</si>
  <si>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</si>
  <si>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</si>
  <si>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</si>
  <si>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</si>
  <si>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</si>
  <si>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</si>
  <si>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</si>
  <si>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</si>
  <si>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</si>
  <si>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</si>
  <si>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</si>
  <si>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</si>
  <si>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</si>
  <si>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</si>
  <si>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</si>
  <si>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</si>
  <si>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</si>
  <si>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</si>
  <si>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</si>
  <si>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</si>
  <si>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</si>
  <si>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</si>
  <si>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</si>
  <si>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</si>
  <si>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</si>
  <si>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</si>
  <si>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</si>
  <si>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</si>
  <si>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</si>
  <si>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</si>
  <si>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</si>
  <si>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</si>
  <si>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</si>
  <si>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</si>
  <si>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</si>
  <si>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</si>
  <si>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</si>
  <si>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</si>
  <si>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</si>
  <si>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</si>
  <si>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</si>
  <si>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</si>
  <si>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</si>
  <si>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</si>
  <si>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</si>
  <si>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</si>
  <si>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</si>
  <si>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</si>
  <si>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</si>
  <si>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</si>
  <si>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</si>
  <si>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</si>
  <si>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</si>
  <si>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</si>
  <si>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</si>
  <si>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</si>
  <si>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</si>
  <si>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</si>
  <si>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</si>
  <si>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</si>
  <si>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</si>
  <si>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</si>
  <si>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</si>
  <si>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</si>
  <si>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</si>
  <si>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</si>
  <si>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</si>
  <si>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</si>
  <si>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</si>
  <si>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</si>
  <si>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</si>
  <si>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</si>
  <si>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</si>
  <si>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</si>
  <si>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</si>
  <si>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</si>
  <si>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</si>
  <si>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</si>
  <si>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</si>
  <si>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</si>
  <si>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</si>
  <si>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</si>
  <si>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</si>
  <si>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</si>
  <si>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</si>
  <si>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</si>
  <si>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</si>
  <si>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</si>
  <si>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</si>
  <si>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</si>
  <si>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</si>
  <si>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</si>
  <si>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</si>
  <si>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</si>
  <si>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</si>
  <si>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</si>
  <si>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</si>
  <si>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</si>
  <si>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</si>
  <si>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</si>
  <si>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</si>
  <si>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</si>
  <si>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</si>
  <si>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</si>
  <si>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</si>
  <si>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</si>
  <si>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</si>
  <si>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</si>
  <si>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</si>
  <si>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</si>
  <si>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</si>
  <si>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</si>
  <si>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</si>
  <si>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</si>
  <si>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</si>
  <si>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</si>
  <si>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</si>
  <si>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</si>
  <si>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</si>
  <si>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</si>
  <si>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</si>
  <si>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</si>
  <si>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</si>
  <si>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</si>
  <si>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</si>
  <si>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</si>
  <si>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</si>
  <si>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</si>
  <si>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</si>
  <si>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</si>
  <si>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</si>
  <si>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</si>
  <si>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</si>
  <si>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</si>
  <si>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</si>
  <si>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</si>
  <si>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</si>
  <si>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</si>
  <si>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</si>
  <si>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</si>
  <si>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</si>
  <si>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</si>
  <si>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</si>
  <si>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</si>
  <si>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</si>
  <si>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</si>
  <si>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</si>
  <si>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</si>
  <si>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</si>
  <si>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</si>
  <si>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</si>
  <si>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</si>
  <si>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</si>
  <si>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</si>
  <si>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</si>
  <si>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</si>
  <si>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</si>
  <si>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</si>
  <si>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</si>
  <si>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</si>
  <si>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</si>
  <si>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</si>
  <si>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</si>
  <si>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</si>
  <si>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</si>
  <si>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</si>
  <si>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</si>
  <si>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</si>
  <si>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</si>
  <si>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</si>
  <si>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</si>
  <si>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</si>
  <si>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</si>
  <si>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</si>
  <si>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</si>
  <si>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</si>
  <si>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</si>
  <si>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</si>
  <si>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</si>
  <si>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</si>
  <si>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</si>
  <si>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</si>
  <si>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</si>
  <si>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</si>
  <si>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</si>
  <si>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</si>
  <si>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</si>
  <si>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</si>
  <si>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</si>
  <si>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</si>
  <si>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</si>
  <si>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</si>
  <si>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</si>
  <si>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</si>
  <si>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</si>
  <si>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</si>
  <si>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</si>
  <si>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</si>
  <si>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</si>
  <si>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</si>
  <si>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</si>
  <si>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</si>
  <si>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</si>
  <si>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</si>
  <si>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</si>
  <si>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</si>
  <si>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</si>
  <si>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</si>
  <si>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</si>
  <si>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</si>
  <si>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</si>
  <si>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</si>
  <si>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</si>
  <si>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</si>
  <si>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</si>
  <si>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</si>
  <si>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</si>
  <si>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</si>
  <si>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</si>
  <si>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</si>
  <si>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</si>
  <si>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</si>
  <si>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</si>
  <si>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</si>
  <si>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</si>
  <si>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</si>
  <si>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</si>
  <si>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</si>
  <si>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</si>
  <si>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</si>
  <si>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</si>
  <si>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</si>
  <si>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</si>
  <si>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</si>
  <si>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</si>
  <si>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</si>
  <si>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</si>
  <si>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</si>
  <si>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</si>
  <si>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</si>
  <si>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</si>
  <si>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</si>
  <si>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</si>
  <si>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</si>
  <si>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</si>
  <si>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</si>
  <si>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</si>
  <si>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</si>
  <si>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</si>
  <si>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</si>
  <si>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</si>
  <si>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</si>
  <si>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</si>
  <si>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</si>
  <si>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</si>
  <si>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</si>
  <si>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</si>
  <si>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</si>
  <si>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</si>
  <si>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</si>
  <si>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</si>
  <si>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</si>
  <si>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</si>
  <si>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</si>
  <si>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</si>
  <si>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</si>
  <si>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</si>
  <si>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</si>
  <si>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</si>
  <si>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</si>
  <si>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</si>
  <si>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</si>
  <si>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</si>
  <si>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</si>
  <si>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</si>
  <si>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</si>
  <si>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</si>
  <si>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</si>
  <si>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</si>
  <si>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</si>
  <si>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</si>
  <si>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</si>
  <si>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</si>
  <si>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</si>
  <si>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</si>
  <si>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</si>
  <si>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</si>
  <si>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</si>
  <si>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</si>
  <si>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</si>
  <si>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</si>
  <si>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</si>
  <si>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</si>
  <si>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</si>
  <si>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</si>
  <si>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</si>
  <si>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</si>
  <si>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</si>
  <si>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</si>
  <si>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</si>
  <si>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</si>
  <si>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</si>
  <si>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</si>
  <si>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</si>
  <si>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</si>
  <si>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</si>
  <si>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</si>
  <si>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</si>
  <si>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</si>
  <si>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</si>
  <si>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</si>
  <si>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</si>
  <si>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</si>
  <si>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</si>
  <si>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</si>
  <si>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</si>
  <si>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</si>
  <si>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</si>
  <si>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</si>
  <si>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</si>
  <si>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</si>
  <si>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</si>
  <si>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</si>
  <si>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</si>
  <si>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</si>
  <si>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</si>
  <si>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</si>
  <si>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</si>
  <si>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</si>
  <si>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</si>
  <si>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</si>
  <si>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</si>
  <si>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</si>
  <si>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</si>
  <si>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</si>
  <si>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</si>
  <si>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</si>
  <si>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</si>
  <si>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</si>
  <si>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</si>
  <si>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</si>
  <si>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</si>
  <si>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</si>
  <si>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</si>
  <si>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</si>
  <si>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</si>
  <si>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</si>
  <si>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</si>
  <si>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</si>
  <si>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</si>
  <si>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</si>
  <si>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</si>
  <si>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</si>
  <si>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</si>
  <si>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</si>
  <si>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</si>
  <si>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</si>
  <si>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</si>
  <si>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</si>
  <si>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</si>
  <si>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</si>
  <si>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</si>
  <si>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</si>
  <si>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</si>
  <si>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</si>
  <si>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</si>
  <si>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</si>
  <si>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</si>
  <si>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</si>
  <si>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</si>
  <si>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</si>
  <si>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</si>
  <si>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</si>
  <si>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</si>
  <si>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</si>
  <si>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</si>
  <si>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</si>
  <si>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</si>
  <si>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</si>
  <si>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</si>
  <si>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</si>
  <si>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</si>
  <si>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</si>
  <si>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</si>
  <si>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</si>
  <si>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</si>
  <si>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</si>
  <si>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</si>
  <si>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</si>
  <si>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</si>
  <si>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</si>
  <si>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</si>
  <si>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</si>
  <si>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</si>
  <si>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</si>
  <si>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</si>
  <si>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</si>
  <si>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</si>
  <si>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</si>
  <si>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</si>
  <si>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</si>
  <si>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</si>
  <si>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</si>
  <si>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</si>
  <si>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</si>
  <si>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</si>
  <si>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</si>
  <si>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</si>
  <si>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</si>
  <si>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</si>
  <si>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</si>
  <si>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</si>
  <si>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</si>
  <si>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</si>
  <si>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</si>
  <si>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</si>
  <si>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</si>
  <si>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</si>
  <si>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</si>
  <si>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</si>
  <si>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</si>
  <si>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</si>
  <si>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</si>
  <si>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</si>
  <si>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</si>
  <si>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</si>
  <si>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</si>
  <si>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</si>
  <si>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</si>
  <si>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</si>
  <si>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</si>
  <si>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</si>
  <si>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</si>
  <si>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</si>
  <si>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</si>
  <si>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</si>
  <si>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</si>
  <si>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</si>
  <si>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</si>
  <si>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</si>
  <si>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</si>
  <si>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</si>
  <si>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</si>
  <si>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</si>
  <si>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</si>
  <si>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</si>
  <si>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</si>
  <si>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</si>
  <si>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</si>
  <si>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</si>
  <si>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</si>
  <si>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</si>
  <si>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</si>
  <si>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</si>
  <si>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</si>
  <si>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</si>
  <si>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</si>
  <si>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</si>
  <si>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</si>
  <si>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</si>
  <si>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</si>
  <si>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</si>
  <si>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</si>
  <si>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</si>
  <si>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</si>
  <si>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</si>
  <si>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</si>
  <si>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</si>
  <si>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</si>
  <si>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</si>
  <si>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</si>
  <si>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</si>
  <si>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</si>
  <si>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</si>
  <si>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</si>
  <si>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</si>
  <si>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</si>
  <si>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</si>
  <si>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</si>
  <si>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</si>
  <si>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</si>
  <si>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</si>
  <si>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</si>
  <si>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</si>
  <si>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</si>
  <si>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</si>
  <si>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</si>
  <si>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</si>
  <si>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</si>
  <si>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</si>
  <si>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</si>
  <si>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</si>
  <si>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</si>
  <si>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</si>
  <si>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</si>
  <si>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</si>
  <si>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</si>
  <si>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</si>
  <si>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</si>
  <si>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</si>
  <si>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</si>
  <si>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</si>
  <si>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</si>
  <si>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</si>
  <si>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</si>
  <si>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</si>
  <si>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</si>
  <si>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</si>
  <si>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</si>
  <si>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</si>
  <si>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</si>
  <si>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</si>
  <si>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</si>
  <si>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</si>
  <si>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</si>
  <si>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</si>
  <si>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</si>
  <si>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</si>
  <si>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</si>
  <si>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</si>
  <si>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</si>
  <si>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</si>
  <si>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</si>
  <si>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</si>
  <si>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</si>
  <si>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</si>
  <si>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</si>
  <si>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</si>
  <si>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</si>
  <si>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</si>
  <si>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</si>
  <si>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</si>
  <si>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</si>
  <si>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</si>
  <si>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</si>
  <si>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</si>
  <si>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</si>
  <si>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</si>
  <si>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</si>
  <si>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</si>
  <si>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</si>
  <si>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</si>
  <si>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</si>
  <si>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</si>
  <si>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</si>
  <si>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</si>
  <si>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</si>
  <si>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</si>
  <si>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</si>
  <si>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</si>
  <si>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</si>
  <si>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</si>
  <si>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</si>
  <si>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</si>
  <si>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</si>
  <si>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</si>
  <si>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</si>
  <si>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</si>
  <si>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</si>
  <si>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</si>
  <si>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</si>
  <si>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</si>
  <si>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</si>
  <si>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</si>
  <si>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</si>
  <si>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</si>
  <si>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</si>
  <si>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</si>
  <si>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</si>
  <si>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</si>
  <si>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</si>
  <si>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</si>
  <si>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</si>
  <si>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</si>
  <si>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</si>
  <si>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</si>
  <si>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</si>
  <si>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</si>
  <si>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</si>
  <si>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</si>
  <si>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</si>
  <si>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</si>
  <si>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</si>
  <si>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</si>
  <si>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</si>
  <si>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</si>
  <si>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</si>
  <si>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</si>
  <si>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</si>
  <si>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</si>
  <si>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</si>
  <si>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</si>
  <si>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</si>
  <si>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</si>
  <si>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</si>
  <si>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</si>
  <si>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</si>
  <si>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</si>
  <si>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</si>
  <si>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</si>
  <si>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</si>
  <si>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</si>
  <si>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</si>
  <si>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</si>
  <si>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</si>
  <si>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</si>
  <si>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</si>
  <si>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</si>
  <si>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</si>
  <si>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</si>
  <si>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</si>
  <si>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</si>
  <si>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</si>
  <si>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</si>
  <si>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</si>
  <si>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</si>
  <si>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</si>
  <si>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</si>
  <si>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</si>
  <si>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</si>
  <si>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</si>
  <si>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</si>
  <si>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</si>
  <si>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</si>
  <si>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</si>
  <si>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</si>
  <si>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</si>
  <si>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</si>
  <si>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</si>
  <si>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</si>
  <si>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</si>
  <si>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</si>
  <si>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</si>
  <si>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</si>
  <si>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</si>
  <si>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</si>
  <si>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</si>
  <si>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</si>
  <si>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</si>
  <si>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</si>
  <si>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</si>
  <si>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</si>
  <si>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</si>
  <si>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</si>
  <si>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</si>
  <si>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</si>
  <si>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</si>
  <si>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</si>
  <si>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</si>
  <si>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</si>
  <si>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</si>
  <si>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</si>
  <si>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</si>
  <si>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</si>
  <si>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</si>
  <si>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</si>
  <si>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</si>
  <si>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</si>
  <si>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</si>
  <si>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</si>
  <si>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</si>
  <si>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</si>
  <si>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</si>
  <si>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</si>
  <si>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</si>
  <si>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</si>
  <si>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</si>
  <si>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</si>
  <si>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</si>
  <si>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</si>
  <si>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</si>
  <si>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</si>
  <si>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</si>
  <si>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</si>
  <si>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</si>
  <si>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</si>
  <si>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</si>
  <si>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</si>
  <si>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</si>
  <si>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</si>
  <si>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</si>
  <si>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</si>
  <si>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</si>
  <si>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</si>
  <si>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</si>
  <si>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</si>
  <si>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</si>
  <si>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</si>
  <si>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</si>
  <si>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</si>
  <si>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</si>
  <si>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</si>
  <si>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</si>
  <si>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</si>
  <si>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</si>
  <si>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</si>
  <si>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</si>
  <si>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</si>
  <si>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</si>
  <si>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</si>
  <si>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</si>
  <si>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</si>
  <si>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</si>
  <si>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</si>
  <si>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</si>
  <si>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</si>
  <si>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</si>
  <si>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</si>
  <si>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</si>
  <si>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</si>
  <si>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</si>
  <si>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</si>
  <si>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</si>
  <si>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</si>
  <si>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</si>
  <si>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</si>
  <si>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</si>
  <si>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</si>
  <si>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</si>
  <si>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</si>
  <si>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</si>
  <si>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</si>
  <si>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</si>
  <si>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</si>
  <si>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</si>
  <si>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</si>
  <si>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</si>
  <si>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</si>
  <si>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</si>
  <si>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</si>
  <si>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</si>
  <si>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</si>
  <si>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</si>
  <si>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</si>
  <si>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</si>
  <si>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</si>
  <si>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</si>
  <si>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</si>
  <si>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</si>
  <si>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</si>
  <si>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</si>
  <si>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</si>
  <si>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</si>
  <si>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</si>
  <si>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</si>
  <si>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</si>
  <si>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</si>
  <si>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</si>
  <si>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</si>
  <si>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</si>
  <si>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</si>
  <si>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</si>
  <si>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</si>
  <si>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</si>
  <si>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</si>
  <si>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</si>
  <si>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</si>
  <si>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</si>
  <si>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</si>
  <si>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</si>
  <si>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</si>
  <si>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</si>
  <si>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</si>
  <si>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</si>
  <si>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</si>
  <si>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</si>
  <si>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</si>
  <si>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</si>
  <si>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</si>
  <si>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</si>
  <si>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</si>
  <si>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</si>
  <si>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</si>
  <si>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</si>
  <si>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</si>
  <si>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</si>
  <si>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</si>
  <si>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</si>
  <si>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</si>
  <si>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</si>
  <si>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</si>
  <si>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</si>
  <si>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</si>
  <si>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</si>
  <si>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</si>
  <si>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</si>
  <si>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</si>
  <si>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</si>
  <si>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</si>
  <si>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</si>
  <si>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</si>
  <si>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</si>
  <si>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</si>
  <si>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</si>
  <si>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</si>
  <si>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</si>
  <si>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</si>
  <si>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</si>
  <si>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</si>
  <si>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</si>
  <si>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</si>
  <si>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</si>
  <si>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</si>
  <si>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</si>
  <si>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</si>
  <si>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</si>
  <si>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</si>
  <si>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</si>
  <si>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</si>
  <si>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</si>
  <si>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</si>
  <si>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</si>
  <si>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</si>
  <si>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</si>
  <si>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</si>
  <si>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</si>
  <si>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</si>
  <si>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</si>
  <si>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</si>
  <si>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</si>
  <si>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</si>
  <si>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</si>
  <si>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</si>
  <si>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</si>
  <si>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</si>
  <si>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</si>
  <si>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</si>
  <si>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</si>
  <si>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</si>
  <si>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</si>
  <si>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</si>
  <si>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</si>
  <si>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</si>
  <si>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</si>
  <si>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</si>
  <si>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</si>
  <si>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</si>
  <si>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</si>
  <si>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</si>
  <si>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</si>
  <si>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</si>
  <si>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</si>
  <si>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</si>
  <si>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</si>
  <si>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</si>
  <si>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</si>
  <si>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</si>
  <si>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</si>
  <si>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</si>
  <si>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</si>
  <si>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</si>
  <si>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</si>
  <si>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</si>
  <si>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</si>
  <si>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</si>
  <si>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</si>
  <si>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</si>
  <si>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</si>
  <si>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</si>
  <si>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</si>
  <si>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</si>
  <si>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</si>
  <si>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</si>
  <si>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</si>
  <si>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</si>
  <si>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</si>
  <si>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</si>
  <si>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</si>
  <si>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</si>
  <si>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</si>
  <si>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</si>
  <si>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</si>
  <si>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</si>
  <si>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</si>
  <si>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</si>
  <si>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</si>
  <si>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</si>
  <si>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</si>
  <si>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</si>
  <si>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</si>
  <si>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</si>
  <si>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</si>
  <si>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</si>
  <si>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</si>
  <si>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</si>
  <si>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</si>
  <si>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</si>
  <si>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</si>
  <si>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</si>
  <si>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</si>
  <si>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</si>
  <si>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</si>
  <si>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</si>
  <si>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</si>
  <si>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</si>
  <si>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</si>
  <si>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</si>
  <si>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</si>
  <si>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</si>
  <si>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</si>
  <si>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</si>
  <si>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</si>
  <si>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</si>
  <si>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</si>
  <si>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</si>
  <si>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</si>
  <si>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</si>
  <si>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</si>
  <si>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</si>
  <si>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</si>
  <si>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</si>
  <si>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</si>
  <si>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</si>
  <si>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</si>
  <si>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</si>
  <si>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</si>
  <si>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</si>
  <si>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</si>
  <si>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</si>
  <si>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</si>
  <si>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</si>
  <si>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</si>
  <si>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</si>
  <si>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</si>
  <si>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</si>
  <si>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</si>
  <si>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</si>
  <si>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</si>
  <si>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</si>
  <si>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</si>
  <si>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</si>
  <si>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</si>
  <si>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</si>
  <si>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</si>
  <si>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</si>
  <si>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</si>
  <si>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</si>
  <si>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</si>
  <si>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</si>
  <si>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</si>
  <si>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</si>
  <si>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</si>
  <si>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</si>
  <si>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</si>
  <si>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</si>
  <si>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</si>
  <si>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</si>
  <si>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</si>
  <si>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</si>
  <si>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</si>
  <si>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</si>
  <si>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</si>
  <si>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</si>
  <si>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</si>
  <si>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</si>
  <si>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</si>
  <si>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</si>
  <si>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</si>
  <si>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</si>
  <si>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</si>
  <si>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</si>
  <si>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</si>
  <si>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</si>
  <si>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</si>
  <si>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</si>
  <si>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</si>
  <si>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</si>
  <si>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</si>
  <si>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</si>
  <si>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</si>
  <si>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</si>
  <si>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</si>
  <si>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</si>
  <si>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</si>
  <si>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</si>
  <si>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</si>
  <si>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</si>
  <si>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</si>
  <si>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</si>
  <si>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</si>
  <si>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</si>
  <si>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</si>
  <si>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</si>
  <si>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</si>
  <si>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</si>
  <si>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</si>
  <si>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</si>
  <si>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</si>
  <si>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</si>
  <si>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</si>
  <si>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</si>
  <si>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</si>
  <si>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</si>
  <si>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</si>
  <si>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</si>
  <si>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</si>
  <si>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</si>
  <si>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</si>
  <si>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</si>
  <si>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</si>
  <si>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</si>
  <si>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</si>
  <si>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</si>
  <si>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</si>
  <si>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</si>
  <si>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</si>
  <si>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</si>
  <si>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</si>
  <si>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</si>
  <si>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</si>
  <si>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</si>
  <si>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</si>
  <si>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</si>
  <si>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</si>
  <si>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</si>
  <si>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</si>
  <si>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</si>
  <si>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</si>
  <si>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</si>
  <si>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</si>
  <si>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</si>
  <si>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</si>
  <si>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</si>
  <si>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</si>
  <si>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</si>
  <si>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</si>
  <si>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</si>
  <si>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</si>
  <si>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</si>
  <si>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</si>
  <si>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</si>
  <si>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</si>
  <si>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</si>
  <si>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</si>
  <si>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</si>
  <si>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</si>
  <si>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</si>
  <si>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</si>
  <si>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</si>
  <si>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</si>
  <si>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</si>
  <si>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</si>
  <si>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</si>
  <si>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</si>
  <si>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</si>
  <si>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</si>
  <si>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</si>
  <si>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</si>
  <si>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</si>
  <si>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</si>
  <si>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</si>
  <si>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</si>
  <si>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</si>
  <si>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</si>
  <si>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</si>
  <si>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</si>
  <si>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</si>
  <si>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</si>
  <si>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</si>
  <si>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</si>
  <si>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</si>
  <si>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</si>
  <si>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</si>
  <si>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</si>
  <si>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</si>
  <si>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</si>
  <si>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</si>
  <si>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</si>
  <si>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</si>
  <si>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</si>
  <si>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</si>
  <si>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</si>
  <si>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</si>
  <si>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</si>
  <si>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</si>
  <si>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</si>
  <si>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</si>
  <si>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</si>
  <si>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</si>
  <si>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</si>
  <si>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</si>
  <si>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</si>
  <si>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</si>
  <si>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</si>
  <si>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</si>
  <si>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</si>
  <si>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</si>
  <si>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</si>
  <si>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</si>
  <si>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</si>
  <si>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</si>
  <si>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</si>
  <si>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</si>
  <si>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</si>
  <si>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</si>
  <si>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</si>
  <si>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</si>
  <si>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</si>
  <si>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</si>
  <si>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</si>
  <si>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</si>
  <si>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</si>
  <si>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</si>
  <si>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</si>
  <si>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</si>
  <si>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</si>
  <si>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</si>
  <si>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</si>
  <si>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</si>
  <si>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</si>
  <si>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</si>
  <si>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</si>
  <si>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</si>
  <si>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</si>
  <si>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</si>
  <si>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</si>
  <si>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</si>
  <si>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</si>
  <si>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</si>
  <si>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</si>
  <si>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</si>
  <si>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</si>
  <si>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</si>
  <si>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</si>
  <si>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</si>
  <si>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</si>
  <si>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</si>
  <si>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</si>
  <si>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</si>
  <si>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</si>
  <si>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</si>
  <si>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</si>
  <si>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</si>
  <si>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</si>
  <si>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</si>
  <si>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</si>
  <si>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</si>
  <si>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</si>
  <si>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</si>
  <si>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</si>
  <si>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</si>
  <si>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</si>
  <si>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</si>
  <si>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</si>
  <si>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</si>
  <si>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</si>
  <si>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</si>
  <si>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</si>
  <si>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</si>
  <si>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</si>
  <si>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</si>
  <si>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</si>
  <si>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</si>
  <si>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</si>
  <si>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</si>
  <si>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</si>
  <si>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</si>
  <si>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</si>
  <si>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</si>
  <si>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</si>
  <si>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</si>
  <si>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</si>
  <si>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</si>
  <si>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</si>
  <si>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</si>
  <si>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</si>
  <si>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</si>
  <si>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</si>
  <si>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</si>
  <si>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</si>
  <si>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</si>
  <si>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</si>
  <si>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</si>
  <si>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</si>
  <si>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</si>
  <si>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</si>
  <si>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</si>
  <si>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</si>
  <si>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</si>
  <si>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</si>
  <si>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</si>
  <si>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</si>
  <si>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</si>
  <si>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</si>
  <si>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</si>
  <si>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</si>
  <si>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</si>
  <si>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</si>
  <si>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</si>
  <si>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</si>
  <si>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</si>
  <si>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</si>
  <si>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</si>
  <si>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</si>
  <si>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</si>
  <si>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</si>
  <si>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</si>
  <si>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</si>
  <si>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</si>
  <si>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</si>
  <si>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</si>
  <si>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</si>
  <si>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</si>
  <si>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</si>
  <si>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</si>
  <si>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</si>
  <si>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</si>
  <si>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</si>
  <si>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</si>
  <si>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</si>
  <si>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</si>
  <si>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</si>
  <si>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</si>
  <si>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</si>
  <si>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</si>
  <si>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</si>
  <si>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</si>
  <si>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</si>
  <si>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</si>
  <si>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</si>
  <si>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</si>
  <si>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</si>
  <si>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</si>
  <si>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</si>
  <si>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</si>
  <si>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</si>
  <si>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</si>
  <si>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</si>
  <si>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</si>
  <si>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</si>
  <si>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</si>
  <si>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</si>
  <si>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</si>
  <si>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</si>
  <si>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</si>
  <si>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</si>
  <si>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</si>
  <si>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</si>
  <si>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</si>
  <si>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</si>
  <si>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</si>
  <si>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</si>
  <si>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</si>
  <si>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</si>
  <si>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</si>
  <si>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</si>
  <si>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</si>
  <si>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</si>
  <si>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</si>
  <si>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</si>
  <si>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</si>
  <si>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</si>
  <si>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</si>
  <si>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</si>
  <si>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</si>
  <si>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</si>
  <si>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</si>
  <si>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</si>
  <si>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</si>
  <si>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</si>
  <si>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</si>
  <si>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</si>
  <si>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</si>
  <si>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</si>
  <si>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</si>
  <si>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</si>
  <si>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</si>
  <si>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</si>
  <si>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</si>
  <si>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</si>
  <si>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</si>
  <si>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</si>
  <si>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>BURLINGTON</t>
  </si>
  <si>
    <t>SOMERSET</t>
  </si>
  <si>
    <t>SUSSEX</t>
  </si>
  <si>
    <t>st bldgs</t>
  </si>
  <si>
    <t>HAMILTON TWP</t>
  </si>
  <si>
    <t>HOWELL TWP</t>
  </si>
  <si>
    <t>VINELAND CITY</t>
  </si>
  <si>
    <t>FRANKLIN TWP</t>
  </si>
  <si>
    <t>NEWARK CITY</t>
  </si>
  <si>
    <t>JERSEY CITY</t>
  </si>
  <si>
    <t>CHERRY HILL TWP</t>
  </si>
  <si>
    <t>HOPEWELL TWP</t>
  </si>
  <si>
    <t>RARITAN TWP</t>
  </si>
  <si>
    <t>WEST MILFORD TWP</t>
  </si>
  <si>
    <t>HAMMONTON TOWN</t>
  </si>
  <si>
    <t>MONROE TWP</t>
  </si>
  <si>
    <t>ROCKAWAY TWP</t>
  </si>
  <si>
    <t>PITTSGROVE TWP</t>
  </si>
  <si>
    <t>See Hardwick Twp.</t>
  </si>
  <si>
    <t>BRICK TWP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</si>
  <si>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</si>
  <si>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</si>
  <si>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</si>
  <si>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</si>
  <si>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</si>
  <si>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</si>
  <si>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</si>
  <si>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</si>
  <si>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</si>
  <si>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</si>
  <si>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MANSFIELD TWP</t>
  </si>
  <si>
    <t>FLORHAM PARK BORO</t>
  </si>
  <si>
    <t>month</t>
  </si>
  <si>
    <t xml:space="preserve">year-to-date </t>
  </si>
  <si>
    <t>BARRINGTON BORO</t>
  </si>
  <si>
    <t>BERNARDS TWP</t>
  </si>
  <si>
    <t>WARREN TWP</t>
  </si>
  <si>
    <t>VERNON TWP</t>
  </si>
  <si>
    <t>SUMMIT CITY</t>
  </si>
  <si>
    <t>20211207</t>
  </si>
  <si>
    <t>RUTHERFORD BORO</t>
  </si>
  <si>
    <t>LAWRENCE TWP</t>
  </si>
  <si>
    <t>MILLSTONE TWP</t>
  </si>
  <si>
    <t>JEFFERSON TWP</t>
  </si>
  <si>
    <t>BRANCHBURG TWP</t>
  </si>
  <si>
    <t>0</t>
  </si>
  <si>
    <t>CHESILHURST BORO</t>
  </si>
  <si>
    <t>UNION CITY</t>
  </si>
  <si>
    <t>CLINTON TWP</t>
  </si>
  <si>
    <t>NORTH BRUNSWICK TWP</t>
  </si>
  <si>
    <t>PISCATAWAY TWP</t>
  </si>
  <si>
    <t>WOODBRIDGE TWP</t>
  </si>
  <si>
    <t>FREEHOLD BORO</t>
  </si>
  <si>
    <t>LONG BRANCH CITY</t>
  </si>
  <si>
    <t>STAFFORD TWP</t>
  </si>
  <si>
    <t>SPRINGFIELD TWP</t>
  </si>
  <si>
    <t>20220107</t>
  </si>
  <si>
    <t>Square feet of nonresidential construction reported on certificates of occupancy, December 2021</t>
  </si>
  <si>
    <t>Source: New Jersey Department of Community Affairs, 02/07/2022</t>
  </si>
  <si>
    <t>BUENA VISTA TWP</t>
  </si>
  <si>
    <t>EGG HARBOR TWP</t>
  </si>
  <si>
    <t>ALPINE BORO</t>
  </si>
  <si>
    <t>FAIR LAWN BORO</t>
  </si>
  <si>
    <t>GLEN ROCK BORO</t>
  </si>
  <si>
    <t>MONTVALE BORO</t>
  </si>
  <si>
    <t>NEW MILFORD BORO</t>
  </si>
  <si>
    <t>NORWOOD BORO</t>
  </si>
  <si>
    <t>OAKLAND BORO</t>
  </si>
  <si>
    <t>WALDWICK BORO</t>
  </si>
  <si>
    <t>WOODCLIFF LAKE BORO</t>
  </si>
  <si>
    <t>WOOD-RIDGE BORO</t>
  </si>
  <si>
    <t>CINNAMINSON TWP</t>
  </si>
  <si>
    <t>FLORENCE TWP</t>
  </si>
  <si>
    <t>MAPLE SHADE TWP</t>
  </si>
  <si>
    <t>MEDFORD TWP</t>
  </si>
  <si>
    <t>SOUTHAMPTON TWP</t>
  </si>
  <si>
    <t>TABERNACLE TWP</t>
  </si>
  <si>
    <t>GIBBSBORO BORO</t>
  </si>
  <si>
    <t>VOORHEES TWP</t>
  </si>
  <si>
    <t>UPPER TWP</t>
  </si>
  <si>
    <t>STOW CREEK TWP</t>
  </si>
  <si>
    <t>BLOOMFIELD TOWN</t>
  </si>
  <si>
    <t>GLEN RIDGE BORO</t>
  </si>
  <si>
    <t>MAPLEWOOD TWP</t>
  </si>
  <si>
    <t>MONTCLAIR TOWN</t>
  </si>
  <si>
    <t>SOUTH ORANGE VILLAGE</t>
  </si>
  <si>
    <t>VERONA BORO</t>
  </si>
  <si>
    <t>WEST CALDWELL BORO</t>
  </si>
  <si>
    <t>SWEDESBORO BORO</t>
  </si>
  <si>
    <t>WEST NEW YORK TOWN</t>
  </si>
  <si>
    <t>HOLLAND TWP</t>
  </si>
  <si>
    <t>KINGWOOD TWP</t>
  </si>
  <si>
    <t>LEBANON BORO</t>
  </si>
  <si>
    <t>READINGTON TWP</t>
  </si>
  <si>
    <t>EAST BRUNSWICK TWP</t>
  </si>
  <si>
    <t>PERTH AMBOY CITY</t>
  </si>
  <si>
    <t>DEAL BORO</t>
  </si>
  <si>
    <t>FAIR HAVEN BORO</t>
  </si>
  <si>
    <t>FREEHOLD TWP</t>
  </si>
  <si>
    <t>ABERDEEN TWP</t>
  </si>
  <si>
    <t>CHESTER TWP</t>
  </si>
  <si>
    <t>HARDING TWP</t>
  </si>
  <si>
    <t>MADISON BORO</t>
  </si>
  <si>
    <t>MONTVILLE TWP</t>
  </si>
  <si>
    <t>MORRIS TWP</t>
  </si>
  <si>
    <t>RANDOLPH TWP</t>
  </si>
  <si>
    <t>ROXBURY TWP</t>
  </si>
  <si>
    <t>EAGLESWOOD TWP</t>
  </si>
  <si>
    <t>LACEY TWP</t>
  </si>
  <si>
    <t>PLUMSTED TWP</t>
  </si>
  <si>
    <t>POINT PLEASANT BORO</t>
  </si>
  <si>
    <t>CLIFTON CITY</t>
  </si>
  <si>
    <t>RINGWOOD BORO</t>
  </si>
  <si>
    <t>QUINTON TWP</t>
  </si>
  <si>
    <t>BEDMINSTER TWP</t>
  </si>
  <si>
    <t>MILLSTONE BORO</t>
  </si>
  <si>
    <t>MONTGOMERY TWP</t>
  </si>
  <si>
    <t>RARITAN BORO</t>
  </si>
  <si>
    <t>ROCKY HILL BORO</t>
  </si>
  <si>
    <t>SOMERVILLE BORO</t>
  </si>
  <si>
    <t>ANDOVER TWP</t>
  </si>
  <si>
    <t>HOPATCONG BORO</t>
  </si>
  <si>
    <t>SPARTA TWP</t>
  </si>
  <si>
    <t>BERKELEY HEIGHTS TWP</t>
  </si>
  <si>
    <t>GARWOOD BORO</t>
  </si>
  <si>
    <t>LINDEN CITY</t>
  </si>
  <si>
    <t>NEW PROVIDENCE BORO</t>
  </si>
  <si>
    <t>PLAINFIELD CITY</t>
  </si>
  <si>
    <t>FRELINGHUYSEN TWP</t>
  </si>
  <si>
    <t>HACKETTSTOWN TOWN</t>
  </si>
  <si>
    <t>HARDWICK TWP</t>
  </si>
  <si>
    <t>HARMONY TWP</t>
  </si>
  <si>
    <t>OXFORD TWP</t>
  </si>
  <si>
    <t>POHATCONG TWP</t>
  </si>
  <si>
    <t>20220207</t>
  </si>
  <si>
    <t>Office square feet certified, December 2021</t>
  </si>
  <si>
    <t xml:space="preserve">   December 2020</t>
  </si>
  <si>
    <t>Retail square feet certified, December 2021</t>
  </si>
  <si>
    <t xml:space="preserve">  December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</si>
</sst>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/>
    </xf>
    <xf numFmtId="0" fontId="15" fillId="2" borderId="0" xfId="0" applyFont="1" applyAlignment="1">
      <alignment horizontal="right"/>
    </xf>
    <xf numFmtId="0" fontId="15" fillId="2" borderId="0" xfId="0" applyFont="1" applyAlignment="1" applyProtection="1">
      <alignment horizontal="right"/>
      <protection locked="0"/>
    </xf>
    <xf numFmtId="0" fontId="15" fillId="2" borderId="11" xfId="0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A5" sqref="A5:Q117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8" ht="15.75" thickTop="1">
      <c r="A5" s="58" t="s">
        <v>1124</v>
      </c>
      <c r="B5" s="155" t="s">
        <v>1838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1540</v>
      </c>
      <c r="R5" s="27"/>
    </row>
    <row r="6" spans="1:18" ht="15">
      <c r="A6" s="58" t="s">
        <v>1133</v>
      </c>
      <c r="B6" s="155" t="s">
        <v>1839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6">
        <v>2123</v>
      </c>
      <c r="Q6" s="27"/>
      <c r="R6" s="27"/>
    </row>
    <row r="7" spans="1:18" ht="15">
      <c r="A7" s="58" t="s">
        <v>1145</v>
      </c>
      <c r="B7" s="155" t="s">
        <v>1783</v>
      </c>
      <c r="C7" s="27"/>
      <c r="D7" s="27"/>
      <c r="E7" s="27"/>
      <c r="F7" s="27"/>
      <c r="G7" s="27"/>
      <c r="H7" s="27"/>
      <c r="I7" s="27"/>
      <c r="J7" s="46">
        <v>12</v>
      </c>
      <c r="K7" s="27"/>
      <c r="L7" s="27"/>
      <c r="M7" s="27"/>
      <c r="N7" s="27"/>
      <c r="O7" s="27"/>
      <c r="P7" s="27"/>
      <c r="Q7" s="46">
        <v>960</v>
      </c>
      <c r="R7" s="27"/>
    </row>
    <row r="8" spans="1:18" ht="15">
      <c r="A8" s="58" t="s">
        <v>1148</v>
      </c>
      <c r="B8" s="155" t="s">
        <v>1793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6">
        <v>736</v>
      </c>
      <c r="R8" s="27"/>
    </row>
    <row r="9" spans="1:18" ht="15">
      <c r="A9" s="58" t="s">
        <v>1182</v>
      </c>
      <c r="B9" s="155" t="s">
        <v>1840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6">
        <v>719</v>
      </c>
      <c r="R9" s="27"/>
    </row>
    <row r="10" spans="1:18" ht="15">
      <c r="A10" s="58" t="s">
        <v>1227</v>
      </c>
      <c r="B10" s="155" t="s">
        <v>1841</v>
      </c>
      <c r="C10" s="27"/>
      <c r="D10" s="27"/>
      <c r="E10" s="27"/>
      <c r="F10" s="27"/>
      <c r="G10" s="27"/>
      <c r="H10" s="27"/>
      <c r="I10" s="27"/>
      <c r="J10" s="46">
        <v>32192</v>
      </c>
      <c r="K10" s="27"/>
      <c r="L10" s="27"/>
      <c r="M10" s="27"/>
      <c r="N10" s="27"/>
      <c r="O10" s="27"/>
      <c r="P10" s="27"/>
      <c r="Q10" s="27"/>
      <c r="R10" s="27"/>
    </row>
    <row r="11" spans="1:18" ht="15">
      <c r="A11" s="58" t="s">
        <v>1242</v>
      </c>
      <c r="B11" s="155" t="s">
        <v>1842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1196</v>
      </c>
      <c r="R11" s="27"/>
    </row>
    <row r="12" spans="1:18" ht="15">
      <c r="A12" s="58" t="s">
        <v>1284</v>
      </c>
      <c r="B12" s="155" t="s">
        <v>1843</v>
      </c>
      <c r="C12" s="46">
        <v>56717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58" t="s">
        <v>1290</v>
      </c>
      <c r="B13" s="155" t="s">
        <v>1844</v>
      </c>
      <c r="C13" s="27"/>
      <c r="D13" s="27"/>
      <c r="E13" s="27"/>
      <c r="F13" s="46">
        <v>4640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58" t="s">
        <v>1299</v>
      </c>
      <c r="B14" s="155" t="s">
        <v>1845</v>
      </c>
      <c r="C14" s="27"/>
      <c r="D14" s="27"/>
      <c r="E14" s="27"/>
      <c r="F14" s="27"/>
      <c r="G14" s="27"/>
      <c r="H14" s="27"/>
      <c r="I14" s="27"/>
      <c r="J14" s="46">
        <v>50608</v>
      </c>
      <c r="K14" s="27"/>
      <c r="L14" s="27"/>
      <c r="M14" s="27"/>
      <c r="N14" s="27"/>
      <c r="O14" s="27"/>
      <c r="P14" s="46">
        <v>1248</v>
      </c>
      <c r="Q14" s="27"/>
      <c r="R14" s="27"/>
    </row>
    <row r="15" spans="1:18" ht="15">
      <c r="A15" s="58" t="s">
        <v>1302</v>
      </c>
      <c r="B15" s="155" t="s">
        <v>1846</v>
      </c>
      <c r="C15" s="46">
        <v>20000</v>
      </c>
      <c r="D15" s="27"/>
      <c r="E15" s="27"/>
      <c r="F15" s="27"/>
      <c r="G15" s="46">
        <v>359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">
      <c r="A16" s="58" t="s">
        <v>1345</v>
      </c>
      <c r="B16" s="155" t="s">
        <v>1819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560</v>
      </c>
      <c r="R16" s="27"/>
    </row>
    <row r="17" spans="1:18" ht="15">
      <c r="A17" s="58" t="s">
        <v>1368</v>
      </c>
      <c r="B17" s="155" t="s">
        <v>1847</v>
      </c>
      <c r="C17" s="27"/>
      <c r="D17" s="27"/>
      <c r="E17" s="27"/>
      <c r="F17" s="27"/>
      <c r="G17" s="27"/>
      <c r="H17" s="27"/>
      <c r="I17" s="27"/>
      <c r="J17" s="46">
        <v>3640</v>
      </c>
      <c r="K17" s="27"/>
      <c r="L17" s="27"/>
      <c r="M17" s="27"/>
      <c r="N17" s="27"/>
      <c r="O17" s="27"/>
      <c r="P17" s="27"/>
      <c r="Q17" s="46">
        <v>625</v>
      </c>
      <c r="R17" s="27"/>
    </row>
    <row r="18" spans="1:18" ht="15">
      <c r="A18" s="58" t="s">
        <v>1380</v>
      </c>
      <c r="B18" s="155" t="s">
        <v>1848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210</v>
      </c>
      <c r="R18" s="27"/>
    </row>
    <row r="19" spans="1:18" ht="15">
      <c r="A19" s="58" t="s">
        <v>1383</v>
      </c>
      <c r="B19" s="155" t="s">
        <v>1849</v>
      </c>
      <c r="C19" s="27"/>
      <c r="D19" s="27"/>
      <c r="E19" s="27"/>
      <c r="F19" s="27"/>
      <c r="G19" s="27"/>
      <c r="H19" s="27"/>
      <c r="I19" s="27"/>
      <c r="J19" s="46">
        <v>2149</v>
      </c>
      <c r="K19" s="27"/>
      <c r="L19" s="27"/>
      <c r="M19" s="27"/>
      <c r="N19" s="27"/>
      <c r="O19" s="27"/>
      <c r="P19" s="27"/>
      <c r="Q19" s="27"/>
      <c r="R19" s="27"/>
    </row>
    <row r="20" spans="1:18" ht="15">
      <c r="A20" s="58" t="s">
        <v>1411</v>
      </c>
      <c r="B20" s="155" t="s">
        <v>1850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6">
        <v>608</v>
      </c>
      <c r="R20" s="27"/>
    </row>
    <row r="21" spans="1:18" ht="15">
      <c r="A21" s="58" t="s">
        <v>1432</v>
      </c>
      <c r="B21" s="155" t="s">
        <v>1851</v>
      </c>
      <c r="C21" s="46">
        <v>19000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>
      <c r="A22" s="58" t="s">
        <v>1441</v>
      </c>
      <c r="B22" s="155" t="s">
        <v>1809</v>
      </c>
      <c r="C22" s="27"/>
      <c r="D22" s="27"/>
      <c r="E22" s="27"/>
      <c r="F22" s="27"/>
      <c r="G22" s="27"/>
      <c r="H22" s="27"/>
      <c r="I22" s="27"/>
      <c r="J22" s="27"/>
      <c r="K22" s="27"/>
      <c r="L22" s="46">
        <v>6252</v>
      </c>
      <c r="M22" s="27"/>
      <c r="N22" s="27"/>
      <c r="O22" s="27"/>
      <c r="P22" s="27"/>
      <c r="Q22" s="46">
        <v>105513</v>
      </c>
      <c r="R22" s="27"/>
    </row>
    <row r="23" spans="1:18" ht="15">
      <c r="A23" s="58" t="s">
        <v>1444</v>
      </c>
      <c r="B23" s="155" t="s">
        <v>1852</v>
      </c>
      <c r="C23" s="27"/>
      <c r="D23" s="46">
        <v>160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">
      <c r="A24" s="58" t="s">
        <v>1446</v>
      </c>
      <c r="B24" s="155" t="s">
        <v>1853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6">
        <v>640</v>
      </c>
      <c r="R24" s="27"/>
    </row>
    <row r="25" spans="1:18" ht="15">
      <c r="A25" s="58" t="s">
        <v>1485</v>
      </c>
      <c r="B25" s="155" t="s">
        <v>1854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1028</v>
      </c>
      <c r="R25" s="27"/>
    </row>
    <row r="26" spans="1:18" ht="15">
      <c r="A26" s="58" t="s">
        <v>1491</v>
      </c>
      <c r="B26" s="155" t="s">
        <v>1855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6">
        <v>900</v>
      </c>
      <c r="Q26" s="27"/>
      <c r="R26" s="27"/>
    </row>
    <row r="27" spans="1:18" ht="15">
      <c r="A27" s="58" t="s">
        <v>1515</v>
      </c>
      <c r="B27" s="155" t="s">
        <v>1813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6">
        <v>0</v>
      </c>
      <c r="R27" s="27"/>
    </row>
    <row r="28" spans="1:18" ht="15">
      <c r="A28" s="58" t="s">
        <v>1533</v>
      </c>
      <c r="B28" s="155" t="s">
        <v>1789</v>
      </c>
      <c r="C28" s="27"/>
      <c r="D28" s="27"/>
      <c r="E28" s="27"/>
      <c r="F28" s="27"/>
      <c r="G28" s="27"/>
      <c r="H28" s="27"/>
      <c r="I28" s="27"/>
      <c r="J28" s="46">
        <v>17122</v>
      </c>
      <c r="K28" s="27"/>
      <c r="L28" s="27"/>
      <c r="M28" s="27"/>
      <c r="N28" s="27"/>
      <c r="O28" s="27"/>
      <c r="P28" s="27"/>
      <c r="Q28" s="27"/>
      <c r="R28" s="27"/>
    </row>
    <row r="29" spans="1:18" ht="15">
      <c r="A29" s="58" t="s">
        <v>1536</v>
      </c>
      <c r="B29" s="155" t="s">
        <v>1825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1</v>
      </c>
      <c r="R29" s="27"/>
    </row>
    <row r="30" spans="1:18" ht="15">
      <c r="A30" s="58" t="s">
        <v>1545</v>
      </c>
      <c r="B30" s="155" t="s">
        <v>1856</v>
      </c>
      <c r="C30" s="27"/>
      <c r="D30" s="46">
        <v>5585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5">
      <c r="A31" s="58" t="s">
        <v>1608</v>
      </c>
      <c r="B31" s="155" t="s">
        <v>1857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38300</v>
      </c>
      <c r="R31" s="27"/>
    </row>
    <row r="32" spans="1:18" ht="15">
      <c r="A32" s="58" t="s">
        <v>1651</v>
      </c>
      <c r="B32" s="155" t="s">
        <v>1858</v>
      </c>
      <c r="C32" s="27"/>
      <c r="D32" s="27"/>
      <c r="E32" s="27"/>
      <c r="F32" s="46"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">
      <c r="A33" s="58" t="s">
        <v>1688</v>
      </c>
      <c r="B33" s="155" t="s">
        <v>1790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6">
        <v>816</v>
      </c>
      <c r="R33" s="27"/>
    </row>
    <row r="34" spans="1:18" ht="15">
      <c r="A34" s="58" t="s">
        <v>1691</v>
      </c>
      <c r="B34" s="155" t="s">
        <v>1820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1776</v>
      </c>
      <c r="R34" s="27"/>
    </row>
    <row r="35" spans="1:18" ht="15">
      <c r="A35" s="58" t="s">
        <v>1703</v>
      </c>
      <c r="B35" s="155" t="s">
        <v>1859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62656</v>
      </c>
      <c r="R35" s="27"/>
    </row>
    <row r="36" spans="1:18" ht="15">
      <c r="A36" s="58" t="s">
        <v>1</v>
      </c>
      <c r="B36" s="155" t="s">
        <v>1785</v>
      </c>
      <c r="C36" s="46">
        <v>280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6">
        <v>106270</v>
      </c>
      <c r="Q36" s="46">
        <v>3511</v>
      </c>
      <c r="R36" s="27"/>
    </row>
    <row r="37" spans="1:18" ht="15">
      <c r="A37" s="58" t="s">
        <v>7</v>
      </c>
      <c r="B37" s="155" t="s">
        <v>1860</v>
      </c>
      <c r="C37" s="27"/>
      <c r="D37" s="27"/>
      <c r="E37" s="27"/>
      <c r="F37" s="27"/>
      <c r="G37" s="27"/>
      <c r="H37" s="27"/>
      <c r="I37" s="27"/>
      <c r="J37" s="46">
        <v>98544</v>
      </c>
      <c r="K37" s="27"/>
      <c r="L37" s="27"/>
      <c r="M37" s="27"/>
      <c r="N37" s="27"/>
      <c r="O37" s="27"/>
      <c r="P37" s="27"/>
      <c r="Q37" s="27"/>
      <c r="R37" s="27"/>
    </row>
    <row r="38" spans="1:18" ht="15">
      <c r="A38" s="58" t="s">
        <v>22</v>
      </c>
      <c r="B38" s="155" t="s">
        <v>1861</v>
      </c>
      <c r="C38" s="27"/>
      <c r="D38" s="27"/>
      <c r="E38" s="27"/>
      <c r="F38" s="27"/>
      <c r="G38" s="27"/>
      <c r="H38" s="27"/>
      <c r="I38" s="27"/>
      <c r="J38" s="46">
        <v>1009</v>
      </c>
      <c r="K38" s="27"/>
      <c r="L38" s="27"/>
      <c r="M38" s="27"/>
      <c r="N38" s="27"/>
      <c r="O38" s="27"/>
      <c r="P38" s="27"/>
      <c r="Q38" s="27"/>
      <c r="R38" s="27"/>
    </row>
    <row r="39" spans="1:18" ht="15">
      <c r="A39" s="58" t="s">
        <v>31</v>
      </c>
      <c r="B39" s="155" t="s">
        <v>1862</v>
      </c>
      <c r="C39" s="27"/>
      <c r="D39" s="27"/>
      <c r="E39" s="27"/>
      <c r="F39" s="27"/>
      <c r="G39" s="27"/>
      <c r="H39" s="27"/>
      <c r="I39" s="27"/>
      <c r="J39" s="46">
        <v>18690</v>
      </c>
      <c r="K39" s="27"/>
      <c r="L39" s="27"/>
      <c r="M39" s="27"/>
      <c r="N39" s="27"/>
      <c r="O39" s="27"/>
      <c r="P39" s="27"/>
      <c r="Q39" s="27"/>
      <c r="R39" s="27"/>
    </row>
    <row r="40" spans="1:18" ht="15">
      <c r="A40" s="58" t="s">
        <v>37</v>
      </c>
      <c r="B40" s="155" t="s">
        <v>1863</v>
      </c>
      <c r="C40" s="46"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5">
      <c r="A41" s="58" t="s">
        <v>40</v>
      </c>
      <c r="B41" s="155" t="s">
        <v>1787</v>
      </c>
      <c r="C41" s="27"/>
      <c r="D41" s="27"/>
      <c r="E41" s="27"/>
      <c r="F41" s="27"/>
      <c r="G41" s="46">
        <v>37130</v>
      </c>
      <c r="H41" s="27"/>
      <c r="I41" s="27"/>
      <c r="J41" s="27"/>
      <c r="K41" s="27"/>
      <c r="L41" s="27"/>
      <c r="M41" s="27"/>
      <c r="N41" s="27"/>
      <c r="O41" s="27"/>
      <c r="P41" s="46">
        <v>75900</v>
      </c>
      <c r="Q41" s="27"/>
      <c r="R41" s="27"/>
    </row>
    <row r="42" spans="1:18" ht="15">
      <c r="A42" s="58" t="s">
        <v>54</v>
      </c>
      <c r="B42" s="155" t="s">
        <v>1864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6">
        <v>21830</v>
      </c>
      <c r="P42" s="27"/>
      <c r="Q42" s="27"/>
      <c r="R42" s="27"/>
    </row>
    <row r="43" spans="1:18" ht="15">
      <c r="A43" s="58" t="s">
        <v>57</v>
      </c>
      <c r="B43" s="155" t="s">
        <v>1865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419</v>
      </c>
      <c r="R43" s="27"/>
    </row>
    <row r="44" spans="1:18" ht="15">
      <c r="A44" s="58" t="s">
        <v>60</v>
      </c>
      <c r="B44" s="155" t="s">
        <v>1866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6">
        <v>916</v>
      </c>
      <c r="R44" s="27"/>
    </row>
    <row r="45" spans="1:18" ht="15">
      <c r="A45" s="58" t="s">
        <v>114</v>
      </c>
      <c r="B45" s="155" t="s">
        <v>1867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6">
        <v>5000</v>
      </c>
      <c r="Q45" s="27"/>
      <c r="R45" s="27"/>
    </row>
    <row r="46" spans="1:18" ht="15">
      <c r="A46" s="58" t="s">
        <v>152</v>
      </c>
      <c r="B46" s="155" t="s">
        <v>1788</v>
      </c>
      <c r="C46" s="46">
        <v>24169</v>
      </c>
      <c r="D46" s="27"/>
      <c r="E46" s="27"/>
      <c r="F46" s="27"/>
      <c r="G46" s="27"/>
      <c r="H46" s="27"/>
      <c r="I46" s="27"/>
      <c r="J46" s="46">
        <v>738791</v>
      </c>
      <c r="K46" s="27"/>
      <c r="L46" s="27"/>
      <c r="M46" s="27"/>
      <c r="N46" s="27"/>
      <c r="O46" s="27"/>
      <c r="P46" s="27"/>
      <c r="Q46" s="27"/>
      <c r="R46" s="27"/>
    </row>
    <row r="47" spans="1:18" ht="15">
      <c r="A47" s="58" t="s">
        <v>164</v>
      </c>
      <c r="B47" s="155" t="s">
        <v>1826</v>
      </c>
      <c r="C47" s="27"/>
      <c r="D47" s="27"/>
      <c r="E47" s="27"/>
      <c r="F47" s="27"/>
      <c r="G47" s="27"/>
      <c r="H47" s="27"/>
      <c r="I47" s="27"/>
      <c r="J47" s="46">
        <v>22880</v>
      </c>
      <c r="K47" s="27"/>
      <c r="L47" s="27"/>
      <c r="M47" s="27"/>
      <c r="N47" s="27"/>
      <c r="O47" s="27"/>
      <c r="P47" s="27"/>
      <c r="Q47" s="27"/>
      <c r="R47" s="27"/>
    </row>
    <row r="48" spans="1:18" ht="15">
      <c r="A48" s="58" t="s">
        <v>170</v>
      </c>
      <c r="B48" s="155" t="s">
        <v>1868</v>
      </c>
      <c r="C48" s="27"/>
      <c r="D48" s="27"/>
      <c r="E48" s="27"/>
      <c r="F48" s="27"/>
      <c r="G48" s="27"/>
      <c r="H48" s="27"/>
      <c r="I48" s="27"/>
      <c r="J48" s="46">
        <v>4550</v>
      </c>
      <c r="K48" s="27"/>
      <c r="L48" s="27"/>
      <c r="M48" s="27"/>
      <c r="N48" s="27"/>
      <c r="O48" s="27"/>
      <c r="P48" s="27"/>
      <c r="Q48" s="27"/>
      <c r="R48" s="27"/>
    </row>
    <row r="49" spans="1:18" ht="15">
      <c r="A49" s="58" t="s">
        <v>189</v>
      </c>
      <c r="B49" s="155" t="s">
        <v>1827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1429</v>
      </c>
      <c r="R49" s="27"/>
    </row>
    <row r="50" spans="1:18" ht="15">
      <c r="A50" s="58" t="s">
        <v>215</v>
      </c>
      <c r="B50" s="155" t="s">
        <v>1869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6">
        <v>1</v>
      </c>
      <c r="Q50" s="46">
        <v>4245</v>
      </c>
      <c r="R50" s="27"/>
    </row>
    <row r="51" spans="1:18" ht="15">
      <c r="A51" s="58" t="s">
        <v>218</v>
      </c>
      <c r="B51" s="155" t="s">
        <v>1870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6">
        <v>900</v>
      </c>
      <c r="R51" s="27"/>
    </row>
    <row r="52" spans="1:18" ht="15">
      <c r="A52" s="58" t="s">
        <v>224</v>
      </c>
      <c r="B52" s="155" t="s">
        <v>1871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6">
        <v>162</v>
      </c>
      <c r="R52" s="27"/>
    </row>
    <row r="53" spans="1:18" ht="15">
      <c r="A53" s="58" t="s">
        <v>233</v>
      </c>
      <c r="B53" s="155" t="s">
        <v>1791</v>
      </c>
      <c r="C53" s="27"/>
      <c r="D53" s="27"/>
      <c r="E53" s="27"/>
      <c r="F53" s="27"/>
      <c r="G53" s="27"/>
      <c r="H53" s="27"/>
      <c r="I53" s="27"/>
      <c r="J53" s="46">
        <v>20607</v>
      </c>
      <c r="K53" s="27"/>
      <c r="L53" s="27"/>
      <c r="M53" s="27"/>
      <c r="N53" s="27"/>
      <c r="O53" s="27"/>
      <c r="P53" s="27"/>
      <c r="Q53" s="27"/>
      <c r="R53" s="27"/>
    </row>
    <row r="54" spans="1:18" ht="15">
      <c r="A54" s="58" t="s">
        <v>236</v>
      </c>
      <c r="B54" s="155" t="s">
        <v>1872</v>
      </c>
      <c r="C54" s="27"/>
      <c r="D54" s="27"/>
      <c r="E54" s="27"/>
      <c r="F54" s="27"/>
      <c r="G54" s="27"/>
      <c r="H54" s="27"/>
      <c r="I54" s="27"/>
      <c r="J54" s="46">
        <v>1</v>
      </c>
      <c r="K54" s="27"/>
      <c r="L54" s="27"/>
      <c r="M54" s="27"/>
      <c r="N54" s="27"/>
      <c r="O54" s="27"/>
      <c r="P54" s="27"/>
      <c r="Q54" s="46">
        <v>828</v>
      </c>
      <c r="R54" s="27"/>
    </row>
    <row r="55" spans="1:18" ht="15">
      <c r="A55" s="58" t="s">
        <v>258</v>
      </c>
      <c r="B55" s="155" t="s">
        <v>1783</v>
      </c>
      <c r="C55" s="46">
        <v>30143</v>
      </c>
      <c r="D55" s="46">
        <v>5856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6">
        <v>207</v>
      </c>
      <c r="R55" s="27"/>
    </row>
    <row r="56" spans="1:18" ht="15">
      <c r="A56" s="58" t="s">
        <v>294</v>
      </c>
      <c r="B56" s="155" t="s">
        <v>1873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6">
        <v>3840</v>
      </c>
      <c r="R56" s="27"/>
    </row>
    <row r="57" spans="1:18" ht="15">
      <c r="A57" s="58" t="s">
        <v>321</v>
      </c>
      <c r="B57" s="155" t="s">
        <v>1794</v>
      </c>
      <c r="C57" s="27"/>
      <c r="D57" s="27"/>
      <c r="E57" s="27"/>
      <c r="F57" s="27"/>
      <c r="G57" s="27"/>
      <c r="H57" s="27"/>
      <c r="I57" s="27"/>
      <c r="J57" s="46">
        <v>8534</v>
      </c>
      <c r="K57" s="27"/>
      <c r="L57" s="27"/>
      <c r="M57" s="27"/>
      <c r="N57" s="27"/>
      <c r="O57" s="27"/>
      <c r="P57" s="27"/>
      <c r="Q57" s="27"/>
      <c r="R57" s="27"/>
    </row>
    <row r="58" spans="1:18" ht="15">
      <c r="A58" s="58" t="s">
        <v>325</v>
      </c>
      <c r="B58" s="155" t="s">
        <v>1828</v>
      </c>
      <c r="C58" s="27"/>
      <c r="D58" s="27"/>
      <c r="E58" s="27"/>
      <c r="F58" s="27"/>
      <c r="G58" s="27"/>
      <c r="H58" s="27"/>
      <c r="I58" s="27"/>
      <c r="J58" s="46">
        <v>145433</v>
      </c>
      <c r="K58" s="27"/>
      <c r="L58" s="27"/>
      <c r="M58" s="27"/>
      <c r="N58" s="27"/>
      <c r="O58" s="27"/>
      <c r="P58" s="27"/>
      <c r="Q58" s="27"/>
      <c r="R58" s="27"/>
    </row>
    <row r="59" spans="1:18" ht="15">
      <c r="A59" s="58" t="s">
        <v>328</v>
      </c>
      <c r="B59" s="155" t="s">
        <v>1874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6">
        <v>5400</v>
      </c>
      <c r="R59" s="27"/>
    </row>
    <row r="60" spans="1:18" ht="15">
      <c r="A60" s="58" t="s">
        <v>331</v>
      </c>
      <c r="B60" s="155" t="s">
        <v>1829</v>
      </c>
      <c r="C60" s="27"/>
      <c r="D60" s="27"/>
      <c r="E60" s="27"/>
      <c r="F60" s="27"/>
      <c r="G60" s="27"/>
      <c r="H60" s="27"/>
      <c r="I60" s="27"/>
      <c r="J60" s="46">
        <v>33300</v>
      </c>
      <c r="K60" s="27"/>
      <c r="L60" s="27"/>
      <c r="M60" s="27"/>
      <c r="N60" s="27"/>
      <c r="O60" s="27"/>
      <c r="P60" s="46">
        <v>151748</v>
      </c>
      <c r="Q60" s="27"/>
      <c r="R60" s="27"/>
    </row>
    <row r="61" spans="1:18" ht="15">
      <c r="A61" s="58" t="s">
        <v>355</v>
      </c>
      <c r="B61" s="155" t="s">
        <v>1830</v>
      </c>
      <c r="C61" s="27"/>
      <c r="D61" s="27"/>
      <c r="E61" s="27"/>
      <c r="F61" s="27"/>
      <c r="G61" s="46">
        <v>11374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5">
      <c r="A62" s="58" t="s">
        <v>386</v>
      </c>
      <c r="B62" s="155" t="s">
        <v>1875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6">
        <v>1691</v>
      </c>
      <c r="R62" s="27"/>
    </row>
    <row r="63" spans="1:18" ht="15">
      <c r="A63" s="58" t="s">
        <v>395</v>
      </c>
      <c r="B63" s="155" t="s">
        <v>1876</v>
      </c>
      <c r="C63" s="27"/>
      <c r="D63" s="27"/>
      <c r="E63" s="27"/>
      <c r="F63" s="27"/>
      <c r="G63" s="27"/>
      <c r="H63" s="27"/>
      <c r="I63" s="27"/>
      <c r="J63" s="27"/>
      <c r="K63" s="27"/>
      <c r="L63" s="46">
        <v>17264</v>
      </c>
      <c r="M63" s="27"/>
      <c r="N63" s="27"/>
      <c r="O63" s="27"/>
      <c r="P63" s="27"/>
      <c r="Q63" s="27"/>
      <c r="R63" s="27"/>
    </row>
    <row r="64" spans="1:18" ht="15">
      <c r="A64" s="58" t="s">
        <v>401</v>
      </c>
      <c r="B64" s="155" t="s">
        <v>1831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1300</v>
      </c>
      <c r="R64" s="27"/>
    </row>
    <row r="65" spans="1:18" ht="15">
      <c r="A65" s="58" t="s">
        <v>404</v>
      </c>
      <c r="B65" s="155" t="s">
        <v>1877</v>
      </c>
      <c r="C65" s="27"/>
      <c r="D65" s="46">
        <v>12151</v>
      </c>
      <c r="E65" s="27"/>
      <c r="F65" s="46">
        <v>2101</v>
      </c>
      <c r="G65" s="27"/>
      <c r="H65" s="27"/>
      <c r="I65" s="27"/>
      <c r="J65" s="46">
        <v>36586</v>
      </c>
      <c r="K65" s="27"/>
      <c r="L65" s="27"/>
      <c r="M65" s="27"/>
      <c r="N65" s="27"/>
      <c r="O65" s="27"/>
      <c r="P65" s="27"/>
      <c r="Q65" s="27"/>
      <c r="R65" s="27"/>
    </row>
    <row r="66" spans="1:18" ht="15">
      <c r="A66" s="58" t="s">
        <v>413</v>
      </c>
      <c r="B66" s="155" t="s">
        <v>1784</v>
      </c>
      <c r="C66" s="46">
        <v>1000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260</v>
      </c>
      <c r="R66" s="27"/>
    </row>
    <row r="67" spans="1:18" ht="15">
      <c r="A67" s="58" t="s">
        <v>431</v>
      </c>
      <c r="B67" s="155" t="s">
        <v>1832</v>
      </c>
      <c r="C67" s="27"/>
      <c r="D67" s="27"/>
      <c r="E67" s="27"/>
      <c r="F67" s="46">
        <v>2975</v>
      </c>
      <c r="G67" s="27"/>
      <c r="H67" s="27"/>
      <c r="I67" s="27"/>
      <c r="J67" s="46">
        <v>38084</v>
      </c>
      <c r="K67" s="27"/>
      <c r="L67" s="27"/>
      <c r="M67" s="27"/>
      <c r="N67" s="27"/>
      <c r="O67" s="27"/>
      <c r="P67" s="27"/>
      <c r="Q67" s="27"/>
      <c r="R67" s="27"/>
    </row>
    <row r="68" spans="1:18" ht="15">
      <c r="A68" s="58" t="s">
        <v>446</v>
      </c>
      <c r="B68" s="155" t="s">
        <v>1878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0</v>
      </c>
      <c r="R68" s="27"/>
    </row>
    <row r="69" spans="1:18" ht="15">
      <c r="A69" s="58" t="s">
        <v>452</v>
      </c>
      <c r="B69" s="155" t="s">
        <v>1821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6">
        <v>40000</v>
      </c>
      <c r="Q69" s="46">
        <v>560</v>
      </c>
      <c r="R69" s="27"/>
    </row>
    <row r="70" spans="1:18" ht="15">
      <c r="A70" s="58" t="s">
        <v>537</v>
      </c>
      <c r="B70" s="155" t="s">
        <v>1879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6">
        <v>1920</v>
      </c>
      <c r="R70" s="27"/>
    </row>
    <row r="71" spans="1:18" ht="15">
      <c r="A71" s="58" t="s">
        <v>549</v>
      </c>
      <c r="B71" s="155" t="s">
        <v>1810</v>
      </c>
      <c r="C71" s="27"/>
      <c r="D71" s="27"/>
      <c r="E71" s="27"/>
      <c r="F71" s="27"/>
      <c r="G71" s="27"/>
      <c r="H71" s="27"/>
      <c r="I71" s="27"/>
      <c r="J71" s="46">
        <v>25706</v>
      </c>
      <c r="K71" s="27"/>
      <c r="L71" s="27"/>
      <c r="M71" s="27"/>
      <c r="N71" s="27"/>
      <c r="O71" s="27"/>
      <c r="P71" s="27"/>
      <c r="Q71" s="27"/>
      <c r="R71" s="27"/>
    </row>
    <row r="72" spans="1:18" ht="15">
      <c r="A72" s="58" t="s">
        <v>555</v>
      </c>
      <c r="B72" s="155" t="s">
        <v>1880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233</v>
      </c>
      <c r="R72" s="27"/>
    </row>
    <row r="73" spans="1:18" ht="15">
      <c r="A73" s="58" t="s">
        <v>558</v>
      </c>
      <c r="B73" s="155" t="s">
        <v>1822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1848</v>
      </c>
      <c r="R73" s="27"/>
    </row>
    <row r="74" spans="1:18" ht="15">
      <c r="A74" s="58" t="s">
        <v>567</v>
      </c>
      <c r="B74" s="155" t="s">
        <v>1881</v>
      </c>
      <c r="C74" s="27"/>
      <c r="D74" s="27"/>
      <c r="E74" s="27"/>
      <c r="F74" s="27"/>
      <c r="G74" s="46">
        <v>7704</v>
      </c>
      <c r="H74" s="27"/>
      <c r="I74" s="27"/>
      <c r="J74" s="27"/>
      <c r="K74" s="27"/>
      <c r="L74" s="27"/>
      <c r="M74" s="27"/>
      <c r="N74" s="27"/>
      <c r="O74" s="27"/>
      <c r="P74" s="27"/>
      <c r="Q74" s="46">
        <v>300</v>
      </c>
      <c r="R74" s="27"/>
    </row>
    <row r="75" spans="1:18" ht="15">
      <c r="A75" s="58" t="s">
        <v>579</v>
      </c>
      <c r="B75" s="155" t="s">
        <v>1882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6">
        <v>960</v>
      </c>
      <c r="R75" s="27"/>
    </row>
    <row r="76" spans="1:18" ht="15">
      <c r="A76" s="58" t="s">
        <v>582</v>
      </c>
      <c r="B76" s="155" t="s">
        <v>1883</v>
      </c>
      <c r="C76" s="27"/>
      <c r="D76" s="27"/>
      <c r="E76" s="27"/>
      <c r="F76" s="27"/>
      <c r="G76" s="27"/>
      <c r="H76" s="27"/>
      <c r="I76" s="27"/>
      <c r="J76" s="27"/>
      <c r="K76" s="27"/>
      <c r="L76" s="46">
        <v>6468</v>
      </c>
      <c r="M76" s="27"/>
      <c r="N76" s="27"/>
      <c r="O76" s="27"/>
      <c r="P76" s="27"/>
      <c r="Q76" s="27"/>
      <c r="R76" s="27"/>
    </row>
    <row r="77" spans="1:18" ht="15">
      <c r="A77" s="58" t="s">
        <v>612</v>
      </c>
      <c r="B77" s="155" t="s">
        <v>1884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6">
        <v>816</v>
      </c>
      <c r="R77" s="27"/>
    </row>
    <row r="78" spans="1:18" ht="15">
      <c r="A78" s="58" t="s">
        <v>621</v>
      </c>
      <c r="B78" s="155" t="s">
        <v>1795</v>
      </c>
      <c r="C78" s="27"/>
      <c r="D78" s="27"/>
      <c r="E78" s="27"/>
      <c r="F78" s="27"/>
      <c r="G78" s="27"/>
      <c r="H78" s="27"/>
      <c r="I78" s="27"/>
      <c r="J78" s="46">
        <v>84517</v>
      </c>
      <c r="K78" s="27"/>
      <c r="L78" s="27"/>
      <c r="M78" s="27"/>
      <c r="N78" s="27"/>
      <c r="O78" s="27"/>
      <c r="P78" s="27"/>
      <c r="Q78" s="27"/>
      <c r="R78" s="27"/>
    </row>
    <row r="79" spans="1:18" ht="15">
      <c r="A79" s="58" t="s">
        <v>624</v>
      </c>
      <c r="B79" s="155" t="s">
        <v>1885</v>
      </c>
      <c r="C79" s="46">
        <v>9900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15">
      <c r="A80" s="58" t="s">
        <v>651</v>
      </c>
      <c r="B80" s="155" t="s">
        <v>1798</v>
      </c>
      <c r="C80" s="27"/>
      <c r="D80" s="46">
        <v>4649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5">
      <c r="A81" s="58" t="s">
        <v>656</v>
      </c>
      <c r="B81" s="155" t="s">
        <v>1886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1464</v>
      </c>
      <c r="R81" s="27"/>
    </row>
    <row r="82" spans="1:18" ht="15">
      <c r="A82" s="58" t="s">
        <v>668</v>
      </c>
      <c r="B82" s="155" t="s">
        <v>1887</v>
      </c>
      <c r="C82" s="27"/>
      <c r="D82" s="27"/>
      <c r="E82" s="27"/>
      <c r="F82" s="46">
        <v>5192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240</v>
      </c>
      <c r="R82" s="27"/>
    </row>
    <row r="83" spans="1:18" ht="15">
      <c r="A83" s="58" t="s">
        <v>700</v>
      </c>
      <c r="B83" s="155" t="s">
        <v>1888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1320</v>
      </c>
      <c r="R83" s="27"/>
    </row>
    <row r="84" spans="1:18" ht="15">
      <c r="A84" s="58" t="s">
        <v>703</v>
      </c>
      <c r="B84" s="155" t="s">
        <v>1889</v>
      </c>
      <c r="C84" s="46">
        <v>800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46">
        <v>2852</v>
      </c>
      <c r="P84" s="27"/>
      <c r="Q84" s="46">
        <v>680</v>
      </c>
      <c r="R84" s="27"/>
    </row>
    <row r="85" spans="1:18" ht="15">
      <c r="A85" s="58" t="s">
        <v>721</v>
      </c>
      <c r="B85" s="155" t="s">
        <v>1833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4000</v>
      </c>
      <c r="R85" s="27"/>
    </row>
    <row r="86" spans="1:18" ht="15">
      <c r="A86" s="58" t="s">
        <v>737</v>
      </c>
      <c r="B86" s="155" t="s">
        <v>1890</v>
      </c>
      <c r="C86" s="46">
        <v>1314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">
      <c r="A87" s="58" t="s">
        <v>764</v>
      </c>
      <c r="B87" s="155" t="s">
        <v>1891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6">
        <v>497</v>
      </c>
      <c r="R87" s="27"/>
    </row>
    <row r="88" spans="1:18" ht="15">
      <c r="A88" s="58" t="s">
        <v>776</v>
      </c>
      <c r="B88" s="155" t="s">
        <v>1792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46">
        <v>702</v>
      </c>
      <c r="P88" s="27"/>
      <c r="Q88" s="27"/>
      <c r="R88" s="27"/>
    </row>
    <row r="89" spans="1:18" ht="15">
      <c r="A89" s="58" t="s">
        <v>809</v>
      </c>
      <c r="B89" s="155" t="s">
        <v>1796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3376</v>
      </c>
      <c r="R89" s="27"/>
    </row>
    <row r="90" spans="1:18" ht="15">
      <c r="A90" s="58" t="s">
        <v>812</v>
      </c>
      <c r="B90" s="155" t="s">
        <v>1892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1632</v>
      </c>
      <c r="R90" s="27"/>
    </row>
    <row r="91" spans="1:18" ht="15">
      <c r="A91" s="58" t="s">
        <v>832</v>
      </c>
      <c r="B91" s="155" t="s">
        <v>1893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6">
        <v>9000</v>
      </c>
      <c r="Q91" s="46">
        <v>1919</v>
      </c>
      <c r="R91" s="27"/>
    </row>
    <row r="92" spans="1:18" ht="15">
      <c r="A92" s="58" t="s">
        <v>835</v>
      </c>
      <c r="B92" s="155" t="s">
        <v>1814</v>
      </c>
      <c r="C92" s="27"/>
      <c r="D92" s="27"/>
      <c r="E92" s="27"/>
      <c r="F92" s="27"/>
      <c r="G92" s="27"/>
      <c r="H92" s="27"/>
      <c r="I92" s="27"/>
      <c r="J92" s="46">
        <v>118140</v>
      </c>
      <c r="K92" s="27"/>
      <c r="L92" s="27"/>
      <c r="M92" s="27"/>
      <c r="N92" s="27"/>
      <c r="O92" s="27"/>
      <c r="P92" s="46">
        <v>0</v>
      </c>
      <c r="Q92" s="27"/>
      <c r="R92" s="27"/>
    </row>
    <row r="93" spans="1:18" ht="15">
      <c r="A93" s="58" t="s">
        <v>844</v>
      </c>
      <c r="B93" s="155" t="s">
        <v>1823</v>
      </c>
      <c r="C93" s="46">
        <v>648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6">
        <v>270</v>
      </c>
      <c r="R93" s="27"/>
    </row>
    <row r="94" spans="1:18" ht="15">
      <c r="A94" s="58" t="s">
        <v>853</v>
      </c>
      <c r="B94" s="155" t="s">
        <v>1786</v>
      </c>
      <c r="C94" s="46">
        <v>22120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6">
        <v>1790</v>
      </c>
      <c r="R94" s="27"/>
    </row>
    <row r="95" spans="1:18" ht="15">
      <c r="A95" s="58" t="s">
        <v>880</v>
      </c>
      <c r="B95" s="155" t="s">
        <v>1894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6">
        <v>1</v>
      </c>
      <c r="R95" s="27"/>
    </row>
    <row r="96" spans="1:18" ht="15">
      <c r="A96" s="58" t="s">
        <v>883</v>
      </c>
      <c r="B96" s="155" t="s">
        <v>1895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46">
        <v>9955</v>
      </c>
      <c r="P96" s="27"/>
      <c r="Q96" s="27"/>
      <c r="R96" s="27"/>
    </row>
    <row r="97" spans="1:18" ht="15">
      <c r="A97" s="58" t="s">
        <v>891</v>
      </c>
      <c r="B97" s="155" t="s">
        <v>1896</v>
      </c>
      <c r="C97" s="27"/>
      <c r="D97" s="27"/>
      <c r="E97" s="27"/>
      <c r="F97" s="27"/>
      <c r="G97" s="27"/>
      <c r="H97" s="27"/>
      <c r="I97" s="27"/>
      <c r="J97" s="46">
        <v>412025</v>
      </c>
      <c r="K97" s="27"/>
      <c r="L97" s="27"/>
      <c r="M97" s="27"/>
      <c r="N97" s="27"/>
      <c r="O97" s="27"/>
      <c r="P97" s="27"/>
      <c r="Q97" s="27"/>
      <c r="R97" s="27"/>
    </row>
    <row r="98" spans="1:18" ht="15">
      <c r="A98" s="58" t="s">
        <v>894</v>
      </c>
      <c r="B98" s="155" t="s">
        <v>1897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1070</v>
      </c>
      <c r="R98" s="27"/>
    </row>
    <row r="99" spans="1:18" ht="15">
      <c r="A99" s="58" t="s">
        <v>897</v>
      </c>
      <c r="B99" s="155" t="s">
        <v>1898</v>
      </c>
      <c r="C99" s="27"/>
      <c r="D99" s="27"/>
      <c r="E99" s="27"/>
      <c r="F99" s="27"/>
      <c r="G99" s="27"/>
      <c r="H99" s="27"/>
      <c r="I99" s="27"/>
      <c r="J99" s="46">
        <v>20946</v>
      </c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58" t="s">
        <v>902</v>
      </c>
      <c r="B100" s="155" t="s">
        <v>1815</v>
      </c>
      <c r="C100" s="27"/>
      <c r="D100" s="27"/>
      <c r="E100" s="27"/>
      <c r="F100" s="27"/>
      <c r="G100" s="27"/>
      <c r="H100" s="27"/>
      <c r="I100" s="27"/>
      <c r="J100" s="46">
        <v>13142</v>
      </c>
      <c r="K100" s="27"/>
      <c r="L100" s="27"/>
      <c r="M100" s="27"/>
      <c r="N100" s="27"/>
      <c r="O100" s="27"/>
      <c r="P100" s="27"/>
      <c r="Q100" s="27"/>
      <c r="R100" s="27"/>
    </row>
    <row r="101" spans="1:18" ht="15">
      <c r="A101" s="58" t="s">
        <v>912</v>
      </c>
      <c r="B101" s="155" t="s">
        <v>1899</v>
      </c>
      <c r="C101" s="46">
        <v>48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1</v>
      </c>
      <c r="R101" s="27"/>
    </row>
    <row r="102" spans="1:18" ht="15">
      <c r="A102" s="58" t="s">
        <v>942</v>
      </c>
      <c r="B102" s="155" t="s">
        <v>1900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2920</v>
      </c>
      <c r="R102" s="27"/>
    </row>
    <row r="103" spans="1:18" ht="15">
      <c r="A103" s="58" t="s">
        <v>960</v>
      </c>
      <c r="B103" s="155" t="s">
        <v>1901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6">
        <v>450</v>
      </c>
      <c r="R103" s="27"/>
    </row>
    <row r="104" spans="1:18" ht="15">
      <c r="A104" s="58" t="s">
        <v>972</v>
      </c>
      <c r="B104" s="155" t="s">
        <v>1816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6">
        <v>544</v>
      </c>
      <c r="R104" s="27"/>
    </row>
    <row r="105" spans="1:18" ht="15">
      <c r="A105" s="58" t="s">
        <v>987</v>
      </c>
      <c r="B105" s="155" t="s">
        <v>1902</v>
      </c>
      <c r="C105" s="27"/>
      <c r="D105" s="27"/>
      <c r="E105" s="27"/>
      <c r="F105" s="27"/>
      <c r="G105" s="27"/>
      <c r="H105" s="27"/>
      <c r="I105" s="27"/>
      <c r="J105" s="46">
        <v>0</v>
      </c>
      <c r="K105" s="27"/>
      <c r="L105" s="27"/>
      <c r="M105" s="27"/>
      <c r="N105" s="27"/>
      <c r="O105" s="27"/>
      <c r="P105" s="27"/>
      <c r="Q105" s="27"/>
      <c r="R105" s="27"/>
    </row>
    <row r="106" spans="1:18" ht="15">
      <c r="A106" s="58" t="s">
        <v>1003</v>
      </c>
      <c r="B106" s="155" t="s">
        <v>1903</v>
      </c>
      <c r="C106" s="27"/>
      <c r="D106" s="27"/>
      <c r="E106" s="27"/>
      <c r="F106" s="27"/>
      <c r="G106" s="27"/>
      <c r="H106" s="27"/>
      <c r="I106" s="27"/>
      <c r="J106" s="46">
        <v>452473</v>
      </c>
      <c r="K106" s="27"/>
      <c r="L106" s="27"/>
      <c r="M106" s="27"/>
      <c r="N106" s="27"/>
      <c r="O106" s="27"/>
      <c r="P106" s="27"/>
      <c r="Q106" s="27"/>
      <c r="R106" s="27"/>
    </row>
    <row r="107" spans="1:18" ht="15">
      <c r="A107" s="58" t="s">
        <v>1012</v>
      </c>
      <c r="B107" s="155" t="s">
        <v>1904</v>
      </c>
      <c r="C107" s="27"/>
      <c r="D107" s="27"/>
      <c r="E107" s="27"/>
      <c r="F107" s="27"/>
      <c r="G107" s="27"/>
      <c r="H107" s="27"/>
      <c r="I107" s="27"/>
      <c r="J107" s="46">
        <v>30987</v>
      </c>
      <c r="K107" s="27"/>
      <c r="L107" s="27"/>
      <c r="M107" s="27"/>
      <c r="N107" s="27"/>
      <c r="O107" s="27"/>
      <c r="P107" s="27"/>
      <c r="Q107" s="27"/>
      <c r="R107" s="27"/>
    </row>
    <row r="108" spans="1:18" ht="15">
      <c r="A108" s="58" t="s">
        <v>1018</v>
      </c>
      <c r="B108" s="155" t="s">
        <v>1905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>
        <v>936</v>
      </c>
      <c r="R108" s="27"/>
    </row>
    <row r="109" spans="1:18" ht="15">
      <c r="A109" s="58" t="s">
        <v>1021</v>
      </c>
      <c r="B109" s="155" t="s">
        <v>1906</v>
      </c>
      <c r="C109" s="27"/>
      <c r="D109" s="46">
        <v>5585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5">
      <c r="A110" s="58" t="s">
        <v>1036</v>
      </c>
      <c r="B110" s="155" t="s">
        <v>1834</v>
      </c>
      <c r="C110" s="27"/>
      <c r="D110" s="27"/>
      <c r="E110" s="27"/>
      <c r="F110" s="27"/>
      <c r="G110" s="27"/>
      <c r="H110" s="27"/>
      <c r="I110" s="27"/>
      <c r="J110" s="46">
        <v>35594</v>
      </c>
      <c r="K110" s="27"/>
      <c r="L110" s="27"/>
      <c r="M110" s="27"/>
      <c r="N110" s="27"/>
      <c r="O110" s="27"/>
      <c r="P110" s="27"/>
      <c r="Q110" s="27"/>
      <c r="R110" s="27"/>
    </row>
    <row r="111" spans="1:18" ht="15">
      <c r="A111" s="58" t="s">
        <v>1038</v>
      </c>
      <c r="B111" s="155" t="s">
        <v>1817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46">
        <v>13370</v>
      </c>
      <c r="P111" s="27"/>
      <c r="Q111" s="27"/>
      <c r="R111" s="27"/>
    </row>
    <row r="112" spans="1:18" ht="15">
      <c r="A112" s="58" t="s">
        <v>1059</v>
      </c>
      <c r="B112" s="155" t="s">
        <v>1907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6">
        <v>2240</v>
      </c>
      <c r="Q112" s="27"/>
      <c r="R112" s="27"/>
    </row>
    <row r="113" spans="1:18" ht="15">
      <c r="A113" s="58" t="s">
        <v>1065</v>
      </c>
      <c r="B113" s="155" t="s">
        <v>1908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6">
        <v>180</v>
      </c>
      <c r="R113" s="27"/>
    </row>
    <row r="114" spans="1:18" ht="15">
      <c r="A114" s="58" t="s">
        <v>1067</v>
      </c>
      <c r="B114" s="155" t="s">
        <v>1909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6">
        <v>4000</v>
      </c>
      <c r="Q114" s="27"/>
      <c r="R114" s="27"/>
    </row>
    <row r="115" spans="1:18" ht="15">
      <c r="A115" s="58" t="s">
        <v>1070</v>
      </c>
      <c r="B115" s="155" t="s">
        <v>1910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6">
        <v>3000</v>
      </c>
      <c r="Q115" s="46">
        <v>6301</v>
      </c>
      <c r="R115" s="27"/>
    </row>
    <row r="116" spans="1:18" ht="15">
      <c r="A116" s="58" t="s">
        <v>1090</v>
      </c>
      <c r="B116" s="155" t="s">
        <v>1911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>
        <v>577</v>
      </c>
      <c r="R116" s="27"/>
    </row>
    <row r="117" spans="1:18" ht="15">
      <c r="A117" s="58" t="s">
        <v>1732</v>
      </c>
      <c r="B117" s="155" t="s">
        <v>1912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>
        <v>786</v>
      </c>
      <c r="R11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C37" sqref="C37:H58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47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1802</v>
      </c>
      <c r="C6" s="27">
        <v>0</v>
      </c>
      <c r="D6" s="46">
        <v>0</v>
      </c>
      <c r="E6" s="46">
        <v>0</v>
      </c>
      <c r="F6" s="46">
        <v>12362</v>
      </c>
      <c r="G6" s="46">
        <v>9766</v>
      </c>
      <c r="H6" s="46">
        <v>2596</v>
      </c>
    </row>
    <row r="7" spans="1:8" ht="15">
      <c r="A7" s="52">
        <v>2</v>
      </c>
      <c r="B7" s="58" t="s">
        <v>1744</v>
      </c>
      <c r="C7" s="46">
        <v>76717</v>
      </c>
      <c r="D7" s="46">
        <v>76717</v>
      </c>
      <c r="E7" s="46">
        <v>0</v>
      </c>
      <c r="F7" s="46">
        <v>324456</v>
      </c>
      <c r="G7" s="46">
        <v>295098</v>
      </c>
      <c r="H7" s="46">
        <v>29358</v>
      </c>
    </row>
    <row r="8" spans="1:8" ht="15">
      <c r="A8" s="52">
        <v>3</v>
      </c>
      <c r="B8" s="12" t="s">
        <v>1779</v>
      </c>
      <c r="C8" s="46">
        <v>19000</v>
      </c>
      <c r="D8" s="46">
        <v>19000</v>
      </c>
      <c r="E8" s="46">
        <v>0</v>
      </c>
      <c r="F8" s="46">
        <v>91622</v>
      </c>
      <c r="G8" s="46">
        <v>79581</v>
      </c>
      <c r="H8" s="46">
        <v>12041</v>
      </c>
    </row>
    <row r="9" spans="1:8" ht="15">
      <c r="A9" s="52">
        <v>4</v>
      </c>
      <c r="B9" s="58" t="s">
        <v>1772</v>
      </c>
      <c r="C9" s="46">
        <v>0</v>
      </c>
      <c r="D9" s="46">
        <v>0</v>
      </c>
      <c r="E9" s="46">
        <v>0</v>
      </c>
      <c r="F9" s="46">
        <v>179642</v>
      </c>
      <c r="G9" s="46">
        <v>178209</v>
      </c>
      <c r="H9" s="46">
        <v>1433</v>
      </c>
    </row>
    <row r="10" spans="1:8" ht="15">
      <c r="A10" s="52">
        <v>5</v>
      </c>
      <c r="B10" s="12" t="s">
        <v>1745</v>
      </c>
      <c r="C10" s="46">
        <v>0</v>
      </c>
      <c r="D10" s="46">
        <v>0</v>
      </c>
      <c r="E10" s="46">
        <v>0</v>
      </c>
      <c r="F10" s="46">
        <v>12309</v>
      </c>
      <c r="G10" s="46">
        <v>10014</v>
      </c>
      <c r="H10" s="46">
        <v>2295</v>
      </c>
    </row>
    <row r="11" spans="1:8" ht="15">
      <c r="A11" s="52">
        <v>6</v>
      </c>
      <c r="B11" s="12" t="s">
        <v>1803</v>
      </c>
      <c r="C11" s="46">
        <v>280</v>
      </c>
      <c r="D11" s="46">
        <v>280</v>
      </c>
      <c r="E11" s="46">
        <v>0</v>
      </c>
      <c r="F11" s="46">
        <v>110507</v>
      </c>
      <c r="G11" s="46">
        <v>108155</v>
      </c>
      <c r="H11" s="46">
        <v>2352</v>
      </c>
    </row>
    <row r="12" spans="1:8" ht="15">
      <c r="A12" s="52">
        <v>7</v>
      </c>
      <c r="B12" s="58" t="s">
        <v>1799</v>
      </c>
      <c r="C12" s="46">
        <v>0</v>
      </c>
      <c r="D12" s="46">
        <v>0</v>
      </c>
      <c r="E12" s="46">
        <v>0</v>
      </c>
      <c r="F12" s="46">
        <v>181642</v>
      </c>
      <c r="G12" s="46">
        <v>166403</v>
      </c>
      <c r="H12" s="46">
        <v>15239</v>
      </c>
    </row>
    <row r="13" spans="1:8" ht="15">
      <c r="A13" s="52">
        <v>8</v>
      </c>
      <c r="B13" s="12" t="s">
        <v>1773</v>
      </c>
      <c r="C13" s="46">
        <v>0</v>
      </c>
      <c r="D13" s="46">
        <v>0</v>
      </c>
      <c r="E13" s="46">
        <v>0</v>
      </c>
      <c r="F13" s="46">
        <v>245559</v>
      </c>
      <c r="G13" s="46">
        <v>215108</v>
      </c>
      <c r="H13" s="46">
        <v>30451</v>
      </c>
    </row>
    <row r="14" spans="1:8" ht="15">
      <c r="A14" s="52">
        <v>9</v>
      </c>
      <c r="B14" s="58" t="s">
        <v>1800</v>
      </c>
      <c r="C14" s="46">
        <v>24169</v>
      </c>
      <c r="D14" s="46">
        <v>24169</v>
      </c>
      <c r="E14" s="46">
        <v>0</v>
      </c>
      <c r="F14" s="46">
        <v>255720</v>
      </c>
      <c r="G14" s="46">
        <v>121183</v>
      </c>
      <c r="H14" s="46">
        <v>134537</v>
      </c>
    </row>
    <row r="15" spans="1:8" ht="15">
      <c r="A15" s="52">
        <v>10</v>
      </c>
      <c r="B15" s="12" t="s">
        <v>1804</v>
      </c>
      <c r="C15" s="46">
        <v>0</v>
      </c>
      <c r="D15" s="46">
        <v>0</v>
      </c>
      <c r="E15" s="46">
        <v>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58" t="s">
        <v>1805</v>
      </c>
      <c r="C16" s="46">
        <v>30143</v>
      </c>
      <c r="D16" s="46">
        <v>30143</v>
      </c>
      <c r="E16" s="46">
        <v>0</v>
      </c>
      <c r="F16" s="46">
        <v>319793</v>
      </c>
      <c r="G16" s="46">
        <v>296673</v>
      </c>
      <c r="H16" s="46">
        <v>23120</v>
      </c>
    </row>
    <row r="17" spans="1:8" ht="15">
      <c r="A17" s="52">
        <v>12</v>
      </c>
      <c r="B17" s="12" t="s">
        <v>1746</v>
      </c>
      <c r="C17" s="46">
        <v>0</v>
      </c>
      <c r="D17" s="46">
        <v>0</v>
      </c>
      <c r="E17" s="46">
        <v>0</v>
      </c>
      <c r="F17" s="46">
        <v>125798</v>
      </c>
      <c r="G17" s="46">
        <v>74008</v>
      </c>
      <c r="H17" s="46">
        <v>51790</v>
      </c>
    </row>
    <row r="18" spans="1:8" ht="15">
      <c r="A18" s="52">
        <v>13</v>
      </c>
      <c r="B18" s="58" t="s">
        <v>1747</v>
      </c>
      <c r="C18" s="46">
        <v>1000</v>
      </c>
      <c r="D18" s="46">
        <v>1000</v>
      </c>
      <c r="E18" s="46">
        <v>0</v>
      </c>
      <c r="F18" s="46">
        <v>176761</v>
      </c>
      <c r="G18" s="46">
        <v>168188</v>
      </c>
      <c r="H18" s="46">
        <v>8573</v>
      </c>
    </row>
    <row r="19" spans="1:8" ht="15">
      <c r="A19" s="52">
        <v>14</v>
      </c>
      <c r="B19" s="58" t="s">
        <v>1748</v>
      </c>
      <c r="C19" s="46">
        <v>9900</v>
      </c>
      <c r="D19" s="46">
        <v>9900</v>
      </c>
      <c r="E19" s="46">
        <v>0</v>
      </c>
      <c r="F19" s="46">
        <v>146442</v>
      </c>
      <c r="G19" s="46">
        <v>77603</v>
      </c>
      <c r="H19" s="46">
        <v>68839</v>
      </c>
    </row>
    <row r="20" spans="1:8" ht="15">
      <c r="A20" s="52">
        <v>15</v>
      </c>
      <c r="B20" s="58" t="s">
        <v>1774</v>
      </c>
      <c r="C20" s="46">
        <v>800</v>
      </c>
      <c r="D20" s="46">
        <v>0</v>
      </c>
      <c r="E20" s="46">
        <v>800</v>
      </c>
      <c r="F20" s="46">
        <v>284937</v>
      </c>
      <c r="G20" s="46">
        <v>247416</v>
      </c>
      <c r="H20" s="46">
        <v>37521</v>
      </c>
    </row>
    <row r="21" spans="1:8" ht="15">
      <c r="A21" s="52">
        <v>16</v>
      </c>
      <c r="B21" s="58" t="s">
        <v>1749</v>
      </c>
      <c r="C21" s="46">
        <v>1314</v>
      </c>
      <c r="D21" s="46">
        <v>0</v>
      </c>
      <c r="E21" s="46">
        <v>1314</v>
      </c>
      <c r="F21" s="46">
        <v>272458</v>
      </c>
      <c r="G21" s="46">
        <v>259481</v>
      </c>
      <c r="H21" s="46">
        <v>12977</v>
      </c>
    </row>
    <row r="22" spans="1:8" ht="15">
      <c r="A22" s="52">
        <v>17</v>
      </c>
      <c r="B22" s="45" t="s">
        <v>1806</v>
      </c>
      <c r="C22" s="46"/>
      <c r="D22" s="46">
        <v>0</v>
      </c>
      <c r="E22" s="46">
        <v>0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1780</v>
      </c>
      <c r="C23" s="46">
        <v>22768</v>
      </c>
      <c r="D23" s="46">
        <v>22768</v>
      </c>
      <c r="E23" s="46">
        <v>0</v>
      </c>
      <c r="F23" s="46">
        <v>109532</v>
      </c>
      <c r="G23" s="46">
        <v>103788</v>
      </c>
      <c r="H23" s="46">
        <v>5744</v>
      </c>
    </row>
    <row r="24" spans="1:8" ht="15">
      <c r="A24" s="52">
        <v>19</v>
      </c>
      <c r="B24" s="45" t="s">
        <v>1781</v>
      </c>
      <c r="C24" s="46">
        <v>48</v>
      </c>
      <c r="D24" s="46">
        <v>0</v>
      </c>
      <c r="E24" s="46">
        <v>48</v>
      </c>
      <c r="F24" s="46">
        <v>5470</v>
      </c>
      <c r="G24" s="46">
        <v>1426</v>
      </c>
      <c r="H24" s="46">
        <v>4044</v>
      </c>
    </row>
    <row r="25" spans="1:8" ht="15">
      <c r="A25" s="52">
        <v>20</v>
      </c>
      <c r="B25" s="58" t="s">
        <v>1801</v>
      </c>
      <c r="C25" s="46">
        <v>0</v>
      </c>
      <c r="D25" s="46">
        <v>0</v>
      </c>
      <c r="E25" s="46">
        <v>0</v>
      </c>
      <c r="F25" s="46">
        <v>123400</v>
      </c>
      <c r="G25" s="46">
        <v>91461</v>
      </c>
      <c r="H25" s="46">
        <v>31939</v>
      </c>
    </row>
    <row r="26" spans="1:8" ht="15">
      <c r="A26" s="52">
        <v>21</v>
      </c>
      <c r="B26" s="45" t="s">
        <v>1807</v>
      </c>
      <c r="C26" s="46">
        <v>0</v>
      </c>
      <c r="D26" s="46">
        <v>0</v>
      </c>
      <c r="E26" s="46">
        <v>0</v>
      </c>
      <c r="F26" s="46">
        <v>10664</v>
      </c>
      <c r="G26" s="46">
        <v>10663</v>
      </c>
      <c r="H26" s="46">
        <v>1</v>
      </c>
    </row>
    <row r="27" spans="1:8" ht="15">
      <c r="A27" s="52">
        <v>22</v>
      </c>
      <c r="B27" s="45" t="s">
        <v>1782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1802</v>
      </c>
      <c r="C37" s="27">
        <v>0</v>
      </c>
      <c r="D37" s="27">
        <v>0</v>
      </c>
      <c r="E37" s="27">
        <v>0</v>
      </c>
      <c r="F37" s="27">
        <v>0</v>
      </c>
      <c r="G37" s="46">
        <v>0</v>
      </c>
      <c r="H37" s="46">
        <v>0</v>
      </c>
      <c r="I37" s="27"/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27">
        <v>0</v>
      </c>
      <c r="D38" s="27">
        <v>0</v>
      </c>
      <c r="E38" s="27">
        <v>0</v>
      </c>
      <c r="F38" s="46">
        <v>2542</v>
      </c>
      <c r="G38" s="46">
        <v>2542</v>
      </c>
      <c r="H38" s="46">
        <v>0</v>
      </c>
      <c r="I38" s="27"/>
      <c r="K38" s="57"/>
      <c r="L38" s="55"/>
      <c r="M38" s="55"/>
      <c r="N38" s="55"/>
    </row>
    <row r="39" spans="1:14" ht="15">
      <c r="A39" s="52">
        <v>3</v>
      </c>
      <c r="B39" s="12" t="s">
        <v>1779</v>
      </c>
      <c r="C39" s="46">
        <v>160</v>
      </c>
      <c r="D39" s="46">
        <v>160</v>
      </c>
      <c r="E39" s="27">
        <v>0</v>
      </c>
      <c r="F39" s="46">
        <v>27891</v>
      </c>
      <c r="G39" s="46">
        <v>27891</v>
      </c>
      <c r="H39" s="46">
        <v>0</v>
      </c>
      <c r="I39" s="27"/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46">
        <v>5585</v>
      </c>
      <c r="D40" s="46">
        <v>5585</v>
      </c>
      <c r="E40" s="27">
        <v>0</v>
      </c>
      <c r="F40" s="46">
        <v>12732</v>
      </c>
      <c r="G40" s="46">
        <v>12732</v>
      </c>
      <c r="H40" s="46">
        <v>0</v>
      </c>
      <c r="I40" s="27"/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46">
        <v>0</v>
      </c>
      <c r="D41" s="46">
        <v>0</v>
      </c>
      <c r="E41" s="27">
        <v>0</v>
      </c>
      <c r="F41" s="46">
        <v>4482</v>
      </c>
      <c r="G41" s="46">
        <v>4482</v>
      </c>
      <c r="H41" s="46">
        <v>0</v>
      </c>
      <c r="I41" s="27"/>
      <c r="K41" s="57"/>
      <c r="L41" s="55"/>
      <c r="M41" s="55"/>
      <c r="N41" s="56"/>
    </row>
    <row r="42" spans="1:14" ht="15">
      <c r="A42" s="52">
        <v>6</v>
      </c>
      <c r="B42" s="12" t="s">
        <v>1803</v>
      </c>
      <c r="C42" s="46">
        <v>0</v>
      </c>
      <c r="D42" s="46">
        <v>0</v>
      </c>
      <c r="E42" s="27">
        <v>0</v>
      </c>
      <c r="F42" s="46">
        <v>0</v>
      </c>
      <c r="G42" s="46">
        <v>0</v>
      </c>
      <c r="H42" s="46">
        <v>0</v>
      </c>
      <c r="I42" s="27"/>
      <c r="K42" s="57"/>
      <c r="L42" s="55"/>
      <c r="M42" s="55"/>
      <c r="N42" s="56"/>
    </row>
    <row r="43" spans="1:14" ht="15">
      <c r="A43" s="52">
        <v>7</v>
      </c>
      <c r="B43" s="58" t="s">
        <v>1799</v>
      </c>
      <c r="C43" s="46">
        <v>0</v>
      </c>
      <c r="D43" s="46">
        <v>0</v>
      </c>
      <c r="E43" s="27">
        <v>0</v>
      </c>
      <c r="F43" s="46">
        <v>22616</v>
      </c>
      <c r="G43" s="46">
        <v>22616</v>
      </c>
      <c r="H43" s="46">
        <v>0</v>
      </c>
      <c r="I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46">
        <v>0</v>
      </c>
      <c r="D44" s="46">
        <v>0</v>
      </c>
      <c r="E44" s="27">
        <v>0</v>
      </c>
      <c r="F44" s="46">
        <v>18734</v>
      </c>
      <c r="G44" s="46">
        <v>18734</v>
      </c>
      <c r="H44" s="46">
        <v>0</v>
      </c>
      <c r="I44" s="27"/>
      <c r="K44" s="57"/>
      <c r="L44" s="55"/>
      <c r="M44" s="55"/>
      <c r="N44" s="56"/>
    </row>
    <row r="45" spans="1:14" ht="15">
      <c r="A45" s="52">
        <v>9</v>
      </c>
      <c r="B45" s="58" t="s">
        <v>1800</v>
      </c>
      <c r="C45" s="46">
        <v>0</v>
      </c>
      <c r="D45" s="46">
        <v>0</v>
      </c>
      <c r="E45" s="27">
        <v>0</v>
      </c>
      <c r="F45" s="46">
        <v>0</v>
      </c>
      <c r="G45" s="46">
        <v>0</v>
      </c>
      <c r="H45" s="46">
        <v>0</v>
      </c>
      <c r="I45" s="27"/>
      <c r="K45" s="57"/>
      <c r="L45" s="55"/>
      <c r="M45" s="55"/>
      <c r="N45" s="55"/>
    </row>
    <row r="46" spans="1:14" ht="15">
      <c r="A46" s="52">
        <v>10</v>
      </c>
      <c r="B46" s="12" t="s">
        <v>1804</v>
      </c>
      <c r="C46" s="46">
        <v>0</v>
      </c>
      <c r="D46" s="46">
        <v>0</v>
      </c>
      <c r="E46" s="27">
        <v>0</v>
      </c>
      <c r="F46" s="46">
        <v>0</v>
      </c>
      <c r="G46" s="46">
        <v>0</v>
      </c>
      <c r="H46" s="46">
        <v>0</v>
      </c>
      <c r="I46" s="27"/>
      <c r="K46" s="57"/>
      <c r="L46" s="55"/>
      <c r="M46" s="55"/>
      <c r="N46" s="55"/>
    </row>
    <row r="47" spans="1:14" ht="15">
      <c r="A47" s="52">
        <v>11</v>
      </c>
      <c r="B47" s="58" t="s">
        <v>1805</v>
      </c>
      <c r="C47" s="46">
        <v>5856</v>
      </c>
      <c r="D47" s="46">
        <v>5856</v>
      </c>
      <c r="E47" s="27">
        <v>0</v>
      </c>
      <c r="F47" s="46">
        <v>8735</v>
      </c>
      <c r="G47" s="46">
        <v>8735</v>
      </c>
      <c r="H47" s="46">
        <v>0</v>
      </c>
      <c r="I47" s="27"/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46">
        <v>0</v>
      </c>
      <c r="D48" s="46">
        <v>0</v>
      </c>
      <c r="E48" s="27">
        <v>0</v>
      </c>
      <c r="F48" s="46">
        <v>389039</v>
      </c>
      <c r="G48" s="46">
        <v>389038</v>
      </c>
      <c r="H48" s="46">
        <v>1</v>
      </c>
      <c r="I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46">
        <v>12151</v>
      </c>
      <c r="D49" s="46">
        <v>12151</v>
      </c>
      <c r="E49" s="27">
        <v>0</v>
      </c>
      <c r="F49" s="46">
        <v>48053</v>
      </c>
      <c r="G49" s="46">
        <v>46773</v>
      </c>
      <c r="H49" s="46">
        <v>1280</v>
      </c>
      <c r="I49" s="27"/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46">
        <v>0</v>
      </c>
      <c r="D50" s="46">
        <v>0</v>
      </c>
      <c r="E50" s="27">
        <v>0</v>
      </c>
      <c r="F50" s="46">
        <v>123332</v>
      </c>
      <c r="G50" s="46">
        <v>107342</v>
      </c>
      <c r="H50" s="46">
        <v>15990</v>
      </c>
      <c r="I50" s="27"/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46">
        <v>4649</v>
      </c>
      <c r="D51" s="46">
        <v>4649</v>
      </c>
      <c r="E51" s="27">
        <v>0</v>
      </c>
      <c r="F51" s="46">
        <v>80549</v>
      </c>
      <c r="G51" s="46">
        <v>80194</v>
      </c>
      <c r="H51" s="46">
        <v>355</v>
      </c>
      <c r="I51" s="27"/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46">
        <v>0</v>
      </c>
      <c r="D52" s="46">
        <v>0</v>
      </c>
      <c r="E52" s="27">
        <v>0</v>
      </c>
      <c r="F52" s="46">
        <v>39220</v>
      </c>
      <c r="G52" s="46">
        <v>39070</v>
      </c>
      <c r="H52" s="46">
        <v>150</v>
      </c>
      <c r="I52" s="27"/>
      <c r="K52" s="57"/>
      <c r="L52" s="55"/>
      <c r="M52" s="55"/>
      <c r="N52" s="55"/>
    </row>
    <row r="53" spans="1:14" ht="15">
      <c r="A53" s="52">
        <v>17</v>
      </c>
      <c r="B53" s="45" t="s">
        <v>1806</v>
      </c>
      <c r="C53" s="46">
        <v>0</v>
      </c>
      <c r="D53" s="46">
        <v>0</v>
      </c>
      <c r="E53" s="27">
        <v>0</v>
      </c>
      <c r="F53" s="46">
        <v>0</v>
      </c>
      <c r="G53" s="46">
        <v>0</v>
      </c>
      <c r="H53" s="46">
        <v>0</v>
      </c>
      <c r="I53" s="27"/>
      <c r="K53" s="57"/>
      <c r="L53" s="55"/>
      <c r="M53" s="55"/>
      <c r="N53" s="55"/>
    </row>
    <row r="54" spans="1:9" ht="15">
      <c r="A54" s="52">
        <v>18</v>
      </c>
      <c r="B54" s="45" t="s">
        <v>1780</v>
      </c>
      <c r="C54" s="46">
        <v>0</v>
      </c>
      <c r="D54" s="46">
        <v>0</v>
      </c>
      <c r="E54" s="27">
        <v>0</v>
      </c>
      <c r="F54" s="46">
        <v>32544</v>
      </c>
      <c r="G54" s="46">
        <v>5664</v>
      </c>
      <c r="H54" s="46">
        <v>26880</v>
      </c>
      <c r="I54" s="27"/>
    </row>
    <row r="55" spans="1:9" ht="15">
      <c r="A55" s="52">
        <v>19</v>
      </c>
      <c r="B55" s="45" t="s">
        <v>1781</v>
      </c>
      <c r="C55" s="46">
        <v>0</v>
      </c>
      <c r="D55" s="46">
        <v>0</v>
      </c>
      <c r="E55" s="27">
        <v>0</v>
      </c>
      <c r="F55" s="46">
        <v>1296</v>
      </c>
      <c r="G55" s="46">
        <v>0</v>
      </c>
      <c r="H55" s="46">
        <v>1296</v>
      </c>
      <c r="I55" s="27"/>
    </row>
    <row r="56" spans="1:9" ht="15">
      <c r="A56" s="52">
        <v>20</v>
      </c>
      <c r="B56" s="58" t="s">
        <v>1801</v>
      </c>
      <c r="C56" s="46">
        <v>5585</v>
      </c>
      <c r="D56" s="46">
        <v>5585</v>
      </c>
      <c r="E56" s="27">
        <v>0</v>
      </c>
      <c r="F56" s="46">
        <v>23519</v>
      </c>
      <c r="G56" s="46">
        <v>23519</v>
      </c>
      <c r="H56" s="46">
        <v>0</v>
      </c>
      <c r="I56" s="27"/>
    </row>
    <row r="57" spans="1:9" ht="15">
      <c r="A57" s="52">
        <v>21</v>
      </c>
      <c r="B57" s="45" t="s">
        <v>1807</v>
      </c>
      <c r="C57" s="46">
        <v>0</v>
      </c>
      <c r="D57" s="46">
        <v>0</v>
      </c>
      <c r="E57" s="27">
        <v>0</v>
      </c>
      <c r="F57" s="46">
        <v>13381</v>
      </c>
      <c r="G57" s="46">
        <v>13381</v>
      </c>
      <c r="H57" s="46">
        <v>0</v>
      </c>
      <c r="I57" s="27"/>
    </row>
    <row r="58" spans="1:9" ht="15">
      <c r="A58" s="52">
        <v>22</v>
      </c>
      <c r="B58" s="45" t="s">
        <v>1782</v>
      </c>
      <c r="C58" s="163" t="s">
        <v>1824</v>
      </c>
      <c r="D58" s="163" t="s">
        <v>1824</v>
      </c>
      <c r="E58" s="163" t="s">
        <v>1824</v>
      </c>
      <c r="F58" s="46">
        <v>0</v>
      </c>
      <c r="G58" s="46">
        <v>0</v>
      </c>
      <c r="H58" s="46">
        <v>0</v>
      </c>
      <c r="I58" s="27"/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1916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02/07/2022</v>
      </c>
      <c r="K2" s="106"/>
      <c r="L2" s="107" t="str">
        <f>A1</f>
        <v>Retail square feet certified, December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02/07/2022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8" t="s">
        <v>1811</v>
      </c>
      <c r="C4" s="168"/>
      <c r="D4" s="168"/>
      <c r="E4" s="168" t="str">
        <f>certoff!E4</f>
        <v>year-to-date </v>
      </c>
      <c r="F4" s="168"/>
      <c r="G4" s="168"/>
      <c r="K4" s="123"/>
      <c r="L4" s="124"/>
      <c r="M4" s="125"/>
      <c r="N4" s="126" t="str">
        <f>B4</f>
        <v>month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46">
        <v>0</v>
      </c>
      <c r="G7" s="46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2542</v>
      </c>
      <c r="F8" s="46">
        <v>2542</v>
      </c>
      <c r="G8" s="46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2542</v>
      </c>
      <c r="R8" s="63">
        <f t="shared" si="4"/>
        <v>2542</v>
      </c>
      <c r="S8" s="63">
        <f t="shared" si="5"/>
        <v>0</v>
      </c>
      <c r="T8" s="116"/>
    </row>
    <row r="9" spans="1:20" ht="15">
      <c r="A9" s="25" t="s">
        <v>1388</v>
      </c>
      <c r="B9" s="46">
        <v>160</v>
      </c>
      <c r="C9" s="46">
        <v>160</v>
      </c>
      <c r="D9" s="27">
        <v>0</v>
      </c>
      <c r="E9" s="46">
        <v>27891</v>
      </c>
      <c r="F9" s="46">
        <v>27891</v>
      </c>
      <c r="G9" s="46">
        <v>0</v>
      </c>
      <c r="K9" s="112"/>
      <c r="L9" s="119" t="s">
        <v>1388</v>
      </c>
      <c r="M9" s="63">
        <f t="shared" si="0"/>
        <v>160</v>
      </c>
      <c r="N9" s="63">
        <f t="shared" si="1"/>
        <v>160</v>
      </c>
      <c r="O9" s="63">
        <f t="shared" si="2"/>
        <v>0</v>
      </c>
      <c r="P9" s="81"/>
      <c r="Q9" s="63">
        <f t="shared" si="3"/>
        <v>27891</v>
      </c>
      <c r="R9" s="63">
        <f t="shared" si="4"/>
        <v>27891</v>
      </c>
      <c r="S9" s="63">
        <f t="shared" si="5"/>
        <v>0</v>
      </c>
      <c r="T9" s="116"/>
    </row>
    <row r="10" spans="1:20" ht="15">
      <c r="A10" s="25" t="s">
        <v>1507</v>
      </c>
      <c r="B10" s="46">
        <v>5585</v>
      </c>
      <c r="C10" s="46">
        <v>5585</v>
      </c>
      <c r="D10" s="27">
        <v>0</v>
      </c>
      <c r="E10" s="46">
        <v>12732</v>
      </c>
      <c r="F10" s="46">
        <v>12732</v>
      </c>
      <c r="G10" s="46">
        <v>0</v>
      </c>
      <c r="K10" s="112"/>
      <c r="L10" s="119" t="s">
        <v>1507</v>
      </c>
      <c r="M10" s="63">
        <f t="shared" si="0"/>
        <v>5585</v>
      </c>
      <c r="N10" s="63">
        <f t="shared" si="1"/>
        <v>5585</v>
      </c>
      <c r="O10" s="63">
        <f t="shared" si="2"/>
        <v>0</v>
      </c>
      <c r="P10" s="81"/>
      <c r="Q10" s="63">
        <f t="shared" si="3"/>
        <v>12732</v>
      </c>
      <c r="R10" s="63">
        <f t="shared" si="4"/>
        <v>12732</v>
      </c>
      <c r="S10" s="63">
        <f t="shared" si="5"/>
        <v>0</v>
      </c>
      <c r="T10" s="116"/>
    </row>
    <row r="11" spans="1:20" ht="15">
      <c r="A11" s="25" t="s">
        <v>1619</v>
      </c>
      <c r="B11" s="46">
        <v>0</v>
      </c>
      <c r="C11" s="46">
        <v>0</v>
      </c>
      <c r="D11" s="27">
        <v>0</v>
      </c>
      <c r="E11" s="46">
        <v>4482</v>
      </c>
      <c r="F11" s="46">
        <v>4482</v>
      </c>
      <c r="G11" s="46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46">
        <v>0</v>
      </c>
      <c r="C12" s="46">
        <v>0</v>
      </c>
      <c r="D12" s="27">
        <v>0</v>
      </c>
      <c r="E12" s="46">
        <v>0</v>
      </c>
      <c r="F12" s="46">
        <v>0</v>
      </c>
      <c r="G12" s="46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46">
        <v>0</v>
      </c>
      <c r="C13" s="46">
        <v>0</v>
      </c>
      <c r="D13" s="27">
        <v>0</v>
      </c>
      <c r="E13" s="46">
        <v>22616</v>
      </c>
      <c r="F13" s="46">
        <v>22616</v>
      </c>
      <c r="G13" s="46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22616</v>
      </c>
      <c r="R13" s="63">
        <f t="shared" si="4"/>
        <v>22616</v>
      </c>
      <c r="S13" s="63">
        <f t="shared" si="5"/>
        <v>0</v>
      </c>
      <c r="T13" s="116"/>
    </row>
    <row r="14" spans="1:20" ht="15">
      <c r="A14" s="25" t="s">
        <v>65</v>
      </c>
      <c r="B14" s="46">
        <v>0</v>
      </c>
      <c r="C14" s="46">
        <v>0</v>
      </c>
      <c r="D14" s="27">
        <v>0</v>
      </c>
      <c r="E14" s="46">
        <v>18734</v>
      </c>
      <c r="F14" s="46">
        <v>18734</v>
      </c>
      <c r="G14" s="46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18734</v>
      </c>
      <c r="R14" s="63">
        <f t="shared" si="4"/>
        <v>18734</v>
      </c>
      <c r="S14" s="63">
        <f t="shared" si="5"/>
        <v>0</v>
      </c>
      <c r="T14" s="116"/>
    </row>
    <row r="15" spans="1:20" ht="15">
      <c r="A15" s="25" t="s">
        <v>135</v>
      </c>
      <c r="B15" s="46">
        <v>0</v>
      </c>
      <c r="C15" s="46">
        <v>0</v>
      </c>
      <c r="D15" s="27">
        <v>0</v>
      </c>
      <c r="E15" s="46">
        <v>0</v>
      </c>
      <c r="F15" s="46">
        <v>0</v>
      </c>
      <c r="G15" s="46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46">
        <v>0</v>
      </c>
      <c r="C16" s="46">
        <v>0</v>
      </c>
      <c r="D16" s="27">
        <v>0</v>
      </c>
      <c r="E16" s="46">
        <v>0</v>
      </c>
      <c r="F16" s="46">
        <v>0</v>
      </c>
      <c r="G16" s="46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46">
        <v>5856</v>
      </c>
      <c r="C17" s="46">
        <v>5856</v>
      </c>
      <c r="D17" s="27">
        <v>0</v>
      </c>
      <c r="E17" s="46">
        <v>8735</v>
      </c>
      <c r="F17" s="46">
        <v>8735</v>
      </c>
      <c r="G17" s="46">
        <v>0</v>
      </c>
      <c r="K17" s="112"/>
      <c r="L17" s="119" t="s">
        <v>250</v>
      </c>
      <c r="M17" s="63">
        <f t="shared" si="0"/>
        <v>5856</v>
      </c>
      <c r="N17" s="63">
        <f t="shared" si="1"/>
        <v>5856</v>
      </c>
      <c r="O17" s="63">
        <f t="shared" si="2"/>
        <v>0</v>
      </c>
      <c r="P17" s="81"/>
      <c r="Q17" s="63">
        <f t="shared" si="3"/>
        <v>8735</v>
      </c>
      <c r="R17" s="63">
        <f t="shared" si="4"/>
        <v>8735</v>
      </c>
      <c r="S17" s="63">
        <f t="shared" si="5"/>
        <v>0</v>
      </c>
      <c r="T17" s="116"/>
    </row>
    <row r="18" spans="1:20" ht="15">
      <c r="A18" s="25" t="s">
        <v>283</v>
      </c>
      <c r="B18" s="46">
        <v>0</v>
      </c>
      <c r="C18" s="46">
        <v>0</v>
      </c>
      <c r="D18" s="27">
        <v>0</v>
      </c>
      <c r="E18" s="46">
        <v>389039</v>
      </c>
      <c r="F18" s="46">
        <v>389038</v>
      </c>
      <c r="G18" s="46">
        <v>1</v>
      </c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389039</v>
      </c>
      <c r="R18" s="63">
        <f t="shared" si="4"/>
        <v>389038</v>
      </c>
      <c r="S18" s="63">
        <f t="shared" si="5"/>
        <v>1</v>
      </c>
      <c r="T18" s="116"/>
    </row>
    <row r="19" spans="1:20" ht="15">
      <c r="A19" s="25" t="s">
        <v>357</v>
      </c>
      <c r="B19" s="46">
        <v>12151</v>
      </c>
      <c r="C19" s="46">
        <v>12151</v>
      </c>
      <c r="D19" s="27">
        <v>0</v>
      </c>
      <c r="E19" s="46">
        <v>48053</v>
      </c>
      <c r="F19" s="46">
        <v>46773</v>
      </c>
      <c r="G19" s="46">
        <v>1280</v>
      </c>
      <c r="K19" s="112"/>
      <c r="L19" s="119" t="s">
        <v>357</v>
      </c>
      <c r="M19" s="63">
        <f t="shared" si="0"/>
        <v>12151</v>
      </c>
      <c r="N19" s="63">
        <f t="shared" si="1"/>
        <v>12151</v>
      </c>
      <c r="O19" s="63">
        <f t="shared" si="2"/>
        <v>0</v>
      </c>
      <c r="P19" s="81"/>
      <c r="Q19" s="63">
        <f t="shared" si="3"/>
        <v>48053</v>
      </c>
      <c r="R19" s="63">
        <f t="shared" si="4"/>
        <v>46773</v>
      </c>
      <c r="S19" s="63">
        <f t="shared" si="5"/>
        <v>1280</v>
      </c>
      <c r="T19" s="116"/>
    </row>
    <row r="20" spans="1:20" ht="15">
      <c r="A20" s="25" t="s">
        <v>517</v>
      </c>
      <c r="B20" s="46">
        <v>0</v>
      </c>
      <c r="C20" s="46">
        <v>0</v>
      </c>
      <c r="D20" s="27">
        <v>0</v>
      </c>
      <c r="E20" s="46">
        <v>123332</v>
      </c>
      <c r="F20" s="46">
        <v>107342</v>
      </c>
      <c r="G20" s="46">
        <v>15990</v>
      </c>
      <c r="K20" s="112"/>
      <c r="L20" s="119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123332</v>
      </c>
      <c r="R20" s="63">
        <f t="shared" si="4"/>
        <v>107342</v>
      </c>
      <c r="S20" s="63">
        <f t="shared" si="5"/>
        <v>15990</v>
      </c>
      <c r="T20" s="116"/>
    </row>
    <row r="21" spans="1:20" ht="15">
      <c r="A21" s="25" t="s">
        <v>634</v>
      </c>
      <c r="B21" s="46">
        <v>4649</v>
      </c>
      <c r="C21" s="46">
        <v>4649</v>
      </c>
      <c r="D21" s="27">
        <v>0</v>
      </c>
      <c r="E21" s="46">
        <v>80549</v>
      </c>
      <c r="F21" s="46">
        <v>80194</v>
      </c>
      <c r="G21" s="46">
        <v>355</v>
      </c>
      <c r="K21" s="112"/>
      <c r="L21" s="119" t="s">
        <v>634</v>
      </c>
      <c r="M21" s="63">
        <f t="shared" si="0"/>
        <v>4649</v>
      </c>
      <c r="N21" s="63">
        <f t="shared" si="1"/>
        <v>4649</v>
      </c>
      <c r="O21" s="63">
        <f t="shared" si="2"/>
        <v>0</v>
      </c>
      <c r="P21" s="81"/>
      <c r="Q21" s="63">
        <f t="shared" si="3"/>
        <v>80549</v>
      </c>
      <c r="R21" s="63">
        <f t="shared" si="4"/>
        <v>80194</v>
      </c>
      <c r="S21" s="63">
        <f t="shared" si="5"/>
        <v>355</v>
      </c>
      <c r="T21" s="116"/>
    </row>
    <row r="22" spans="1:20" ht="15">
      <c r="A22" s="25" t="s">
        <v>732</v>
      </c>
      <c r="B22" s="46">
        <v>0</v>
      </c>
      <c r="C22" s="46">
        <v>0</v>
      </c>
      <c r="D22" s="27">
        <v>0</v>
      </c>
      <c r="E22" s="46">
        <v>39220</v>
      </c>
      <c r="F22" s="46">
        <v>39070</v>
      </c>
      <c r="G22" s="46">
        <v>150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39220</v>
      </c>
      <c r="R22" s="63">
        <f t="shared" si="4"/>
        <v>39070</v>
      </c>
      <c r="S22" s="63">
        <f t="shared" si="5"/>
        <v>150</v>
      </c>
      <c r="T22" s="116"/>
    </row>
    <row r="23" spans="1:20" ht="15">
      <c r="A23" s="25" t="s">
        <v>780</v>
      </c>
      <c r="B23" s="46">
        <v>0</v>
      </c>
      <c r="C23" s="46">
        <v>0</v>
      </c>
      <c r="D23" s="27">
        <v>0</v>
      </c>
      <c r="E23" s="46">
        <v>0</v>
      </c>
      <c r="F23" s="46">
        <v>0</v>
      </c>
      <c r="G23" s="46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46">
        <v>0</v>
      </c>
      <c r="C24" s="46">
        <v>0</v>
      </c>
      <c r="D24" s="27">
        <v>0</v>
      </c>
      <c r="E24" s="46">
        <v>32544</v>
      </c>
      <c r="F24" s="46">
        <v>5664</v>
      </c>
      <c r="G24" s="46">
        <v>26880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32544</v>
      </c>
      <c r="R24" s="63">
        <f t="shared" si="4"/>
        <v>5664</v>
      </c>
      <c r="S24" s="63">
        <f t="shared" si="5"/>
        <v>26880</v>
      </c>
      <c r="T24" s="116"/>
    </row>
    <row r="25" spans="1:20" ht="15">
      <c r="A25" s="25" t="s">
        <v>907</v>
      </c>
      <c r="B25" s="46">
        <v>0</v>
      </c>
      <c r="C25" s="46">
        <v>0</v>
      </c>
      <c r="D25" s="27">
        <v>0</v>
      </c>
      <c r="E25" s="46">
        <v>1296</v>
      </c>
      <c r="F25" s="46">
        <v>0</v>
      </c>
      <c r="G25" s="46">
        <v>1296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46">
        <v>5585</v>
      </c>
      <c r="C26" s="46">
        <v>5585</v>
      </c>
      <c r="D26" s="27">
        <v>0</v>
      </c>
      <c r="E26" s="46">
        <v>23519</v>
      </c>
      <c r="F26" s="46">
        <v>23519</v>
      </c>
      <c r="G26" s="46">
        <v>0</v>
      </c>
      <c r="K26" s="112"/>
      <c r="L26" s="119" t="s">
        <v>988</v>
      </c>
      <c r="M26" s="63">
        <f t="shared" si="0"/>
        <v>5585</v>
      </c>
      <c r="N26" s="63">
        <f t="shared" si="1"/>
        <v>5585</v>
      </c>
      <c r="O26" s="63">
        <f t="shared" si="2"/>
        <v>0</v>
      </c>
      <c r="P26" s="81"/>
      <c r="Q26" s="63">
        <f t="shared" si="3"/>
        <v>23519</v>
      </c>
      <c r="R26" s="63">
        <f t="shared" si="4"/>
        <v>23519</v>
      </c>
      <c r="S26" s="63">
        <f t="shared" si="5"/>
        <v>0</v>
      </c>
      <c r="T26" s="116"/>
    </row>
    <row r="27" spans="1:20" ht="15">
      <c r="A27" s="25" t="s">
        <v>1053</v>
      </c>
      <c r="B27" s="46">
        <v>0</v>
      </c>
      <c r="C27" s="46">
        <v>0</v>
      </c>
      <c r="D27" s="27">
        <v>0</v>
      </c>
      <c r="E27" s="46">
        <v>13381</v>
      </c>
      <c r="F27" s="46">
        <v>13381</v>
      </c>
      <c r="G27" s="46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13381</v>
      </c>
      <c r="R27" s="63">
        <f>F27</f>
        <v>13381</v>
      </c>
      <c r="S27" s="63">
        <f>G27</f>
        <v>0</v>
      </c>
      <c r="T27" s="116"/>
    </row>
    <row r="28" spans="1:20" ht="15">
      <c r="A28" s="25" t="s">
        <v>856</v>
      </c>
      <c r="B28" s="163" t="s">
        <v>1824</v>
      </c>
      <c r="C28" s="163" t="s">
        <v>1824</v>
      </c>
      <c r="D28" s="163" t="s">
        <v>1824</v>
      </c>
      <c r="E28" s="46">
        <v>0</v>
      </c>
      <c r="F28" s="46">
        <v>0</v>
      </c>
      <c r="G28" s="46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33986</v>
      </c>
      <c r="C29" s="46">
        <f>SUM(C7:C28)</f>
        <v>33986</v>
      </c>
      <c r="D29" s="46">
        <f>SUM(D7:D28)</f>
        <v>0</v>
      </c>
      <c r="E29" s="26">
        <f>SUM(E7:E28)</f>
        <v>848665</v>
      </c>
      <c r="F29" s="26">
        <f>SUM(F7:F28)</f>
        <v>802713</v>
      </c>
      <c r="G29" s="26">
        <f>SUM(G7:G28)</f>
        <v>45952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33986</v>
      </c>
      <c r="N30" s="146">
        <f>SUM(N7:N28)</f>
        <v>33986</v>
      </c>
      <c r="O30" s="146">
        <f>SUM(O7:O28)</f>
        <v>0</v>
      </c>
      <c r="P30" s="147"/>
      <c r="Q30" s="146">
        <f>SUM(Q7:Q28)</f>
        <v>848665</v>
      </c>
      <c r="R30" s="146">
        <f>SUM(R7:R28)</f>
        <v>802713</v>
      </c>
      <c r="S30" s="146">
        <f>SUM(S7:S28)</f>
        <v>45952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1" t="s">
        <v>1917</v>
      </c>
      <c r="B32" s="26"/>
      <c r="C32" s="26"/>
      <c r="D32" s="26"/>
      <c r="E32" s="26"/>
      <c r="F32" s="26"/>
      <c r="G32" s="26"/>
      <c r="K32" s="111"/>
      <c r="L32" s="87" t="str">
        <f>A32</f>
        <v>  December 2020</v>
      </c>
      <c r="M32" s="156">
        <v>21655</v>
      </c>
      <c r="N32" s="156">
        <v>8064</v>
      </c>
      <c r="O32" s="156">
        <v>13591</v>
      </c>
      <c r="P32" s="152"/>
      <c r="Q32" s="156">
        <v>1956752</v>
      </c>
      <c r="R32" s="156">
        <v>1914535</v>
      </c>
      <c r="S32" s="156">
        <v>42217</v>
      </c>
      <c r="T32" s="162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1914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02/07/2022</v>
      </c>
      <c r="K2" s="88"/>
      <c r="L2" s="89" t="str">
        <f>A1</f>
        <v>Office square feet certified, December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02/07/2022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8" t="s">
        <v>1811</v>
      </c>
      <c r="C4" s="168"/>
      <c r="D4" s="168"/>
      <c r="E4" s="168" t="s">
        <v>1812</v>
      </c>
      <c r="F4" s="168"/>
      <c r="G4" s="168"/>
      <c r="K4" s="95"/>
      <c r="L4" s="71"/>
      <c r="M4" s="72"/>
      <c r="N4" s="73" t="str">
        <f>B4</f>
        <v>month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/>
      <c r="F5" s="37"/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46">
        <v>0</v>
      </c>
      <c r="D7" s="46">
        <v>0</v>
      </c>
      <c r="E7" s="46">
        <v>12362</v>
      </c>
      <c r="F7" s="46">
        <v>9766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12362</v>
      </c>
      <c r="R7" s="78">
        <f>F7</f>
        <v>9766</v>
      </c>
      <c r="S7" s="78">
        <f>G7</f>
        <v>2596</v>
      </c>
      <c r="T7" s="98"/>
    </row>
    <row r="8" spans="1:20" ht="15">
      <c r="A8" s="25" t="s">
        <v>1177</v>
      </c>
      <c r="B8" s="46">
        <v>76717</v>
      </c>
      <c r="C8" s="46">
        <v>76717</v>
      </c>
      <c r="D8" s="46">
        <v>0</v>
      </c>
      <c r="E8" s="46">
        <v>324456</v>
      </c>
      <c r="F8" s="46">
        <v>295098</v>
      </c>
      <c r="G8" s="46">
        <v>29358</v>
      </c>
      <c r="K8" s="97"/>
      <c r="L8" s="80" t="s">
        <v>1177</v>
      </c>
      <c r="M8" s="63">
        <f t="shared" si="0"/>
        <v>76717</v>
      </c>
      <c r="N8" s="63">
        <f t="shared" si="1"/>
        <v>76717</v>
      </c>
      <c r="O8" s="63">
        <f t="shared" si="2"/>
        <v>0</v>
      </c>
      <c r="P8" s="81"/>
      <c r="Q8" s="63">
        <f aca="true" t="shared" si="3" ref="Q8:Q28">E8</f>
        <v>324456</v>
      </c>
      <c r="R8" s="63">
        <f aca="true" t="shared" si="4" ref="R8:R28">F8</f>
        <v>295098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46">
        <v>19000</v>
      </c>
      <c r="C9" s="46">
        <v>19000</v>
      </c>
      <c r="D9" s="46">
        <v>0</v>
      </c>
      <c r="E9" s="46">
        <v>91622</v>
      </c>
      <c r="F9" s="46">
        <v>79581</v>
      </c>
      <c r="G9" s="46">
        <v>12041</v>
      </c>
      <c r="K9" s="97"/>
      <c r="L9" s="80" t="s">
        <v>1388</v>
      </c>
      <c r="M9" s="63">
        <f t="shared" si="0"/>
        <v>19000</v>
      </c>
      <c r="N9" s="63">
        <f t="shared" si="1"/>
        <v>19000</v>
      </c>
      <c r="O9" s="63">
        <f t="shared" si="2"/>
        <v>0</v>
      </c>
      <c r="P9" s="81"/>
      <c r="Q9" s="63">
        <f t="shared" si="3"/>
        <v>91622</v>
      </c>
      <c r="R9" s="63">
        <f t="shared" si="4"/>
        <v>79581</v>
      </c>
      <c r="S9" s="63">
        <f t="shared" si="5"/>
        <v>12041</v>
      </c>
      <c r="T9" s="98"/>
    </row>
    <row r="10" spans="1:20" ht="15">
      <c r="A10" s="25" t="s">
        <v>1507</v>
      </c>
      <c r="B10" s="46">
        <v>0</v>
      </c>
      <c r="C10" s="46">
        <v>0</v>
      </c>
      <c r="D10" s="46">
        <v>0</v>
      </c>
      <c r="E10" s="46">
        <v>179642</v>
      </c>
      <c r="F10" s="46">
        <v>178209</v>
      </c>
      <c r="G10" s="46">
        <v>1433</v>
      </c>
      <c r="K10" s="97"/>
      <c r="L10" s="80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179642</v>
      </c>
      <c r="R10" s="63">
        <f t="shared" si="4"/>
        <v>178209</v>
      </c>
      <c r="S10" s="63">
        <f t="shared" si="5"/>
        <v>1433</v>
      </c>
      <c r="T10" s="98"/>
    </row>
    <row r="11" spans="1:20" ht="15">
      <c r="A11" s="25" t="s">
        <v>1619</v>
      </c>
      <c r="B11" s="46">
        <v>0</v>
      </c>
      <c r="C11" s="46">
        <v>0</v>
      </c>
      <c r="D11" s="46">
        <v>0</v>
      </c>
      <c r="E11" s="46">
        <v>12309</v>
      </c>
      <c r="F11" s="46">
        <v>10014</v>
      </c>
      <c r="G11" s="46">
        <v>2295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12309</v>
      </c>
      <c r="R11" s="63">
        <f t="shared" si="4"/>
        <v>10014</v>
      </c>
      <c r="S11" s="63">
        <f t="shared" si="5"/>
        <v>2295</v>
      </c>
      <c r="T11" s="98"/>
    </row>
    <row r="12" spans="1:20" ht="15">
      <c r="A12" s="25" t="s">
        <v>1668</v>
      </c>
      <c r="B12" s="46">
        <v>280</v>
      </c>
      <c r="C12" s="46">
        <v>280</v>
      </c>
      <c r="D12" s="46">
        <v>0</v>
      </c>
      <c r="E12" s="46">
        <v>110507</v>
      </c>
      <c r="F12" s="46">
        <v>108155</v>
      </c>
      <c r="G12" s="46">
        <v>2352</v>
      </c>
      <c r="K12" s="97"/>
      <c r="L12" s="80" t="s">
        <v>1668</v>
      </c>
      <c r="M12" s="63">
        <f t="shared" si="0"/>
        <v>280</v>
      </c>
      <c r="N12" s="63">
        <f t="shared" si="1"/>
        <v>280</v>
      </c>
      <c r="O12" s="63">
        <f t="shared" si="2"/>
        <v>0</v>
      </c>
      <c r="P12" s="81"/>
      <c r="Q12" s="63">
        <f t="shared" si="3"/>
        <v>110507</v>
      </c>
      <c r="R12" s="63">
        <f t="shared" si="4"/>
        <v>108155</v>
      </c>
      <c r="S12" s="63">
        <f t="shared" si="5"/>
        <v>2352</v>
      </c>
      <c r="T12" s="98"/>
    </row>
    <row r="13" spans="1:20" ht="15">
      <c r="A13" s="25" t="s">
        <v>3</v>
      </c>
      <c r="B13" s="46">
        <v>0</v>
      </c>
      <c r="C13" s="46">
        <v>0</v>
      </c>
      <c r="D13" s="46">
        <v>0</v>
      </c>
      <c r="E13" s="46">
        <v>181642</v>
      </c>
      <c r="F13" s="46">
        <v>166403</v>
      </c>
      <c r="G13" s="46">
        <v>15239</v>
      </c>
      <c r="K13" s="97"/>
      <c r="L13" s="8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181642</v>
      </c>
      <c r="R13" s="63">
        <f t="shared" si="4"/>
        <v>166403</v>
      </c>
      <c r="S13" s="63">
        <f t="shared" si="5"/>
        <v>15239</v>
      </c>
      <c r="T13" s="98"/>
    </row>
    <row r="14" spans="1:20" ht="15">
      <c r="A14" s="25" t="s">
        <v>65</v>
      </c>
      <c r="B14" s="46">
        <v>0</v>
      </c>
      <c r="C14" s="46">
        <v>0</v>
      </c>
      <c r="D14" s="46">
        <v>0</v>
      </c>
      <c r="E14" s="46">
        <v>245559</v>
      </c>
      <c r="F14" s="46">
        <v>215108</v>
      </c>
      <c r="G14" s="46">
        <v>30451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245559</v>
      </c>
      <c r="R14" s="63">
        <f t="shared" si="4"/>
        <v>215108</v>
      </c>
      <c r="S14" s="63">
        <f t="shared" si="5"/>
        <v>30451</v>
      </c>
      <c r="T14" s="98"/>
    </row>
    <row r="15" spans="1:20" ht="15">
      <c r="A15" s="25" t="s">
        <v>135</v>
      </c>
      <c r="B15" s="46">
        <v>24169</v>
      </c>
      <c r="C15" s="46">
        <v>24169</v>
      </c>
      <c r="D15" s="46">
        <v>0</v>
      </c>
      <c r="E15" s="46">
        <v>255720</v>
      </c>
      <c r="F15" s="46">
        <v>121183</v>
      </c>
      <c r="G15" s="46">
        <v>134537</v>
      </c>
      <c r="K15" s="97"/>
      <c r="L15" s="80" t="s">
        <v>135</v>
      </c>
      <c r="M15" s="63">
        <f t="shared" si="0"/>
        <v>24169</v>
      </c>
      <c r="N15" s="63">
        <f t="shared" si="1"/>
        <v>24169</v>
      </c>
      <c r="O15" s="63">
        <f t="shared" si="2"/>
        <v>0</v>
      </c>
      <c r="P15" s="81"/>
      <c r="Q15" s="63">
        <f t="shared" si="3"/>
        <v>255720</v>
      </c>
      <c r="R15" s="63">
        <f t="shared" si="4"/>
        <v>121183</v>
      </c>
      <c r="S15" s="63">
        <f t="shared" si="5"/>
        <v>134537</v>
      </c>
      <c r="T15" s="98"/>
    </row>
    <row r="16" spans="1:20" ht="15">
      <c r="A16" s="25" t="s">
        <v>172</v>
      </c>
      <c r="B16" s="46">
        <v>0</v>
      </c>
      <c r="C16" s="46">
        <v>0</v>
      </c>
      <c r="D16" s="46">
        <v>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46">
        <v>30143</v>
      </c>
      <c r="C17" s="46">
        <v>30143</v>
      </c>
      <c r="D17" s="46">
        <v>0</v>
      </c>
      <c r="E17" s="46">
        <v>319793</v>
      </c>
      <c r="F17" s="46">
        <v>296673</v>
      </c>
      <c r="G17" s="46">
        <v>23120</v>
      </c>
      <c r="K17" s="97"/>
      <c r="L17" s="80" t="s">
        <v>250</v>
      </c>
      <c r="M17" s="63">
        <f t="shared" si="0"/>
        <v>30143</v>
      </c>
      <c r="N17" s="63">
        <f t="shared" si="1"/>
        <v>30143</v>
      </c>
      <c r="O17" s="63">
        <f t="shared" si="2"/>
        <v>0</v>
      </c>
      <c r="P17" s="81"/>
      <c r="Q17" s="63">
        <f t="shared" si="3"/>
        <v>319793</v>
      </c>
      <c r="R17" s="63">
        <f t="shared" si="4"/>
        <v>296673</v>
      </c>
      <c r="S17" s="63">
        <f t="shared" si="5"/>
        <v>23120</v>
      </c>
      <c r="T17" s="98"/>
    </row>
    <row r="18" spans="1:20" ht="15">
      <c r="A18" s="25" t="s">
        <v>283</v>
      </c>
      <c r="B18" s="46">
        <v>0</v>
      </c>
      <c r="C18" s="46">
        <v>0</v>
      </c>
      <c r="D18" s="46">
        <v>0</v>
      </c>
      <c r="E18" s="46">
        <v>125798</v>
      </c>
      <c r="F18" s="46">
        <v>74008</v>
      </c>
      <c r="G18" s="46">
        <v>51790</v>
      </c>
      <c r="K18" s="97"/>
      <c r="L18" s="8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125798</v>
      </c>
      <c r="R18" s="63">
        <f t="shared" si="4"/>
        <v>74008</v>
      </c>
      <c r="S18" s="63">
        <f t="shared" si="5"/>
        <v>51790</v>
      </c>
      <c r="T18" s="98"/>
    </row>
    <row r="19" spans="1:20" ht="15">
      <c r="A19" s="25" t="s">
        <v>357</v>
      </c>
      <c r="B19" s="46">
        <v>1000</v>
      </c>
      <c r="C19" s="46">
        <v>1000</v>
      </c>
      <c r="D19" s="46">
        <v>0</v>
      </c>
      <c r="E19" s="46">
        <v>176761</v>
      </c>
      <c r="F19" s="46">
        <v>168188</v>
      </c>
      <c r="G19" s="46">
        <v>8573</v>
      </c>
      <c r="K19" s="97"/>
      <c r="L19" s="80" t="s">
        <v>357</v>
      </c>
      <c r="M19" s="63">
        <f t="shared" si="0"/>
        <v>1000</v>
      </c>
      <c r="N19" s="63">
        <f t="shared" si="1"/>
        <v>1000</v>
      </c>
      <c r="O19" s="63">
        <f t="shared" si="2"/>
        <v>0</v>
      </c>
      <c r="P19" s="81"/>
      <c r="Q19" s="63">
        <f t="shared" si="3"/>
        <v>176761</v>
      </c>
      <c r="R19" s="63">
        <f t="shared" si="4"/>
        <v>168188</v>
      </c>
      <c r="S19" s="63">
        <f t="shared" si="5"/>
        <v>8573</v>
      </c>
      <c r="T19" s="98"/>
    </row>
    <row r="20" spans="1:20" ht="15">
      <c r="A20" s="25" t="s">
        <v>517</v>
      </c>
      <c r="B20" s="46">
        <v>9900</v>
      </c>
      <c r="C20" s="46">
        <v>9900</v>
      </c>
      <c r="D20" s="46">
        <v>0</v>
      </c>
      <c r="E20" s="46">
        <v>146442</v>
      </c>
      <c r="F20" s="46">
        <v>77603</v>
      </c>
      <c r="G20" s="46">
        <v>68839</v>
      </c>
      <c r="K20" s="97"/>
      <c r="L20" s="80" t="s">
        <v>517</v>
      </c>
      <c r="M20" s="63">
        <f t="shared" si="0"/>
        <v>9900</v>
      </c>
      <c r="N20" s="63">
        <f t="shared" si="1"/>
        <v>9900</v>
      </c>
      <c r="O20" s="63">
        <f t="shared" si="2"/>
        <v>0</v>
      </c>
      <c r="P20" s="81"/>
      <c r="Q20" s="63">
        <f t="shared" si="3"/>
        <v>146442</v>
      </c>
      <c r="R20" s="63">
        <f t="shared" si="4"/>
        <v>77603</v>
      </c>
      <c r="S20" s="63">
        <f t="shared" si="5"/>
        <v>68839</v>
      </c>
      <c r="T20" s="98"/>
    </row>
    <row r="21" spans="1:20" ht="15">
      <c r="A21" s="25" t="s">
        <v>634</v>
      </c>
      <c r="B21" s="46">
        <v>800</v>
      </c>
      <c r="C21" s="46">
        <v>0</v>
      </c>
      <c r="D21" s="46">
        <v>800</v>
      </c>
      <c r="E21" s="46">
        <v>284937</v>
      </c>
      <c r="F21" s="46">
        <v>247416</v>
      </c>
      <c r="G21" s="46">
        <v>37521</v>
      </c>
      <c r="K21" s="97"/>
      <c r="L21" s="80" t="s">
        <v>634</v>
      </c>
      <c r="M21" s="63">
        <f t="shared" si="0"/>
        <v>800</v>
      </c>
      <c r="N21" s="63">
        <f t="shared" si="1"/>
        <v>0</v>
      </c>
      <c r="O21" s="63">
        <f t="shared" si="2"/>
        <v>800</v>
      </c>
      <c r="P21" s="81"/>
      <c r="Q21" s="63">
        <f t="shared" si="3"/>
        <v>284937</v>
      </c>
      <c r="R21" s="63">
        <f t="shared" si="4"/>
        <v>247416</v>
      </c>
      <c r="S21" s="63">
        <f t="shared" si="5"/>
        <v>37521</v>
      </c>
      <c r="T21" s="98"/>
    </row>
    <row r="22" spans="1:20" ht="15">
      <c r="A22" s="25" t="s">
        <v>732</v>
      </c>
      <c r="B22" s="46">
        <v>1314</v>
      </c>
      <c r="C22" s="46">
        <v>0</v>
      </c>
      <c r="D22" s="46">
        <v>1314</v>
      </c>
      <c r="E22" s="46">
        <v>272458</v>
      </c>
      <c r="F22" s="46">
        <v>259481</v>
      </c>
      <c r="G22" s="46">
        <v>12977</v>
      </c>
      <c r="K22" s="97"/>
      <c r="L22" s="80" t="s">
        <v>732</v>
      </c>
      <c r="M22" s="63">
        <f t="shared" si="0"/>
        <v>1314</v>
      </c>
      <c r="N22" s="63">
        <f t="shared" si="1"/>
        <v>0</v>
      </c>
      <c r="O22" s="63">
        <f t="shared" si="2"/>
        <v>1314</v>
      </c>
      <c r="P22" s="81"/>
      <c r="Q22" s="63">
        <f t="shared" si="3"/>
        <v>272458</v>
      </c>
      <c r="R22" s="63">
        <f t="shared" si="4"/>
        <v>259481</v>
      </c>
      <c r="S22" s="63">
        <f t="shared" si="5"/>
        <v>12977</v>
      </c>
      <c r="T22" s="98"/>
    </row>
    <row r="23" spans="1:20" ht="15">
      <c r="A23" s="25" t="s">
        <v>780</v>
      </c>
      <c r="B23" s="46"/>
      <c r="C23" s="46">
        <v>0</v>
      </c>
      <c r="D23" s="46">
        <v>0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46">
        <v>22768</v>
      </c>
      <c r="C24" s="46">
        <v>22768</v>
      </c>
      <c r="D24" s="46">
        <v>0</v>
      </c>
      <c r="E24" s="46">
        <v>109532</v>
      </c>
      <c r="F24" s="46">
        <v>103788</v>
      </c>
      <c r="G24" s="46">
        <v>5744</v>
      </c>
      <c r="K24" s="97"/>
      <c r="L24" s="80" t="s">
        <v>830</v>
      </c>
      <c r="M24" s="63">
        <f t="shared" si="0"/>
        <v>22768</v>
      </c>
      <c r="N24" s="63">
        <f t="shared" si="1"/>
        <v>22768</v>
      </c>
      <c r="O24" s="63">
        <f t="shared" si="2"/>
        <v>0</v>
      </c>
      <c r="P24" s="81"/>
      <c r="Q24" s="63">
        <f t="shared" si="3"/>
        <v>109532</v>
      </c>
      <c r="R24" s="63">
        <f t="shared" si="4"/>
        <v>103788</v>
      </c>
      <c r="S24" s="63">
        <f t="shared" si="5"/>
        <v>5744</v>
      </c>
      <c r="T24" s="98"/>
    </row>
    <row r="25" spans="1:20" ht="15">
      <c r="A25" s="25" t="s">
        <v>907</v>
      </c>
      <c r="B25" s="46">
        <v>48</v>
      </c>
      <c r="C25" s="46">
        <v>0</v>
      </c>
      <c r="D25" s="46">
        <v>48</v>
      </c>
      <c r="E25" s="46">
        <v>5470</v>
      </c>
      <c r="F25" s="46">
        <v>1426</v>
      </c>
      <c r="G25" s="46">
        <v>4044</v>
      </c>
      <c r="K25" s="97"/>
      <c r="L25" s="80" t="s">
        <v>907</v>
      </c>
      <c r="M25" s="63">
        <f t="shared" si="0"/>
        <v>48</v>
      </c>
      <c r="N25" s="63">
        <f t="shared" si="1"/>
        <v>0</v>
      </c>
      <c r="O25" s="63">
        <f t="shared" si="2"/>
        <v>48</v>
      </c>
      <c r="P25" s="81"/>
      <c r="Q25" s="63">
        <f t="shared" si="3"/>
        <v>5470</v>
      </c>
      <c r="R25" s="63">
        <f t="shared" si="4"/>
        <v>1426</v>
      </c>
      <c r="S25" s="63">
        <f t="shared" si="5"/>
        <v>4044</v>
      </c>
      <c r="T25" s="98"/>
    </row>
    <row r="26" spans="1:20" ht="15">
      <c r="A26" s="25" t="s">
        <v>988</v>
      </c>
      <c r="B26" s="46">
        <v>0</v>
      </c>
      <c r="C26" s="46">
        <v>0</v>
      </c>
      <c r="D26" s="46">
        <v>0</v>
      </c>
      <c r="E26" s="46">
        <v>123400</v>
      </c>
      <c r="F26" s="46">
        <v>91461</v>
      </c>
      <c r="G26" s="46">
        <v>31939</v>
      </c>
      <c r="K26" s="97"/>
      <c r="L26" s="8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123400</v>
      </c>
      <c r="R26" s="63">
        <f t="shared" si="4"/>
        <v>91461</v>
      </c>
      <c r="S26" s="63">
        <f t="shared" si="5"/>
        <v>31939</v>
      </c>
      <c r="T26" s="98"/>
    </row>
    <row r="27" spans="1:20" ht="15">
      <c r="A27" s="25" t="s">
        <v>1053</v>
      </c>
      <c r="B27" s="46">
        <v>0</v>
      </c>
      <c r="C27" s="46">
        <v>0</v>
      </c>
      <c r="D27" s="46">
        <v>0</v>
      </c>
      <c r="E27" s="46">
        <v>10664</v>
      </c>
      <c r="F27" s="46">
        <v>10663</v>
      </c>
      <c r="G27" s="46">
        <v>1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10664</v>
      </c>
      <c r="R27" s="63">
        <f t="shared" si="4"/>
        <v>10663</v>
      </c>
      <c r="S27" s="63">
        <f t="shared" si="5"/>
        <v>1</v>
      </c>
      <c r="T27" s="98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>SUM(B7:B28)</f>
        <v>186139</v>
      </c>
      <c r="C29" s="26">
        <f>SUM(C7:C28)</f>
        <v>183977</v>
      </c>
      <c r="D29" s="26">
        <f>SUM(D7:D28)</f>
        <v>2162</v>
      </c>
      <c r="E29" s="26">
        <f>SUM(E7:E28)</f>
        <v>3014495</v>
      </c>
      <c r="F29" s="26">
        <f>SUM(F7:F28)</f>
        <v>2534986</v>
      </c>
      <c r="G29" s="26">
        <f>SUM(G7:G28)</f>
        <v>479509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186139</v>
      </c>
      <c r="N30" s="84">
        <f>SUM(N7:N28)</f>
        <v>183977</v>
      </c>
      <c r="O30" s="84">
        <f>SUM(O7:O28)</f>
        <v>2162</v>
      </c>
      <c r="P30" s="85"/>
      <c r="Q30" s="84">
        <f>SUM(Q7:Q28)</f>
        <v>3014495</v>
      </c>
      <c r="R30" s="84">
        <f>SUM(R7:R28)</f>
        <v>2534986</v>
      </c>
      <c r="S30" s="86">
        <f>SUM(S7:S28)</f>
        <v>479509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1" t="s">
        <v>1915</v>
      </c>
      <c r="B32" s="26"/>
      <c r="C32" s="26"/>
      <c r="D32" s="26"/>
      <c r="E32" s="26"/>
      <c r="F32" s="26"/>
      <c r="G32" s="26"/>
      <c r="K32" s="101"/>
      <c r="L32" s="87" t="str">
        <f>A32</f>
        <v>   December 2020</v>
      </c>
      <c r="M32" s="156">
        <v>227789</v>
      </c>
      <c r="N32" s="156">
        <v>149664</v>
      </c>
      <c r="O32" s="156">
        <v>78125</v>
      </c>
      <c r="P32" s="152"/>
      <c r="Q32" s="156">
        <v>3171260</v>
      </c>
      <c r="R32" s="156">
        <v>2849217</v>
      </c>
      <c r="S32" s="156">
        <v>322043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1836</v>
      </c>
      <c r="B1"/>
      <c r="D1"/>
      <c r="F1"/>
    </row>
    <row r="2" spans="1:22" s="12" customFormat="1" ht="12.75">
      <c r="A2" s="12" t="s">
        <v>1837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2123</v>
      </c>
      <c r="T7" s="17">
        <f t="shared" si="0"/>
        <v>3236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76717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4640</v>
      </c>
      <c r="J8" s="17">
        <f t="shared" si="1"/>
        <v>359</v>
      </c>
      <c r="K8" s="17">
        <f t="shared" si="1"/>
        <v>0</v>
      </c>
      <c r="L8" s="17">
        <f t="shared" si="1"/>
        <v>0</v>
      </c>
      <c r="M8" s="17">
        <f t="shared" si="1"/>
        <v>88589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1248</v>
      </c>
      <c r="T8" s="17">
        <f t="shared" si="1"/>
        <v>3310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19000</v>
      </c>
      <c r="G9" s="17">
        <f aca="true" t="shared" si="2" ref="G9:T9">SUM(G124:G163)</f>
        <v>160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6252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900</v>
      </c>
      <c r="T9" s="17">
        <f t="shared" si="2"/>
        <v>107789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5585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17122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38301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280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106270</v>
      </c>
      <c r="T12" s="17">
        <f t="shared" si="5"/>
        <v>68759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37130</v>
      </c>
      <c r="K13" s="17">
        <f t="shared" si="6"/>
        <v>0</v>
      </c>
      <c r="L13" s="17">
        <f t="shared" si="6"/>
        <v>0</v>
      </c>
      <c r="M13" s="17">
        <f t="shared" si="6"/>
        <v>118243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21830</v>
      </c>
      <c r="S13" s="17">
        <f t="shared" si="6"/>
        <v>75900</v>
      </c>
      <c r="T13" s="17">
        <f t="shared" si="6"/>
        <v>1335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5000</v>
      </c>
      <c r="T14" s="17">
        <f t="shared" si="7"/>
        <v>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24169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766221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20608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</v>
      </c>
      <c r="T16" s="17">
        <f t="shared" si="9"/>
        <v>7564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30143</v>
      </c>
      <c r="G17" s="17">
        <f aca="true" t="shared" si="10" ref="G17:T17">SUM(G315:G327)</f>
        <v>5856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207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11374</v>
      </c>
      <c r="K18" s="17">
        <f t="shared" si="11"/>
        <v>0</v>
      </c>
      <c r="L18" s="17">
        <f t="shared" si="11"/>
        <v>0</v>
      </c>
      <c r="M18" s="17">
        <f t="shared" si="11"/>
        <v>187267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151748</v>
      </c>
      <c r="T18" s="17">
        <f t="shared" si="11"/>
        <v>9240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1000</v>
      </c>
      <c r="G19" s="17">
        <f aca="true" t="shared" si="12" ref="G19:T19">SUM(G353:G405)</f>
        <v>12151</v>
      </c>
      <c r="H19" s="17">
        <f t="shared" si="12"/>
        <v>0</v>
      </c>
      <c r="I19" s="17">
        <f t="shared" si="12"/>
        <v>5076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74670</v>
      </c>
      <c r="N19" s="17">
        <f t="shared" si="12"/>
        <v>0</v>
      </c>
      <c r="O19" s="17">
        <f t="shared" si="12"/>
        <v>17264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40000</v>
      </c>
      <c r="T19" s="17">
        <f t="shared" si="12"/>
        <v>3811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9900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7704</v>
      </c>
      <c r="K20" s="17">
        <f t="shared" si="13"/>
        <v>0</v>
      </c>
      <c r="L20" s="17">
        <f t="shared" si="13"/>
        <v>0</v>
      </c>
      <c r="M20" s="17">
        <f t="shared" si="13"/>
        <v>110223</v>
      </c>
      <c r="N20" s="17">
        <f t="shared" si="13"/>
        <v>0</v>
      </c>
      <c r="O20" s="17">
        <f t="shared" si="13"/>
        <v>6468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6077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800</v>
      </c>
      <c r="G21" s="17">
        <f aca="true" t="shared" si="14" ref="G21:T21">SUM(G445:G477)</f>
        <v>4649</v>
      </c>
      <c r="H21" s="17">
        <f t="shared" si="14"/>
        <v>0</v>
      </c>
      <c r="I21" s="17">
        <f t="shared" si="14"/>
        <v>5192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2852</v>
      </c>
      <c r="S21" s="17">
        <f t="shared" si="14"/>
        <v>0</v>
      </c>
      <c r="T21" s="17">
        <f t="shared" si="14"/>
        <v>7704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1314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702</v>
      </c>
      <c r="S22" s="17">
        <f t="shared" si="15"/>
        <v>0</v>
      </c>
      <c r="T22" s="17">
        <f t="shared" si="15"/>
        <v>497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5008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22768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564253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9955</v>
      </c>
      <c r="S24" s="17">
        <f t="shared" si="17"/>
        <v>9000</v>
      </c>
      <c r="T24" s="17">
        <f t="shared" si="17"/>
        <v>5050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48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3915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5585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519054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13370</v>
      </c>
      <c r="S26" s="17">
        <f t="shared" si="19"/>
        <v>0</v>
      </c>
      <c r="T26" s="17">
        <f t="shared" si="19"/>
        <v>936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9240</v>
      </c>
      <c r="T27" s="17">
        <f t="shared" si="20"/>
        <v>7844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186139</v>
      </c>
      <c r="G29" s="17">
        <f aca="true" t="shared" si="22" ref="G29:T29">SUM(G7:G28)</f>
        <v>33986</v>
      </c>
      <c r="H29" s="17">
        <f t="shared" si="22"/>
        <v>0</v>
      </c>
      <c r="I29" s="17">
        <f t="shared" si="22"/>
        <v>14908</v>
      </c>
      <c r="J29" s="17">
        <f t="shared" si="22"/>
        <v>56567</v>
      </c>
      <c r="K29" s="17">
        <f t="shared" si="22"/>
        <v>0</v>
      </c>
      <c r="L29" s="17">
        <f t="shared" si="22"/>
        <v>0</v>
      </c>
      <c r="M29" s="17">
        <f t="shared" si="22"/>
        <v>2466262</v>
      </c>
      <c r="N29" s="17">
        <f t="shared" si="22"/>
        <v>0</v>
      </c>
      <c r="O29" s="17">
        <f t="shared" si="22"/>
        <v>29984</v>
      </c>
      <c r="P29" s="17">
        <f t="shared" si="22"/>
        <v>0</v>
      </c>
      <c r="Q29" s="17">
        <f t="shared" si="22"/>
        <v>0</v>
      </c>
      <c r="R29" s="17">
        <f t="shared" si="22"/>
        <v>48709</v>
      </c>
      <c r="S29" s="17">
        <f t="shared" si="22"/>
        <v>401430</v>
      </c>
      <c r="T29" s="17">
        <f t="shared" si="22"/>
        <v>280583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6" t="s">
        <v>1835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  <c r="AN31" s="27"/>
    </row>
    <row r="32" spans="1:40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6" t="s">
        <v>1913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6"/>
      <c r="AM32" s="27"/>
      <c r="AN32" s="27"/>
    </row>
    <row r="33" spans="1:40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6" t="s">
        <v>1835</v>
      </c>
      <c r="W33" s="58"/>
      <c r="X33" s="155"/>
      <c r="Y33" s="27"/>
      <c r="Z33" s="27"/>
      <c r="AA33" s="27"/>
      <c r="AB33" s="27"/>
      <c r="AC33" s="27"/>
      <c r="AD33" s="27"/>
      <c r="AE33" s="27"/>
      <c r="AF33" s="46"/>
      <c r="AG33" s="27"/>
      <c r="AH33" s="27"/>
      <c r="AI33" s="27"/>
      <c r="AJ33" s="27"/>
      <c r="AK33" s="27"/>
      <c r="AL33" s="27"/>
      <c r="AM33" s="46"/>
      <c r="AN33" s="27"/>
    </row>
    <row r="34" spans="1:40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153"/>
      <c r="V34" s="166" t="s">
        <v>1913</v>
      </c>
      <c r="W34" s="58"/>
      <c r="X34" s="15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6"/>
      <c r="AN34" s="27"/>
    </row>
    <row r="35" spans="1:40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1540</v>
      </c>
      <c r="U35" s="33"/>
      <c r="V35" s="166" t="s">
        <v>1913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  <c r="AN35" s="27"/>
    </row>
    <row r="36" spans="1:40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6" t="s">
        <v>1835</v>
      </c>
      <c r="W36" s="58"/>
      <c r="X36" s="155"/>
      <c r="Y36" s="27"/>
      <c r="Z36" s="27"/>
      <c r="AA36" s="27"/>
      <c r="AB36" s="27"/>
      <c r="AC36" s="27"/>
      <c r="AD36" s="27"/>
      <c r="AE36" s="27"/>
      <c r="AF36" s="46"/>
      <c r="AG36" s="27"/>
      <c r="AH36" s="27"/>
      <c r="AI36" s="27"/>
      <c r="AJ36" s="27"/>
      <c r="AK36" s="27"/>
      <c r="AL36" s="27"/>
      <c r="AM36" s="27"/>
      <c r="AN36" s="27"/>
    </row>
    <row r="37" spans="1:40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6" t="s">
        <v>1835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27"/>
    </row>
    <row r="38" spans="1:40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2123</v>
      </c>
      <c r="T38" s="63">
        <v>0</v>
      </c>
      <c r="U38" s="33"/>
      <c r="V38" s="166" t="s">
        <v>1835</v>
      </c>
      <c r="W38" s="58"/>
      <c r="X38" s="155"/>
      <c r="Y38" s="4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6" t="s">
        <v>1835</v>
      </c>
      <c r="W39" s="58"/>
      <c r="X39" s="155"/>
      <c r="Y39" s="27"/>
      <c r="Z39" s="27"/>
      <c r="AA39" s="27"/>
      <c r="AB39" s="46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6" t="s">
        <v>1913</v>
      </c>
      <c r="W40" s="58"/>
      <c r="X40" s="155"/>
      <c r="Y40" s="27"/>
      <c r="Z40" s="27"/>
      <c r="AA40" s="27"/>
      <c r="AB40" s="27"/>
      <c r="AC40" s="27"/>
      <c r="AD40" s="27"/>
      <c r="AE40" s="27"/>
      <c r="AF40" s="46"/>
      <c r="AG40" s="27"/>
      <c r="AH40" s="27"/>
      <c r="AI40" s="27"/>
      <c r="AJ40" s="27"/>
      <c r="AK40" s="27"/>
      <c r="AL40" s="46"/>
      <c r="AM40" s="27"/>
      <c r="AN40" s="27"/>
    </row>
    <row r="41" spans="1:40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6" t="s">
        <v>1835</v>
      </c>
      <c r="W41" s="58"/>
      <c r="X41" s="155"/>
      <c r="Y41" s="46"/>
      <c r="Z41" s="27"/>
      <c r="AA41" s="27"/>
      <c r="AB41" s="27"/>
      <c r="AC41" s="46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12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960</v>
      </c>
      <c r="U42" s="33"/>
      <c r="V42" s="166" t="s">
        <v>1835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  <c r="AN42" s="27"/>
    </row>
    <row r="43" spans="1:40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736</v>
      </c>
      <c r="U43" s="33"/>
      <c r="V43" s="166" t="s">
        <v>1835</v>
      </c>
      <c r="W43" s="58"/>
      <c r="X43" s="155"/>
      <c r="Y43" s="27"/>
      <c r="Z43" s="27"/>
      <c r="AA43" s="27"/>
      <c r="AB43" s="27"/>
      <c r="AC43" s="27"/>
      <c r="AD43" s="27"/>
      <c r="AE43" s="27"/>
      <c r="AF43" s="46"/>
      <c r="AG43" s="27"/>
      <c r="AH43" s="27"/>
      <c r="AI43" s="27"/>
      <c r="AJ43" s="27"/>
      <c r="AK43" s="27"/>
      <c r="AL43" s="27"/>
      <c r="AM43" s="46"/>
      <c r="AN43" s="27"/>
    </row>
    <row r="44" spans="1:40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6" t="s">
        <v>1913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  <c r="AN44" s="27"/>
    </row>
    <row r="45" spans="1:40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6" t="s">
        <v>1835</v>
      </c>
      <c r="W45" s="58"/>
      <c r="X45" s="155"/>
      <c r="Y45" s="27"/>
      <c r="Z45" s="27"/>
      <c r="AA45" s="27"/>
      <c r="AB45" s="27"/>
      <c r="AC45" s="27"/>
      <c r="AD45" s="27"/>
      <c r="AE45" s="27"/>
      <c r="AF45" s="46"/>
      <c r="AG45" s="27"/>
      <c r="AH45" s="27"/>
      <c r="AI45" s="27"/>
      <c r="AJ45" s="27"/>
      <c r="AK45" s="27"/>
      <c r="AL45" s="27"/>
      <c r="AM45" s="27"/>
      <c r="AN45" s="27"/>
    </row>
    <row r="46" spans="1:40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6" t="s">
        <v>1835</v>
      </c>
      <c r="W46" s="58"/>
      <c r="X46" s="15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6"/>
      <c r="AN46" s="27"/>
    </row>
    <row r="47" spans="1:40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6" t="s">
        <v>1835</v>
      </c>
      <c r="W47" s="58"/>
      <c r="X47" s="155"/>
      <c r="Y47" s="4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 t="s">
        <v>1715</v>
      </c>
      <c r="G48" s="63" t="s">
        <v>1715</v>
      </c>
      <c r="H48" s="63" t="s">
        <v>1715</v>
      </c>
      <c r="I48" s="63" t="s">
        <v>1715</v>
      </c>
      <c r="J48" s="63" t="s">
        <v>1715</v>
      </c>
      <c r="K48" s="63" t="s">
        <v>1715</v>
      </c>
      <c r="L48" s="63" t="s">
        <v>1715</v>
      </c>
      <c r="M48" s="63" t="s">
        <v>1715</v>
      </c>
      <c r="N48" s="63" t="s">
        <v>1715</v>
      </c>
      <c r="O48" s="63" t="s">
        <v>1715</v>
      </c>
      <c r="P48" s="63" t="s">
        <v>1715</v>
      </c>
      <c r="Q48" s="63" t="s">
        <v>1715</v>
      </c>
      <c r="R48" s="63" t="s">
        <v>1715</v>
      </c>
      <c r="S48" s="63" t="s">
        <v>1715</v>
      </c>
      <c r="T48" s="63" t="s">
        <v>1715</v>
      </c>
      <c r="U48" s="153"/>
      <c r="V48" s="165" t="s">
        <v>1715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46"/>
      <c r="AI48" s="27"/>
      <c r="AJ48" s="27"/>
      <c r="AK48" s="27"/>
      <c r="AL48" s="27"/>
      <c r="AM48" s="46"/>
      <c r="AN48" s="27"/>
    </row>
    <row r="49" spans="1:40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6" t="s">
        <v>1835</v>
      </c>
      <c r="W49" s="58"/>
      <c r="X49" s="155"/>
      <c r="Y49" s="27"/>
      <c r="Z49" s="46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6" t="s">
        <v>1913</v>
      </c>
      <c r="W50" s="58"/>
      <c r="X50" s="155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6"/>
      <c r="AN50" s="27"/>
    </row>
    <row r="51" spans="1:40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6" t="s">
        <v>1835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  <c r="AN51" s="27"/>
    </row>
    <row r="52" spans="1:40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6" t="s">
        <v>1835</v>
      </c>
      <c r="W52" s="58"/>
      <c r="X52" s="15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6"/>
      <c r="AM52" s="27"/>
      <c r="AN52" s="27"/>
    </row>
    <row r="53" spans="1:40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66" t="s">
        <v>1835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6"/>
      <c r="AN53" s="27"/>
    </row>
    <row r="54" spans="1:40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6" t="s">
        <v>1913</v>
      </c>
      <c r="W54" s="58"/>
      <c r="X54" s="155"/>
      <c r="Y54" s="27"/>
      <c r="Z54" s="27"/>
      <c r="AA54" s="27"/>
      <c r="AB54" s="27"/>
      <c r="AC54" s="27"/>
      <c r="AD54" s="27"/>
      <c r="AE54" s="27"/>
      <c r="AF54" s="46"/>
      <c r="AG54" s="27"/>
      <c r="AH54" s="27"/>
      <c r="AI54" s="27"/>
      <c r="AJ54" s="27"/>
      <c r="AK54" s="27"/>
      <c r="AL54" s="27"/>
      <c r="AM54" s="27"/>
      <c r="AN54" s="27"/>
    </row>
    <row r="55" spans="1:40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719</v>
      </c>
      <c r="U55" s="153"/>
      <c r="V55" s="166" t="s">
        <v>1835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  <c r="AN55" s="27"/>
    </row>
    <row r="56" spans="1:40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6" t="s">
        <v>1913</v>
      </c>
      <c r="W56" s="58"/>
      <c r="X56" s="155"/>
      <c r="Y56" s="27"/>
      <c r="Z56" s="4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6" t="s">
        <v>1835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  <c r="AN57" s="27"/>
    </row>
    <row r="58" spans="1:40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6" t="s">
        <v>1835</v>
      </c>
      <c r="W58" s="58"/>
      <c r="X58" s="155"/>
      <c r="Y58" s="27"/>
      <c r="Z58" s="27"/>
      <c r="AA58" s="27"/>
      <c r="AB58" s="46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 t="s">
        <v>1715</v>
      </c>
      <c r="G59" s="63" t="s">
        <v>1715</v>
      </c>
      <c r="H59" s="63" t="s">
        <v>1715</v>
      </c>
      <c r="I59" s="63" t="s">
        <v>1715</v>
      </c>
      <c r="J59" s="63" t="s">
        <v>1715</v>
      </c>
      <c r="K59" s="63" t="s">
        <v>1715</v>
      </c>
      <c r="L59" s="63" t="s">
        <v>1715</v>
      </c>
      <c r="M59" s="63" t="s">
        <v>1715</v>
      </c>
      <c r="N59" s="63" t="s">
        <v>1715</v>
      </c>
      <c r="O59" s="63" t="s">
        <v>1715</v>
      </c>
      <c r="P59" s="63" t="s">
        <v>1715</v>
      </c>
      <c r="Q59" s="63" t="s">
        <v>1715</v>
      </c>
      <c r="R59" s="63" t="s">
        <v>1715</v>
      </c>
      <c r="S59" s="63" t="s">
        <v>1715</v>
      </c>
      <c r="T59" s="63" t="s">
        <v>1715</v>
      </c>
      <c r="U59" s="153"/>
      <c r="V59" s="165" t="s">
        <v>1715</v>
      </c>
      <c r="W59" s="58"/>
      <c r="X59" s="15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6"/>
      <c r="AN59" s="27"/>
    </row>
    <row r="60" spans="1:40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6" t="s">
        <v>1835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  <c r="AN60" s="27"/>
    </row>
    <row r="61" spans="1:40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6" t="s">
        <v>1835</v>
      </c>
      <c r="W61" s="58"/>
      <c r="X61" s="15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  <c r="AN61" s="27"/>
    </row>
    <row r="62" spans="1:40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6" t="s">
        <v>1835</v>
      </c>
      <c r="W62" s="58"/>
      <c r="X62" s="155"/>
      <c r="Y62" s="46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46"/>
      <c r="AM62" s="46"/>
      <c r="AN62" s="27"/>
    </row>
    <row r="63" spans="1:40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6" t="s">
        <v>1835</v>
      </c>
      <c r="W63" s="58"/>
      <c r="X63" s="155"/>
      <c r="Y63" s="27"/>
      <c r="Z63" s="27"/>
      <c r="AA63" s="27"/>
      <c r="AB63" s="27"/>
      <c r="AC63" s="27"/>
      <c r="AD63" s="27"/>
      <c r="AE63" s="27"/>
      <c r="AF63" s="46"/>
      <c r="AG63" s="27"/>
      <c r="AH63" s="27"/>
      <c r="AI63" s="27"/>
      <c r="AJ63" s="27"/>
      <c r="AK63" s="27"/>
      <c r="AL63" s="27"/>
      <c r="AM63" s="27"/>
      <c r="AN63" s="27"/>
    </row>
    <row r="64" spans="1:40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6" t="s">
        <v>1913</v>
      </c>
      <c r="W64" s="58"/>
      <c r="X64" s="155"/>
      <c r="Y64" s="27"/>
      <c r="Z64" s="27"/>
      <c r="AA64" s="27"/>
      <c r="AB64" s="27"/>
      <c r="AC64" s="27"/>
      <c r="AD64" s="27"/>
      <c r="AE64" s="27"/>
      <c r="AF64" s="46"/>
      <c r="AG64" s="27"/>
      <c r="AH64" s="27"/>
      <c r="AI64" s="27"/>
      <c r="AJ64" s="27"/>
      <c r="AK64" s="27"/>
      <c r="AL64" s="27"/>
      <c r="AM64" s="27"/>
      <c r="AN64" s="27"/>
    </row>
    <row r="65" spans="1:40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6" t="s">
        <v>1835</v>
      </c>
      <c r="W65" s="58"/>
      <c r="X65" s="155"/>
      <c r="Y65" s="27"/>
      <c r="Z65" s="27"/>
      <c r="AA65" s="27"/>
      <c r="AB65" s="27"/>
      <c r="AC65" s="27"/>
      <c r="AD65" s="27"/>
      <c r="AE65" s="27"/>
      <c r="AF65" s="46"/>
      <c r="AG65" s="27"/>
      <c r="AH65" s="27"/>
      <c r="AI65" s="27"/>
      <c r="AJ65" s="27"/>
      <c r="AK65" s="27"/>
      <c r="AL65" s="27"/>
      <c r="AM65" s="27"/>
      <c r="AN65" s="27"/>
    </row>
    <row r="66" spans="1:40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6" t="s">
        <v>1835</v>
      </c>
      <c r="W66" s="58"/>
      <c r="X66" s="155"/>
      <c r="Y66" s="46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6" t="s">
        <v>1835</v>
      </c>
      <c r="W67" s="58"/>
      <c r="X67" s="155"/>
      <c r="Y67" s="27"/>
      <c r="Z67" s="27"/>
      <c r="AA67" s="27"/>
      <c r="AB67" s="27"/>
      <c r="AC67" s="46"/>
      <c r="AD67" s="27"/>
      <c r="AE67" s="27"/>
      <c r="AF67" s="27"/>
      <c r="AG67" s="27"/>
      <c r="AH67" s="27"/>
      <c r="AI67" s="27"/>
      <c r="AJ67" s="27"/>
      <c r="AK67" s="27"/>
      <c r="AL67" s="46"/>
      <c r="AM67" s="27"/>
      <c r="AN67" s="27"/>
    </row>
    <row r="68" spans="1:40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6" t="s">
        <v>1835</v>
      </c>
      <c r="W68" s="58"/>
      <c r="X68" s="15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46"/>
      <c r="AL68" s="27"/>
      <c r="AM68" s="27"/>
      <c r="AN68" s="27"/>
    </row>
    <row r="69" spans="1:40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6" t="s">
        <v>1835</v>
      </c>
      <c r="W69" s="58"/>
      <c r="X69" s="15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  <c r="AN69" s="27"/>
    </row>
    <row r="70" spans="1:40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32192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6" t="s">
        <v>1835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6"/>
      <c r="AN70" s="27"/>
    </row>
    <row r="71" spans="1:40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6" t="s">
        <v>1835</v>
      </c>
      <c r="W71" s="58"/>
      <c r="X71" s="15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46"/>
      <c r="AM71" s="27"/>
      <c r="AN71" s="27"/>
    </row>
    <row r="72" spans="1:40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6" t="s">
        <v>1835</v>
      </c>
      <c r="W72" s="58"/>
      <c r="X72" s="155"/>
      <c r="Y72" s="46"/>
      <c r="Z72" s="27"/>
      <c r="AA72" s="27"/>
      <c r="AB72" s="27"/>
      <c r="AC72" s="27"/>
      <c r="AD72" s="27"/>
      <c r="AE72" s="27"/>
      <c r="AF72" s="46"/>
      <c r="AG72" s="27"/>
      <c r="AH72" s="27"/>
      <c r="AI72" s="27"/>
      <c r="AJ72" s="27"/>
      <c r="AK72" s="27"/>
      <c r="AL72" s="27"/>
      <c r="AM72" s="27"/>
      <c r="AN72" s="27"/>
    </row>
    <row r="73" spans="1:40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6" t="s">
        <v>1835</v>
      </c>
      <c r="W73" s="58"/>
      <c r="X73" s="155"/>
      <c r="Y73" s="27"/>
      <c r="Z73" s="27"/>
      <c r="AA73" s="27"/>
      <c r="AB73" s="27"/>
      <c r="AC73" s="27"/>
      <c r="AD73" s="27"/>
      <c r="AE73" s="27"/>
      <c r="AF73" s="46"/>
      <c r="AG73" s="27"/>
      <c r="AH73" s="27"/>
      <c r="AI73" s="27"/>
      <c r="AJ73" s="27"/>
      <c r="AK73" s="27"/>
      <c r="AL73" s="27"/>
      <c r="AM73" s="27"/>
      <c r="AN73" s="27"/>
    </row>
    <row r="74" spans="1:40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6" t="s">
        <v>1835</v>
      </c>
      <c r="W74" s="58"/>
      <c r="X74" s="155"/>
      <c r="Y74" s="27"/>
      <c r="Z74" s="27"/>
      <c r="AA74" s="27"/>
      <c r="AB74" s="27"/>
      <c r="AC74" s="27"/>
      <c r="AD74" s="27"/>
      <c r="AE74" s="27"/>
      <c r="AF74" s="46"/>
      <c r="AG74" s="27"/>
      <c r="AH74" s="27"/>
      <c r="AI74" s="27"/>
      <c r="AJ74" s="27"/>
      <c r="AK74" s="27"/>
      <c r="AL74" s="27"/>
      <c r="AM74" s="27"/>
      <c r="AN74" s="27"/>
    </row>
    <row r="75" spans="1:40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1196</v>
      </c>
      <c r="U75" s="153"/>
      <c r="V75" s="166" t="s">
        <v>1835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  <c r="AN75" s="27"/>
    </row>
    <row r="76" spans="1:40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6" t="s">
        <v>1835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6"/>
      <c r="AM76" s="46"/>
      <c r="AN76" s="27"/>
    </row>
    <row r="77" spans="1:40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6" t="s">
        <v>1835</v>
      </c>
      <c r="W77" s="58"/>
      <c r="X77" s="15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6"/>
      <c r="AN77" s="27"/>
    </row>
    <row r="78" spans="1:40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6" t="s">
        <v>1835</v>
      </c>
      <c r="W78" s="58"/>
      <c r="X78" s="15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6"/>
      <c r="AN78" s="27"/>
    </row>
    <row r="79" spans="1:40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6" t="s">
        <v>1835</v>
      </c>
      <c r="W79" s="58"/>
      <c r="X79" s="155"/>
      <c r="Y79" s="27"/>
      <c r="Z79" s="27"/>
      <c r="AA79" s="27"/>
      <c r="AB79" s="27"/>
      <c r="AC79" s="27"/>
      <c r="AD79" s="27"/>
      <c r="AE79" s="27"/>
      <c r="AF79" s="46"/>
      <c r="AG79" s="27"/>
      <c r="AH79" s="27"/>
      <c r="AI79" s="27"/>
      <c r="AJ79" s="27"/>
      <c r="AK79" s="27"/>
      <c r="AL79" s="27"/>
      <c r="AM79" s="27"/>
      <c r="AN79" s="27"/>
    </row>
    <row r="80" spans="1:40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6" t="s">
        <v>1913</v>
      </c>
      <c r="W80" s="58"/>
      <c r="X80" s="155"/>
      <c r="Y80" s="27"/>
      <c r="Z80" s="27"/>
      <c r="AA80" s="27"/>
      <c r="AB80" s="27"/>
      <c r="AC80" s="27"/>
      <c r="AD80" s="27"/>
      <c r="AE80" s="27"/>
      <c r="AF80" s="46"/>
      <c r="AG80" s="27"/>
      <c r="AH80" s="27"/>
      <c r="AI80" s="27"/>
      <c r="AJ80" s="27"/>
      <c r="AK80" s="27"/>
      <c r="AL80" s="27"/>
      <c r="AM80" s="46"/>
      <c r="AN80" s="27"/>
    </row>
    <row r="81" spans="1:40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6" t="s">
        <v>1835</v>
      </c>
      <c r="W81" s="58"/>
      <c r="X81" s="155"/>
      <c r="Y81" s="46"/>
      <c r="Z81" s="46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6"/>
      <c r="AN81" s="27"/>
    </row>
    <row r="82" spans="1:40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6" t="s">
        <v>1913</v>
      </c>
      <c r="W82" s="58"/>
      <c r="X82" s="15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6"/>
      <c r="AN82" s="27"/>
    </row>
    <row r="83" spans="1:40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153"/>
      <c r="V83" s="166" t="s">
        <v>1835</v>
      </c>
      <c r="W83" s="58"/>
      <c r="X83" s="155"/>
      <c r="Y83" s="27"/>
      <c r="Z83" s="27"/>
      <c r="AA83" s="27"/>
      <c r="AB83" s="27"/>
      <c r="AC83" s="27"/>
      <c r="AD83" s="27"/>
      <c r="AE83" s="27"/>
      <c r="AF83" s="46"/>
      <c r="AG83" s="27"/>
      <c r="AH83" s="27"/>
      <c r="AI83" s="27"/>
      <c r="AJ83" s="27"/>
      <c r="AK83" s="27"/>
      <c r="AL83" s="27"/>
      <c r="AM83" s="27"/>
      <c r="AN83" s="27"/>
    </row>
    <row r="84" spans="1:40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6" t="s">
        <v>1835</v>
      </c>
      <c r="W84" s="58"/>
      <c r="X84" s="155"/>
      <c r="Y84" s="27"/>
      <c r="Z84" s="27"/>
      <c r="AA84" s="27"/>
      <c r="AB84" s="27"/>
      <c r="AC84" s="27"/>
      <c r="AD84" s="27"/>
      <c r="AE84" s="27"/>
      <c r="AF84" s="46"/>
      <c r="AG84" s="27"/>
      <c r="AH84" s="27"/>
      <c r="AI84" s="27"/>
      <c r="AJ84" s="27"/>
      <c r="AK84" s="27"/>
      <c r="AL84" s="27"/>
      <c r="AM84" s="27"/>
      <c r="AN84" s="27"/>
    </row>
    <row r="85" spans="1:40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6" t="s">
        <v>1835</v>
      </c>
      <c r="W85" s="58"/>
      <c r="X85" s="155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6"/>
      <c r="AN85" s="27"/>
    </row>
    <row r="86" spans="1:40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6" t="s">
        <v>1835</v>
      </c>
      <c r="W86" s="58"/>
      <c r="X86" s="155"/>
      <c r="Y86" s="27"/>
      <c r="Z86" s="27"/>
      <c r="AA86" s="27"/>
      <c r="AB86" s="27"/>
      <c r="AC86" s="27"/>
      <c r="AD86" s="27"/>
      <c r="AE86" s="27"/>
      <c r="AF86" s="46"/>
      <c r="AG86" s="27"/>
      <c r="AH86" s="27"/>
      <c r="AI86" s="27"/>
      <c r="AJ86" s="27"/>
      <c r="AK86" s="27"/>
      <c r="AL86" s="46"/>
      <c r="AM86" s="27"/>
      <c r="AN86" s="27"/>
    </row>
    <row r="87" spans="1:40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6" t="s">
        <v>1835</v>
      </c>
      <c r="W87" s="58"/>
      <c r="X87" s="155"/>
      <c r="Y87" s="27"/>
      <c r="Z87" s="27"/>
      <c r="AA87" s="27"/>
      <c r="AB87" s="27"/>
      <c r="AC87" s="46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6" t="s">
        <v>1913</v>
      </c>
      <c r="W88" s="58"/>
      <c r="X88" s="155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6"/>
      <c r="AN88" s="27"/>
    </row>
    <row r="89" spans="1:40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56717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6" t="s">
        <v>1835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46"/>
      <c r="AI89" s="27"/>
      <c r="AJ89" s="27"/>
      <c r="AK89" s="27"/>
      <c r="AL89" s="27"/>
      <c r="AM89" s="27"/>
      <c r="AN89" s="27"/>
    </row>
    <row r="90" spans="1:40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6" t="s">
        <v>1835</v>
      </c>
      <c r="W90" s="58"/>
      <c r="X90" s="15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  <c r="AN90" s="27"/>
    </row>
    <row r="91" spans="1:40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4640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6" t="s">
        <v>1835</v>
      </c>
      <c r="W91" s="58"/>
      <c r="X91" s="155"/>
      <c r="Y91" s="27"/>
      <c r="Z91" s="46"/>
      <c r="AA91" s="27"/>
      <c r="AB91" s="46"/>
      <c r="AC91" s="27"/>
      <c r="AD91" s="27"/>
      <c r="AE91" s="27"/>
      <c r="AF91" s="46"/>
      <c r="AG91" s="27"/>
      <c r="AH91" s="27"/>
      <c r="AI91" s="27"/>
      <c r="AJ91" s="27"/>
      <c r="AK91" s="27"/>
      <c r="AL91" s="27"/>
      <c r="AM91" s="27"/>
      <c r="AN91" s="27"/>
    </row>
    <row r="92" spans="1:40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6" t="s">
        <v>1835</v>
      </c>
      <c r="W92" s="58"/>
      <c r="X92" s="155"/>
      <c r="Y92" s="46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  <c r="AN92" s="27"/>
    </row>
    <row r="93" spans="1:40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6" t="s">
        <v>1835</v>
      </c>
      <c r="W93" s="58"/>
      <c r="X93" s="155"/>
      <c r="Y93" s="27"/>
      <c r="Z93" s="27"/>
      <c r="AA93" s="27"/>
      <c r="AB93" s="46"/>
      <c r="AC93" s="27"/>
      <c r="AD93" s="27"/>
      <c r="AE93" s="27"/>
      <c r="AF93" s="46"/>
      <c r="AG93" s="27"/>
      <c r="AH93" s="27"/>
      <c r="AI93" s="27"/>
      <c r="AJ93" s="27"/>
      <c r="AK93" s="27"/>
      <c r="AL93" s="27"/>
      <c r="AM93" s="27"/>
      <c r="AN93" s="27"/>
    </row>
    <row r="94" spans="1:40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50608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1248</v>
      </c>
      <c r="T94" s="63">
        <v>0</v>
      </c>
      <c r="U94" s="33"/>
      <c r="V94" s="166" t="s">
        <v>1835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  <c r="AN94" s="27"/>
    </row>
    <row r="95" spans="1:40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20000</v>
      </c>
      <c r="G95" s="63">
        <v>0</v>
      </c>
      <c r="H95" s="63">
        <v>0</v>
      </c>
      <c r="I95" s="63">
        <v>0</v>
      </c>
      <c r="J95" s="63">
        <v>359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6" t="s">
        <v>1835</v>
      </c>
      <c r="W95" s="58"/>
      <c r="X95" s="155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6"/>
      <c r="AM95" s="46"/>
      <c r="AN95" s="27"/>
    </row>
    <row r="96" spans="1:40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6" t="s">
        <v>1835</v>
      </c>
      <c r="W96" s="58"/>
      <c r="X96" s="155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6"/>
      <c r="AN96" s="27"/>
    </row>
    <row r="97" spans="1:40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6" t="s">
        <v>1913</v>
      </c>
      <c r="W97" s="58"/>
      <c r="X97" s="155"/>
      <c r="Y97" s="27"/>
      <c r="Z97" s="27"/>
      <c r="AA97" s="27"/>
      <c r="AB97" s="27"/>
      <c r="AC97" s="27"/>
      <c r="AD97" s="27"/>
      <c r="AE97" s="27"/>
      <c r="AF97" s="46"/>
      <c r="AG97" s="27"/>
      <c r="AH97" s="27"/>
      <c r="AI97" s="27"/>
      <c r="AJ97" s="27"/>
      <c r="AK97" s="27"/>
      <c r="AL97" s="27"/>
      <c r="AM97" s="27"/>
      <c r="AN97" s="27"/>
    </row>
    <row r="98" spans="1:40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6" t="s">
        <v>1835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  <c r="AN98" s="27"/>
    </row>
    <row r="99" spans="1:40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6" t="s">
        <v>1835</v>
      </c>
      <c r="W99" s="58"/>
      <c r="X99" s="15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  <c r="AN99" s="27"/>
    </row>
    <row r="100" spans="1:40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6" t="s">
        <v>1835</v>
      </c>
      <c r="W100" s="58"/>
      <c r="X100" s="155"/>
      <c r="Y100" s="27"/>
      <c r="Z100" s="27"/>
      <c r="AA100" s="27"/>
      <c r="AB100" s="27"/>
      <c r="AC100" s="46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  <c r="AN100" s="27"/>
    </row>
    <row r="101" spans="1:40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6" t="s">
        <v>1835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6"/>
      <c r="AN101" s="27"/>
    </row>
    <row r="102" spans="1:40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6" t="s">
        <v>1913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46"/>
      <c r="AI102" s="27"/>
      <c r="AJ102" s="27"/>
      <c r="AK102" s="27"/>
      <c r="AL102" s="27"/>
      <c r="AM102" s="27"/>
      <c r="AN102" s="27"/>
    </row>
    <row r="103" spans="1:40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6" t="s">
        <v>1913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6"/>
      <c r="AN103" s="27"/>
    </row>
    <row r="104" spans="1:40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6" t="s">
        <v>1913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46"/>
      <c r="AG104" s="27"/>
      <c r="AH104" s="27"/>
      <c r="AI104" s="27"/>
      <c r="AJ104" s="27"/>
      <c r="AK104" s="27"/>
      <c r="AL104" s="27"/>
      <c r="AM104" s="27"/>
      <c r="AN104" s="27"/>
    </row>
    <row r="105" spans="1:40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6" t="s">
        <v>1835</v>
      </c>
      <c r="W105" s="58"/>
      <c r="X105" s="155"/>
      <c r="Y105" s="46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6" t="s">
        <v>1913</v>
      </c>
      <c r="W106" s="58"/>
      <c r="X106" s="155"/>
      <c r="Y106" s="27"/>
      <c r="Z106" s="46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3"/>
      <c r="V107" s="165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  <c r="AN107" s="27"/>
    </row>
    <row r="108" spans="1:40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5" t="s">
        <v>1715</v>
      </c>
      <c r="W108" s="58"/>
      <c r="X108" s="155"/>
      <c r="Y108" s="27"/>
      <c r="Z108" s="27"/>
      <c r="AA108" s="27"/>
      <c r="AB108" s="46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  <c r="AN108" s="27"/>
    </row>
    <row r="109" spans="1:40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560</v>
      </c>
      <c r="U109" s="33"/>
      <c r="V109" s="166" t="s">
        <v>1835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  <c r="AN109" s="27"/>
    </row>
    <row r="110" spans="1:40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6" t="s">
        <v>1835</v>
      </c>
      <c r="W110" s="58"/>
      <c r="X110" s="155"/>
      <c r="Y110" s="46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46"/>
      <c r="AL110" s="27"/>
      <c r="AM110" s="46"/>
      <c r="AN110" s="27"/>
    </row>
    <row r="111" spans="1:40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6" t="s">
        <v>1835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  <c r="AN111" s="27"/>
    </row>
    <row r="112" spans="1:40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153"/>
      <c r="V112" s="166" t="s">
        <v>1913</v>
      </c>
      <c r="W112" s="58"/>
      <c r="X112" s="155"/>
      <c r="Y112" s="46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6" t="s">
        <v>1835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6"/>
      <c r="AN113" s="27"/>
    </row>
    <row r="114" spans="1:40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6" t="s">
        <v>1835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46"/>
      <c r="AL114" s="27"/>
      <c r="AM114" s="27"/>
      <c r="AN114" s="27"/>
    </row>
    <row r="115" spans="1:40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6" t="s">
        <v>1913</v>
      </c>
      <c r="W115" s="58"/>
      <c r="X115" s="155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  <c r="AN115" s="27"/>
    </row>
    <row r="116" spans="1:40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 t="s">
        <v>1715</v>
      </c>
      <c r="G116" s="63" t="s">
        <v>1715</v>
      </c>
      <c r="H116" s="63" t="s">
        <v>1715</v>
      </c>
      <c r="I116" s="63" t="s">
        <v>1715</v>
      </c>
      <c r="J116" s="63" t="s">
        <v>1715</v>
      </c>
      <c r="K116" s="63" t="s">
        <v>1715</v>
      </c>
      <c r="L116" s="63" t="s">
        <v>1715</v>
      </c>
      <c r="M116" s="63" t="s">
        <v>1715</v>
      </c>
      <c r="N116" s="63" t="s">
        <v>1715</v>
      </c>
      <c r="O116" s="63" t="s">
        <v>1715</v>
      </c>
      <c r="P116" s="63" t="s">
        <v>1715</v>
      </c>
      <c r="Q116" s="63" t="s">
        <v>1715</v>
      </c>
      <c r="R116" s="63" t="s">
        <v>1715</v>
      </c>
      <c r="S116" s="63" t="s">
        <v>1715</v>
      </c>
      <c r="T116" s="63" t="s">
        <v>1715</v>
      </c>
      <c r="U116" s="153"/>
      <c r="V116" s="165" t="s">
        <v>1715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  <c r="AN116" s="27"/>
    </row>
    <row r="117" spans="1:40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3640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625</v>
      </c>
      <c r="U117" s="33"/>
      <c r="V117" s="166" t="s">
        <v>1835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46"/>
      <c r="AM117" s="46"/>
      <c r="AN117" s="27"/>
    </row>
    <row r="118" spans="1:40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153"/>
      <c r="V118" s="166" t="s">
        <v>1835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46"/>
      <c r="AG118" s="27"/>
      <c r="AH118" s="27"/>
      <c r="AI118" s="27"/>
      <c r="AJ118" s="27"/>
      <c r="AK118" s="27"/>
      <c r="AL118" s="46"/>
      <c r="AM118" s="27"/>
      <c r="AN118" s="27"/>
    </row>
    <row r="119" spans="1:40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6" t="s">
        <v>1835</v>
      </c>
      <c r="W119" s="58"/>
      <c r="X119" s="155"/>
      <c r="Y119" s="46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6"/>
      <c r="AN119" s="27"/>
    </row>
    <row r="120" spans="1:40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6" t="s">
        <v>1913</v>
      </c>
      <c r="W120" s="58"/>
      <c r="X120" s="155"/>
      <c r="Y120" s="46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6"/>
      <c r="AN120" s="27"/>
    </row>
    <row r="121" spans="1:40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210</v>
      </c>
      <c r="U121" s="153"/>
      <c r="V121" s="166" t="s">
        <v>1835</v>
      </c>
      <c r="W121" s="58"/>
      <c r="X121" s="155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  <c r="AN121" s="27"/>
    </row>
    <row r="122" spans="1:40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2149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6" t="s">
        <v>1835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46"/>
      <c r="AL122" s="27"/>
      <c r="AM122" s="27"/>
      <c r="AN122" s="27"/>
    </row>
    <row r="123" spans="1:40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 t="s">
        <v>1715</v>
      </c>
      <c r="G123" s="63" t="s">
        <v>1715</v>
      </c>
      <c r="H123" s="63" t="s">
        <v>1715</v>
      </c>
      <c r="I123" s="63" t="s">
        <v>1715</v>
      </c>
      <c r="J123" s="63" t="s">
        <v>1715</v>
      </c>
      <c r="K123" s="63" t="s">
        <v>1715</v>
      </c>
      <c r="L123" s="63" t="s">
        <v>1715</v>
      </c>
      <c r="M123" s="63" t="s">
        <v>1715</v>
      </c>
      <c r="N123" s="63" t="s">
        <v>1715</v>
      </c>
      <c r="O123" s="63" t="s">
        <v>1715</v>
      </c>
      <c r="P123" s="63" t="s">
        <v>1715</v>
      </c>
      <c r="Q123" s="63" t="s">
        <v>1715</v>
      </c>
      <c r="R123" s="63" t="s">
        <v>1715</v>
      </c>
      <c r="S123" s="63" t="s">
        <v>1715</v>
      </c>
      <c r="T123" s="63" t="s">
        <v>1715</v>
      </c>
      <c r="U123" s="153"/>
      <c r="V123" s="165" t="s">
        <v>1715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46"/>
      <c r="AG123" s="27"/>
      <c r="AH123" s="27"/>
      <c r="AI123" s="27"/>
      <c r="AJ123" s="27"/>
      <c r="AK123" s="27"/>
      <c r="AL123" s="27"/>
      <c r="AM123" s="27"/>
      <c r="AN123" s="27"/>
    </row>
    <row r="124" spans="1:40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6" t="s">
        <v>1835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  <c r="AN124" s="27"/>
    </row>
    <row r="125" spans="1:40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153"/>
      <c r="V125" s="166" t="s">
        <v>1835</v>
      </c>
      <c r="W125" s="58"/>
      <c r="X125" s="155"/>
      <c r="Y125" s="27"/>
      <c r="Z125" s="27"/>
      <c r="AA125" s="27"/>
      <c r="AB125" s="27"/>
      <c r="AC125" s="27"/>
      <c r="AD125" s="27"/>
      <c r="AE125" s="27"/>
      <c r="AF125" s="46"/>
      <c r="AG125" s="27"/>
      <c r="AH125" s="27"/>
      <c r="AI125" s="27"/>
      <c r="AJ125" s="27"/>
      <c r="AK125" s="27"/>
      <c r="AL125" s="27"/>
      <c r="AM125" s="27"/>
      <c r="AN125" s="27"/>
    </row>
    <row r="126" spans="1:40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6" t="s">
        <v>1913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46"/>
      <c r="AG126" s="27"/>
      <c r="AH126" s="27"/>
      <c r="AI126" s="27"/>
      <c r="AJ126" s="27"/>
      <c r="AK126" s="27"/>
      <c r="AL126" s="27"/>
      <c r="AM126" s="27"/>
      <c r="AN126" s="27"/>
    </row>
    <row r="127" spans="1:40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6" t="s">
        <v>1835</v>
      </c>
      <c r="W127" s="58"/>
      <c r="X127" s="155"/>
      <c r="Y127" s="46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  <c r="AN127" s="27"/>
    </row>
    <row r="128" spans="1:40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153"/>
      <c r="V128" s="166" t="s">
        <v>1913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  <c r="AN128" s="27"/>
    </row>
    <row r="129" spans="1:40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153"/>
      <c r="V129" s="166" t="s">
        <v>1913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6"/>
      <c r="AN129" s="27"/>
    </row>
    <row r="130" spans="1:40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3"/>
      <c r="V130" s="166" t="s">
        <v>1835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6"/>
      <c r="AN130" s="27"/>
    </row>
    <row r="131" spans="1:40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608</v>
      </c>
      <c r="U131" s="33"/>
      <c r="V131" s="166" t="s">
        <v>1835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46"/>
      <c r="AG131" s="27"/>
      <c r="AH131" s="27"/>
      <c r="AI131" s="27"/>
      <c r="AJ131" s="27"/>
      <c r="AK131" s="27"/>
      <c r="AL131" s="27"/>
      <c r="AM131" s="27"/>
      <c r="AN131" s="27"/>
    </row>
    <row r="132" spans="1:40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6" t="s">
        <v>1913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46"/>
      <c r="AG132" s="27"/>
      <c r="AH132" s="27"/>
      <c r="AI132" s="27"/>
      <c r="AJ132" s="27"/>
      <c r="AK132" s="27"/>
      <c r="AL132" s="27"/>
      <c r="AM132" s="27"/>
      <c r="AN132" s="27"/>
    </row>
    <row r="133" spans="1:40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6" t="s">
        <v>1913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46"/>
      <c r="AG133" s="27"/>
      <c r="AH133" s="27"/>
      <c r="AI133" s="27"/>
      <c r="AJ133" s="27"/>
      <c r="AK133" s="27"/>
      <c r="AL133" s="27"/>
      <c r="AM133" s="27"/>
      <c r="AN133" s="27"/>
    </row>
    <row r="134" spans="1:40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6" t="s">
        <v>1835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  <c r="AN134" s="27"/>
    </row>
    <row r="135" spans="1:40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6" t="s">
        <v>1913</v>
      </c>
      <c r="W135" s="58"/>
      <c r="X135" s="155"/>
      <c r="Y135" s="27"/>
      <c r="Z135" s="46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6" t="s">
        <v>1835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46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6" t="s">
        <v>1835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46"/>
      <c r="AL137" s="27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19000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6" t="s">
        <v>1835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46"/>
      <c r="AM138" s="27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6" t="s">
        <v>1835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6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153"/>
      <c r="V140" s="166" t="s">
        <v>1913</v>
      </c>
      <c r="W140" s="58"/>
      <c r="X140" s="155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6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6252</v>
      </c>
      <c r="P141" s="63">
        <v>0</v>
      </c>
      <c r="Q141" s="63">
        <v>0</v>
      </c>
      <c r="R141" s="63">
        <v>0</v>
      </c>
      <c r="S141" s="63">
        <v>0</v>
      </c>
      <c r="T141" s="63">
        <v>105513</v>
      </c>
      <c r="U141" s="33"/>
      <c r="V141" s="166" t="s">
        <v>1835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46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160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6" t="s">
        <v>1835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640</v>
      </c>
      <c r="U143" s="33"/>
      <c r="V143" s="166" t="s">
        <v>1835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6" t="s">
        <v>1835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6" t="s">
        <v>1835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6" t="s">
        <v>1913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6" t="s">
        <v>1913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153"/>
      <c r="V148" s="166" t="s">
        <v>1835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6" t="s">
        <v>1913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6" t="s">
        <v>1835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6" t="s">
        <v>1835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6" t="s">
        <v>1835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6" t="s">
        <v>1913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6" t="s">
        <v>1835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6" t="s">
        <v>1913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1028</v>
      </c>
      <c r="U156" s="33"/>
      <c r="V156" s="166" t="s">
        <v>1835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6" t="s">
        <v>1835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900</v>
      </c>
      <c r="T158" s="63">
        <v>0</v>
      </c>
      <c r="U158" s="153"/>
      <c r="V158" s="166" t="s">
        <v>1913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6" t="s">
        <v>1835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 t="s">
        <v>1715</v>
      </c>
      <c r="G160" s="63" t="s">
        <v>1715</v>
      </c>
      <c r="H160" s="63" t="s">
        <v>1715</v>
      </c>
      <c r="I160" s="63" t="s">
        <v>1715</v>
      </c>
      <c r="J160" s="63" t="s">
        <v>1715</v>
      </c>
      <c r="K160" s="63" t="s">
        <v>1715</v>
      </c>
      <c r="L160" s="63" t="s">
        <v>1715</v>
      </c>
      <c r="M160" s="63" t="s">
        <v>1715</v>
      </c>
      <c r="N160" s="63" t="s">
        <v>1715</v>
      </c>
      <c r="O160" s="63" t="s">
        <v>1715</v>
      </c>
      <c r="P160" s="63" t="s">
        <v>1715</v>
      </c>
      <c r="Q160" s="63" t="s">
        <v>1715</v>
      </c>
      <c r="R160" s="63" t="s">
        <v>1715</v>
      </c>
      <c r="S160" s="63" t="s">
        <v>1715</v>
      </c>
      <c r="T160" s="63" t="s">
        <v>1715</v>
      </c>
      <c r="U160" s="153"/>
      <c r="V160" s="165" t="s">
        <v>1715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6" t="s">
        <v>1913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3"/>
      <c r="V162" s="165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153"/>
      <c r="V163" s="166" t="s">
        <v>1835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 t="s">
        <v>1715</v>
      </c>
      <c r="G164" s="63" t="s">
        <v>1715</v>
      </c>
      <c r="H164" s="63" t="s">
        <v>1715</v>
      </c>
      <c r="I164" s="63" t="s">
        <v>1715</v>
      </c>
      <c r="J164" s="63" t="s">
        <v>1715</v>
      </c>
      <c r="K164" s="63" t="s">
        <v>1715</v>
      </c>
      <c r="L164" s="63" t="s">
        <v>1715</v>
      </c>
      <c r="M164" s="63" t="s">
        <v>1715</v>
      </c>
      <c r="N164" s="63" t="s">
        <v>1715</v>
      </c>
      <c r="O164" s="63" t="s">
        <v>1715</v>
      </c>
      <c r="P164" s="63" t="s">
        <v>1715</v>
      </c>
      <c r="Q164" s="63" t="s">
        <v>1715</v>
      </c>
      <c r="R164" s="63" t="s">
        <v>1715</v>
      </c>
      <c r="S164" s="63" t="s">
        <v>1715</v>
      </c>
      <c r="T164" s="63" t="s">
        <v>1715</v>
      </c>
      <c r="U164" s="153"/>
      <c r="V164" s="165" t="s">
        <v>1715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6" t="s">
        <v>1835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6" t="s">
        <v>1835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153"/>
      <c r="V167" s="166" t="s">
        <v>1913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6" t="s">
        <v>1835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6" t="s">
        <v>1835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6" t="s">
        <v>1835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6" t="s">
        <v>1835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17122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6" t="s">
        <v>1913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1</v>
      </c>
      <c r="U173" s="33"/>
      <c r="V173" s="166" t="s">
        <v>1913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6" t="s">
        <v>1913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6" t="s">
        <v>1835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5585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6" t="s">
        <v>1835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6" t="s">
        <v>1835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6" t="s">
        <v>1835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6" t="s">
        <v>1835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6" t="s">
        <v>1835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6" t="s">
        <v>1835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6" t="s">
        <v>1835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6" t="s">
        <v>1913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6" t="s">
        <v>1913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6" t="s">
        <v>1835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 t="s">
        <v>1715</v>
      </c>
      <c r="G186" s="63" t="s">
        <v>1715</v>
      </c>
      <c r="H186" s="63" t="s">
        <v>1715</v>
      </c>
      <c r="I186" s="63" t="s">
        <v>1715</v>
      </c>
      <c r="J186" s="63" t="s">
        <v>1715</v>
      </c>
      <c r="K186" s="63" t="s">
        <v>1715</v>
      </c>
      <c r="L186" s="63" t="s">
        <v>1715</v>
      </c>
      <c r="M186" s="63" t="s">
        <v>1715</v>
      </c>
      <c r="N186" s="63" t="s">
        <v>1715</v>
      </c>
      <c r="O186" s="63" t="s">
        <v>1715</v>
      </c>
      <c r="P186" s="63" t="s">
        <v>1715</v>
      </c>
      <c r="Q186" s="63" t="s">
        <v>1715</v>
      </c>
      <c r="R186" s="63" t="s">
        <v>1715</v>
      </c>
      <c r="S186" s="63" t="s">
        <v>1715</v>
      </c>
      <c r="T186" s="63" t="s">
        <v>1715</v>
      </c>
      <c r="U186" s="153"/>
      <c r="V186" s="165" t="s">
        <v>1715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6" t="s">
        <v>1913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6" t="s">
        <v>1913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1715</v>
      </c>
      <c r="G189" s="63" t="s">
        <v>1715</v>
      </c>
      <c r="H189" s="63" t="s">
        <v>1715</v>
      </c>
      <c r="I189" s="63" t="s">
        <v>1715</v>
      </c>
      <c r="J189" s="63" t="s">
        <v>1715</v>
      </c>
      <c r="K189" s="63" t="s">
        <v>1715</v>
      </c>
      <c r="L189" s="63" t="s">
        <v>1715</v>
      </c>
      <c r="M189" s="63" t="s">
        <v>1715</v>
      </c>
      <c r="N189" s="63" t="s">
        <v>1715</v>
      </c>
      <c r="O189" s="63" t="s">
        <v>1715</v>
      </c>
      <c r="P189" s="63" t="s">
        <v>1715</v>
      </c>
      <c r="Q189" s="63" t="s">
        <v>1715</v>
      </c>
      <c r="R189" s="63" t="s">
        <v>1715</v>
      </c>
      <c r="S189" s="63" t="s">
        <v>1715</v>
      </c>
      <c r="T189" s="63" t="s">
        <v>1715</v>
      </c>
      <c r="U189" s="153"/>
      <c r="V189" s="165" t="s">
        <v>1715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6" t="s">
        <v>1835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6" t="s">
        <v>1835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5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6" t="s">
        <v>1835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6" t="s">
        <v>1835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6" t="s">
        <v>1835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6" t="s">
        <v>1913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38300</v>
      </c>
      <c r="U197" s="153"/>
      <c r="V197" s="166" t="s">
        <v>1913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6" t="s">
        <v>1913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6" t="s">
        <v>1835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3"/>
      <c r="V200" s="166" t="s">
        <v>1913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6" t="s">
        <v>1835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6" t="s">
        <v>1913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6" t="s">
        <v>1913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6" t="s">
        <v>1835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6" t="s">
        <v>1835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6" t="s">
        <v>1835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6" t="s">
        <v>1835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33"/>
      <c r="V208" s="166" t="s">
        <v>1835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6" t="s">
        <v>1835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6" t="s">
        <v>1835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6" t="s">
        <v>1835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6" t="s">
        <v>1913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6" t="s">
        <v>1913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6" t="s">
        <v>1913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6" t="s">
        <v>1913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6" t="s">
        <v>1835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6" t="s">
        <v>1913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153"/>
      <c r="V218" s="166" t="s">
        <v>1913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6" t="s">
        <v>1835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6" t="s">
        <v>1835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6" t="s">
        <v>1835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6" t="s">
        <v>1835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816</v>
      </c>
      <c r="U223" s="153"/>
      <c r="V223" s="166" t="s">
        <v>1835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1776</v>
      </c>
      <c r="U224" s="33"/>
      <c r="V224" s="166" t="s">
        <v>1835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6" t="s">
        <v>1835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6" t="s">
        <v>1835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6" t="s">
        <v>1835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62656</v>
      </c>
      <c r="U228" s="153"/>
      <c r="V228" s="166" t="s">
        <v>1913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153"/>
      <c r="V229" s="166" t="s">
        <v>1835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280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106270</v>
      </c>
      <c r="T230" s="63">
        <v>3511</v>
      </c>
      <c r="U230" s="153"/>
      <c r="V230" s="166" t="s">
        <v>1835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6" t="s">
        <v>1835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98544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6" t="s">
        <v>1913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6" t="s">
        <v>1913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6" t="s">
        <v>1835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6" t="s">
        <v>1818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 t="s">
        <v>1715</v>
      </c>
      <c r="G236" s="63" t="s">
        <v>1715</v>
      </c>
      <c r="H236" s="63" t="s">
        <v>1715</v>
      </c>
      <c r="I236" s="63" t="s">
        <v>1715</v>
      </c>
      <c r="J236" s="63" t="s">
        <v>1715</v>
      </c>
      <c r="K236" s="63" t="s">
        <v>1715</v>
      </c>
      <c r="L236" s="63" t="s">
        <v>1715</v>
      </c>
      <c r="M236" s="63" t="s">
        <v>1715</v>
      </c>
      <c r="N236" s="63" t="s">
        <v>1715</v>
      </c>
      <c r="O236" s="63" t="s">
        <v>1715</v>
      </c>
      <c r="P236" s="63" t="s">
        <v>1715</v>
      </c>
      <c r="Q236" s="63" t="s">
        <v>1715</v>
      </c>
      <c r="R236" s="63" t="s">
        <v>1715</v>
      </c>
      <c r="S236" s="63" t="s">
        <v>1715</v>
      </c>
      <c r="T236" s="63" t="s">
        <v>1715</v>
      </c>
      <c r="U236" s="153"/>
      <c r="V236" s="165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6" t="s">
        <v>1835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1009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6" t="s">
        <v>1913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6" t="s">
        <v>1913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6" t="s">
        <v>1913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18690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153"/>
      <c r="V241" s="166" t="s">
        <v>1913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6" t="s">
        <v>1835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33"/>
      <c r="V243" s="166" t="s">
        <v>1913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37130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75900</v>
      </c>
      <c r="T244" s="63">
        <v>0</v>
      </c>
      <c r="U244" s="33"/>
      <c r="V244" s="166" t="s">
        <v>1835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6" t="s">
        <v>1913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6" t="s">
        <v>1835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6" t="s">
        <v>1835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6" t="s">
        <v>1913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21830</v>
      </c>
      <c r="S249" s="63">
        <v>0</v>
      </c>
      <c r="T249" s="63">
        <v>0</v>
      </c>
      <c r="U249" s="33"/>
      <c r="V249" s="166" t="s">
        <v>1913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419</v>
      </c>
      <c r="U250" s="153"/>
      <c r="V250" s="166" t="s">
        <v>1835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916</v>
      </c>
      <c r="U251" s="33"/>
      <c r="V251" s="166" t="s">
        <v>1835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6" t="s">
        <v>1835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3"/>
      <c r="V253" s="166" t="s">
        <v>1913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6" t="s">
        <v>1835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6" t="s">
        <v>1835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6" t="s">
        <v>1835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6" t="s">
        <v>1913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6" t="s">
        <v>1835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6" t="s">
        <v>1835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3"/>
      <c r="V260" s="166" t="s">
        <v>1835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6" t="s">
        <v>1913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6" t="s">
        <v>1835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6" t="s">
        <v>1835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6" t="s">
        <v>1913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5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6" t="s">
        <v>1835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6" t="s">
        <v>1913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6" t="s">
        <v>1835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5000</v>
      </c>
      <c r="T269" s="63">
        <v>0</v>
      </c>
      <c r="U269" s="153"/>
      <c r="V269" s="166" t="s">
        <v>1835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6" t="s">
        <v>1835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6" t="s">
        <v>1835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6" t="s">
        <v>1835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6" t="s">
        <v>1835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6" t="s">
        <v>1835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6" t="s">
        <v>1835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33"/>
      <c r="V276" s="166" t="s">
        <v>1835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6" t="s">
        <v>1835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5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6" t="s">
        <v>1913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6" t="s">
        <v>1835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6" t="s">
        <v>1913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24169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738791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6" t="s">
        <v>1913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6" t="s">
        <v>1913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6" t="s">
        <v>1835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6" t="s">
        <v>1835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22880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6" t="s">
        <v>1835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6" t="s">
        <v>1835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4550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6" t="s">
        <v>1835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 t="s">
        <v>1715</v>
      </c>
      <c r="G289" s="63" t="s">
        <v>1715</v>
      </c>
      <c r="H289" s="63" t="s">
        <v>1715</v>
      </c>
      <c r="I289" s="63" t="s">
        <v>1715</v>
      </c>
      <c r="J289" s="63" t="s">
        <v>1715</v>
      </c>
      <c r="K289" s="63" t="s">
        <v>1715</v>
      </c>
      <c r="L289" s="63" t="s">
        <v>1715</v>
      </c>
      <c r="M289" s="63" t="s">
        <v>1715</v>
      </c>
      <c r="N289" s="63" t="s">
        <v>1715</v>
      </c>
      <c r="O289" s="63" t="s">
        <v>1715</v>
      </c>
      <c r="P289" s="63" t="s">
        <v>1715</v>
      </c>
      <c r="Q289" s="63" t="s">
        <v>1715</v>
      </c>
      <c r="R289" s="63" t="s">
        <v>1715</v>
      </c>
      <c r="S289" s="63" t="s">
        <v>1715</v>
      </c>
      <c r="T289" s="63" t="s">
        <v>1715</v>
      </c>
      <c r="U289" s="153"/>
      <c r="V289" s="165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6" t="s">
        <v>1835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6" t="s">
        <v>1835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6" t="s">
        <v>1835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6" t="s">
        <v>1835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1429</v>
      </c>
      <c r="U294" s="33"/>
      <c r="V294" s="166" t="s">
        <v>1835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 t="s">
        <v>1715</v>
      </c>
      <c r="G295" s="63" t="s">
        <v>1715</v>
      </c>
      <c r="H295" s="63" t="s">
        <v>1715</v>
      </c>
      <c r="I295" s="63" t="s">
        <v>1715</v>
      </c>
      <c r="J295" s="63" t="s">
        <v>1715</v>
      </c>
      <c r="K295" s="63" t="s">
        <v>1715</v>
      </c>
      <c r="L295" s="63" t="s">
        <v>1715</v>
      </c>
      <c r="M295" s="63" t="s">
        <v>1715</v>
      </c>
      <c r="N295" s="63" t="s">
        <v>1715</v>
      </c>
      <c r="O295" s="63" t="s">
        <v>1715</v>
      </c>
      <c r="P295" s="63" t="s">
        <v>1715</v>
      </c>
      <c r="Q295" s="63" t="s">
        <v>1715</v>
      </c>
      <c r="R295" s="63" t="s">
        <v>1715</v>
      </c>
      <c r="S295" s="63" t="s">
        <v>1715</v>
      </c>
      <c r="T295" s="63" t="s">
        <v>1715</v>
      </c>
      <c r="U295" s="33"/>
      <c r="V295" s="165" t="s">
        <v>1715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6" t="s">
        <v>1913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6" t="s">
        <v>1913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153"/>
      <c r="V298" s="166" t="s">
        <v>1913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3"/>
      <c r="V299" s="165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6" t="s">
        <v>1913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6" t="s">
        <v>1835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153"/>
      <c r="V302" s="166" t="s">
        <v>1913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1</v>
      </c>
      <c r="T303" s="63">
        <v>4245</v>
      </c>
      <c r="U303" s="33"/>
      <c r="V303" s="166" t="s">
        <v>1835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900</v>
      </c>
      <c r="U304" s="153"/>
      <c r="V304" s="166" t="s">
        <v>1835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6" t="s">
        <v>1835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162</v>
      </c>
      <c r="U306" s="33"/>
      <c r="V306" s="166" t="s">
        <v>1835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6" t="s">
        <v>1835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6" t="s">
        <v>1835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20607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33"/>
      <c r="V309" s="166" t="s">
        <v>1835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1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828</v>
      </c>
      <c r="U310" s="33"/>
      <c r="V310" s="166" t="s">
        <v>1835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5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6" t="s">
        <v>1835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6" t="s">
        <v>1913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153"/>
      <c r="V314" s="166" t="s">
        <v>1913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6" t="s">
        <v>1835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6" t="s">
        <v>1835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30143</v>
      </c>
      <c r="G317" s="63">
        <v>5856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207</v>
      </c>
      <c r="U317" s="33"/>
      <c r="V317" s="166" t="s">
        <v>1835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6" t="s">
        <v>1913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6" t="s">
        <v>1835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6" t="s">
        <v>1835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6" t="s">
        <v>1835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153"/>
      <c r="V322" s="166" t="s">
        <v>1913</v>
      </c>
      <c r="W322" s="27"/>
    </row>
    <row r="323" spans="1:23" ht="1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1808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53" t="s">
        <v>1808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6" t="s">
        <v>1835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6" t="s">
        <v>1913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6" t="s">
        <v>1835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6" t="s">
        <v>1835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6" t="s">
        <v>1835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6" t="s">
        <v>1835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 t="s">
        <v>1715</v>
      </c>
      <c r="G330" s="63" t="s">
        <v>1715</v>
      </c>
      <c r="H330" s="63" t="s">
        <v>1715</v>
      </c>
      <c r="I330" s="63" t="s">
        <v>1715</v>
      </c>
      <c r="J330" s="63" t="s">
        <v>1715</v>
      </c>
      <c r="K330" s="63" t="s">
        <v>1715</v>
      </c>
      <c r="L330" s="63" t="s">
        <v>1715</v>
      </c>
      <c r="M330" s="63" t="s">
        <v>1715</v>
      </c>
      <c r="N330" s="63" t="s">
        <v>1715</v>
      </c>
      <c r="O330" s="63" t="s">
        <v>1715</v>
      </c>
      <c r="P330" s="63" t="s">
        <v>1715</v>
      </c>
      <c r="Q330" s="63" t="s">
        <v>1715</v>
      </c>
      <c r="R330" s="63" t="s">
        <v>1715</v>
      </c>
      <c r="S330" s="63" t="s">
        <v>1715</v>
      </c>
      <c r="T330" s="63" t="s">
        <v>1715</v>
      </c>
      <c r="U330" s="153"/>
      <c r="V330" s="165" t="s">
        <v>1715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3840</v>
      </c>
      <c r="U331" s="33"/>
      <c r="V331" s="166" t="s">
        <v>1835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6" t="s">
        <v>1835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6" t="s">
        <v>1835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6" t="s">
        <v>1835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6" t="s">
        <v>1835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6" t="s">
        <v>1835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6" t="s">
        <v>1835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6" t="s">
        <v>1913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6" t="s">
        <v>1835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8534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6" t="s">
        <v>1835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6" t="s">
        <v>1835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145433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6" t="s">
        <v>1835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5400</v>
      </c>
      <c r="U343" s="33"/>
      <c r="V343" s="166" t="s">
        <v>1835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33300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151748</v>
      </c>
      <c r="T344" s="63">
        <v>0</v>
      </c>
      <c r="U344" s="33"/>
      <c r="V344" s="166" t="s">
        <v>1835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6" t="s">
        <v>1913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6" t="s">
        <v>1835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6" t="s">
        <v>1835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6" t="s">
        <v>1835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6" t="s">
        <v>1835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6" t="s">
        <v>1835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6" t="s">
        <v>1835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11374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6" t="s">
        <v>1835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6" t="s">
        <v>1835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 t="s">
        <v>1715</v>
      </c>
      <c r="G354" s="63" t="s">
        <v>1715</v>
      </c>
      <c r="H354" s="63" t="s">
        <v>1715</v>
      </c>
      <c r="I354" s="63" t="s">
        <v>1715</v>
      </c>
      <c r="J354" s="63" t="s">
        <v>1715</v>
      </c>
      <c r="K354" s="63" t="s">
        <v>1715</v>
      </c>
      <c r="L354" s="63" t="s">
        <v>1715</v>
      </c>
      <c r="M354" s="63" t="s">
        <v>1715</v>
      </c>
      <c r="N354" s="63" t="s">
        <v>1715</v>
      </c>
      <c r="O354" s="63" t="s">
        <v>1715</v>
      </c>
      <c r="P354" s="63" t="s">
        <v>1715</v>
      </c>
      <c r="Q354" s="63" t="s">
        <v>1715</v>
      </c>
      <c r="R354" s="63" t="s">
        <v>1715</v>
      </c>
      <c r="S354" s="63" t="s">
        <v>1715</v>
      </c>
      <c r="T354" s="63" t="s">
        <v>1715</v>
      </c>
      <c r="U354" s="153"/>
      <c r="V354" s="165" t="s">
        <v>1715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6" t="s">
        <v>1835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6" t="s">
        <v>1835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3"/>
      <c r="V357" s="166" t="s">
        <v>1913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6" t="s">
        <v>1913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6" t="s">
        <v>1913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6" t="s">
        <v>1835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6" t="s">
        <v>1913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1691</v>
      </c>
      <c r="U362" s="33"/>
      <c r="V362" s="166" t="s">
        <v>1913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6" t="s">
        <v>1835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6" t="s">
        <v>1913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17264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6" t="s">
        <v>1835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6" t="s">
        <v>1835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1300</v>
      </c>
      <c r="U367" s="33"/>
      <c r="V367" s="166" t="s">
        <v>1913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12151</v>
      </c>
      <c r="H368" s="63">
        <v>0</v>
      </c>
      <c r="I368" s="63">
        <v>2101</v>
      </c>
      <c r="J368" s="63">
        <v>0</v>
      </c>
      <c r="K368" s="63">
        <v>0</v>
      </c>
      <c r="L368" s="63">
        <v>0</v>
      </c>
      <c r="M368" s="63">
        <v>36586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6" t="s">
        <v>1913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153"/>
      <c r="V369" s="166" t="s">
        <v>1835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6" t="s">
        <v>1835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1000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260</v>
      </c>
      <c r="U371" s="33"/>
      <c r="V371" s="166" t="s">
        <v>1835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6" t="s">
        <v>1913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6" t="s">
        <v>1835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6" t="s">
        <v>1835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6" t="s">
        <v>1835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6" t="s">
        <v>1913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2975</v>
      </c>
      <c r="J377" s="63">
        <v>0</v>
      </c>
      <c r="K377" s="63">
        <v>0</v>
      </c>
      <c r="L377" s="63">
        <v>0</v>
      </c>
      <c r="M377" s="63">
        <v>38084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153"/>
      <c r="V377" s="166" t="s">
        <v>1913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6" t="s">
        <v>1835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6" t="s">
        <v>1913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6" t="s">
        <v>1835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6" t="s">
        <v>1835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6" t="s">
        <v>1835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6" t="s">
        <v>1835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40000</v>
      </c>
      <c r="T384" s="63">
        <v>560</v>
      </c>
      <c r="U384" s="33"/>
      <c r="V384" s="166" t="s">
        <v>1913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6" t="s">
        <v>1835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6" t="s">
        <v>1913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6" t="s">
        <v>1913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6" t="s">
        <v>1835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 t="s">
        <v>1715</v>
      </c>
      <c r="G389" s="63" t="s">
        <v>1715</v>
      </c>
      <c r="H389" s="63" t="s">
        <v>1715</v>
      </c>
      <c r="I389" s="63" t="s">
        <v>1715</v>
      </c>
      <c r="J389" s="63" t="s">
        <v>1715</v>
      </c>
      <c r="K389" s="63" t="s">
        <v>1715</v>
      </c>
      <c r="L389" s="63" t="s">
        <v>1715</v>
      </c>
      <c r="M389" s="63" t="s">
        <v>1715</v>
      </c>
      <c r="N389" s="63" t="s">
        <v>1715</v>
      </c>
      <c r="O389" s="63" t="s">
        <v>1715</v>
      </c>
      <c r="P389" s="63" t="s">
        <v>1715</v>
      </c>
      <c r="Q389" s="63" t="s">
        <v>1715</v>
      </c>
      <c r="R389" s="63" t="s">
        <v>1715</v>
      </c>
      <c r="S389" s="63" t="s">
        <v>1715</v>
      </c>
      <c r="T389" s="63" t="s">
        <v>1715</v>
      </c>
      <c r="U389" s="33"/>
      <c r="V389" s="165" t="s">
        <v>1715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6" t="s">
        <v>1913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6" t="s">
        <v>1835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6" t="s">
        <v>1835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6" t="s">
        <v>1835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6" t="s">
        <v>1835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6" t="s">
        <v>1913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6" t="s">
        <v>1835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6" t="s">
        <v>1835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6" t="s">
        <v>1835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6" t="s">
        <v>1913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6" t="s">
        <v>1835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6" t="s">
        <v>1835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6" t="s">
        <v>1913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 t="s">
        <v>1715</v>
      </c>
      <c r="G403" s="63" t="s">
        <v>1715</v>
      </c>
      <c r="H403" s="63" t="s">
        <v>1715</v>
      </c>
      <c r="I403" s="63" t="s">
        <v>1715</v>
      </c>
      <c r="J403" s="63" t="s">
        <v>1715</v>
      </c>
      <c r="K403" s="63" t="s">
        <v>1715</v>
      </c>
      <c r="L403" s="63" t="s">
        <v>1715</v>
      </c>
      <c r="M403" s="63" t="s">
        <v>1715</v>
      </c>
      <c r="N403" s="63" t="s">
        <v>1715</v>
      </c>
      <c r="O403" s="63" t="s">
        <v>1715</v>
      </c>
      <c r="P403" s="63" t="s">
        <v>1715</v>
      </c>
      <c r="Q403" s="63" t="s">
        <v>1715</v>
      </c>
      <c r="R403" s="63" t="s">
        <v>1715</v>
      </c>
      <c r="S403" s="63" t="s">
        <v>1715</v>
      </c>
      <c r="T403" s="63" t="s">
        <v>1715</v>
      </c>
      <c r="U403" s="153"/>
      <c r="V403" s="165" t="s">
        <v>1715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6" t="s">
        <v>1835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6" t="s">
        <v>1913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6" t="s">
        <v>1835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6" t="s">
        <v>1835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6" t="s">
        <v>1835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6" t="s">
        <v>1835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6" t="s">
        <v>1835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6" t="s">
        <v>1835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1920</v>
      </c>
      <c r="U412" s="33"/>
      <c r="V412" s="166" t="s">
        <v>1835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6" t="s">
        <v>1835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6" t="s">
        <v>1835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6" t="s">
        <v>1835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25706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6" t="s">
        <v>1913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6" t="s">
        <v>1913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233</v>
      </c>
      <c r="U418" s="33"/>
      <c r="V418" s="166" t="s">
        <v>1835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1848</v>
      </c>
      <c r="U419" s="153"/>
      <c r="V419" s="166" t="s">
        <v>1835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6" t="s">
        <v>1835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6" t="s">
        <v>1913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7704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300</v>
      </c>
      <c r="U422" s="33"/>
      <c r="V422" s="166" t="s">
        <v>1835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6" t="s">
        <v>1835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6" t="s">
        <v>1913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6" t="s">
        <v>1835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960</v>
      </c>
      <c r="U426" s="33"/>
      <c r="V426" s="166" t="s">
        <v>1835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6468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6" t="s">
        <v>1835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6" t="s">
        <v>1913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6" t="s">
        <v>1913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6" t="s">
        <v>1835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153"/>
      <c r="V431" s="166" t="s">
        <v>1835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6" t="s">
        <v>1835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6" t="s">
        <v>1835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6" t="s">
        <v>1835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6" t="s">
        <v>1913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6" t="s">
        <v>1913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816</v>
      </c>
      <c r="U437" s="33"/>
      <c r="V437" s="166" t="s">
        <v>1835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6" t="s">
        <v>1835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6" t="s">
        <v>1835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84517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6" t="s">
        <v>1835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9900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6" t="s">
        <v>1835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6" t="s">
        <v>1913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6" t="s">
        <v>1835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6" t="s">
        <v>1913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6" t="s">
        <v>1835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6" t="s">
        <v>1835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6" t="s">
        <v>1835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6" t="s">
        <v>1913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6" t="s">
        <v>1835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4649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6" t="s">
        <v>1835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6" t="s">
        <v>1913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1464</v>
      </c>
      <c r="U452" s="33"/>
      <c r="V452" s="166" t="s">
        <v>1835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5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6" t="s">
        <v>1913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0</v>
      </c>
      <c r="U455" s="153"/>
      <c r="V455" s="166" t="s">
        <v>1913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5192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240</v>
      </c>
      <c r="U456" s="153"/>
      <c r="V456" s="166" t="s">
        <v>1835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6" t="s">
        <v>1913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6" t="s">
        <v>1913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5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6" t="s">
        <v>1913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6" t="s">
        <v>1835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6" t="s">
        <v>1835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6" t="s">
        <v>1913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5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5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153"/>
      <c r="V466" s="166" t="s">
        <v>1913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1320</v>
      </c>
      <c r="U467" s="33"/>
      <c r="V467" s="166" t="s">
        <v>1835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800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2852</v>
      </c>
      <c r="S468" s="63">
        <v>0</v>
      </c>
      <c r="T468" s="63">
        <v>680</v>
      </c>
      <c r="U468" s="33"/>
      <c r="V468" s="166" t="s">
        <v>1835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6" t="s">
        <v>1913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6" t="s">
        <v>1835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5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6" t="s">
        <v>1835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 t="s">
        <v>1715</v>
      </c>
      <c r="G473" s="63" t="s">
        <v>1715</v>
      </c>
      <c r="H473" s="63" t="s">
        <v>1715</v>
      </c>
      <c r="I473" s="63" t="s">
        <v>1715</v>
      </c>
      <c r="J473" s="63" t="s">
        <v>1715</v>
      </c>
      <c r="K473" s="63" t="s">
        <v>1715</v>
      </c>
      <c r="L473" s="63" t="s">
        <v>1715</v>
      </c>
      <c r="M473" s="63" t="s">
        <v>1715</v>
      </c>
      <c r="N473" s="63" t="s">
        <v>1715</v>
      </c>
      <c r="O473" s="63" t="s">
        <v>1715</v>
      </c>
      <c r="P473" s="63" t="s">
        <v>1715</v>
      </c>
      <c r="Q473" s="63" t="s">
        <v>1715</v>
      </c>
      <c r="R473" s="63" t="s">
        <v>1715</v>
      </c>
      <c r="S473" s="63" t="s">
        <v>1715</v>
      </c>
      <c r="T473" s="63" t="s">
        <v>1715</v>
      </c>
      <c r="U473" s="33"/>
      <c r="V473" s="165" t="s">
        <v>1715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4000</v>
      </c>
      <c r="U474" s="33"/>
      <c r="V474" s="166" t="s">
        <v>1835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0</v>
      </c>
      <c r="U475" s="33"/>
      <c r="V475" s="166" t="s">
        <v>1835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5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6" t="s">
        <v>1835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6" t="s">
        <v>1913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1314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3"/>
      <c r="V479" s="166" t="s">
        <v>1913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6" t="s">
        <v>1835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3"/>
      <c r="V481" s="166" t="s">
        <v>1835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6" t="s">
        <v>1913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6" t="s">
        <v>1835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 t="s">
        <v>1715</v>
      </c>
      <c r="G484" s="63" t="s">
        <v>1715</v>
      </c>
      <c r="H484" s="63" t="s">
        <v>1715</v>
      </c>
      <c r="I484" s="63" t="s">
        <v>1715</v>
      </c>
      <c r="J484" s="63" t="s">
        <v>1715</v>
      </c>
      <c r="K484" s="63" t="s">
        <v>1715</v>
      </c>
      <c r="L484" s="63" t="s">
        <v>1715</v>
      </c>
      <c r="M484" s="63" t="s">
        <v>1715</v>
      </c>
      <c r="N484" s="63" t="s">
        <v>1715</v>
      </c>
      <c r="O484" s="63" t="s">
        <v>1715</v>
      </c>
      <c r="P484" s="63" t="s">
        <v>1715</v>
      </c>
      <c r="Q484" s="63" t="s">
        <v>1715</v>
      </c>
      <c r="R484" s="63" t="s">
        <v>1715</v>
      </c>
      <c r="S484" s="63" t="s">
        <v>1715</v>
      </c>
      <c r="T484" s="63" t="s">
        <v>1715</v>
      </c>
      <c r="U484" s="33"/>
      <c r="V484" s="165" t="s">
        <v>1715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3"/>
      <c r="V485" s="166" t="s">
        <v>1835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6" t="s">
        <v>1835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3">
        <v>0</v>
      </c>
      <c r="Q487" s="63">
        <v>0</v>
      </c>
      <c r="R487" s="63">
        <v>0</v>
      </c>
      <c r="S487" s="63">
        <v>0</v>
      </c>
      <c r="T487" s="63">
        <v>0</v>
      </c>
      <c r="U487" s="153"/>
      <c r="V487" s="166" t="s">
        <v>1913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497</v>
      </c>
      <c r="U488" s="153"/>
      <c r="V488" s="166" t="s">
        <v>1835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6" t="s">
        <v>1835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6" t="s">
        <v>1835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6" t="s">
        <v>1913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702</v>
      </c>
      <c r="S492" s="63">
        <v>0</v>
      </c>
      <c r="T492" s="63">
        <v>0</v>
      </c>
      <c r="U492" s="153"/>
      <c r="V492" s="166" t="s">
        <v>1835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6" t="s">
        <v>1835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6" t="s">
        <v>1835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6" t="s">
        <v>1913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6" t="s">
        <v>1835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6" t="s">
        <v>1913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0</v>
      </c>
      <c r="U498" s="33"/>
      <c r="V498" s="166" t="s">
        <v>1835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6" t="s">
        <v>1913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6" t="s">
        <v>1835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6" t="s">
        <v>1835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6" t="s">
        <v>1913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3376</v>
      </c>
      <c r="U503" s="33"/>
      <c r="V503" s="166" t="s">
        <v>1913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1632</v>
      </c>
      <c r="U504" s="33"/>
      <c r="V504" s="166" t="s">
        <v>1835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6" t="s">
        <v>1913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6" t="s">
        <v>1835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0</v>
      </c>
      <c r="U507" s="33"/>
      <c r="V507" s="166" t="s">
        <v>1913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6" t="s">
        <v>1835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9000</v>
      </c>
      <c r="T509" s="63">
        <v>1919</v>
      </c>
      <c r="U509" s="33"/>
      <c r="V509" s="166" t="s">
        <v>1913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118140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6" t="s">
        <v>1835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6" t="s">
        <v>1835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6" t="s">
        <v>1835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648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270</v>
      </c>
      <c r="U513" s="33"/>
      <c r="V513" s="166" t="s">
        <v>1835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6" t="s">
        <v>1913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>
        <v>0</v>
      </c>
      <c r="G515" s="63">
        <v>0</v>
      </c>
      <c r="H515" s="63">
        <v>0</v>
      </c>
      <c r="I515" s="63">
        <v>0</v>
      </c>
      <c r="J515" s="63">
        <v>0</v>
      </c>
      <c r="K515" s="63">
        <v>0</v>
      </c>
      <c r="L515" s="63">
        <v>0</v>
      </c>
      <c r="M515" s="63">
        <v>0</v>
      </c>
      <c r="N515" s="63">
        <v>0</v>
      </c>
      <c r="O515" s="63">
        <v>0</v>
      </c>
      <c r="P515" s="63">
        <v>0</v>
      </c>
      <c r="Q515" s="63">
        <v>0</v>
      </c>
      <c r="R515" s="63">
        <v>0</v>
      </c>
      <c r="S515" s="63">
        <v>0</v>
      </c>
      <c r="T515" s="63">
        <v>0</v>
      </c>
      <c r="U515" s="33"/>
      <c r="V515" s="166" t="s">
        <v>1913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22120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1790</v>
      </c>
      <c r="U516" s="33"/>
      <c r="V516" s="166" t="s">
        <v>1835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6" t="s">
        <v>1835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6" t="s">
        <v>1835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6" t="s">
        <v>1913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1</v>
      </c>
      <c r="U520" s="33"/>
      <c r="V520" s="166" t="s">
        <v>1835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9955</v>
      </c>
      <c r="S521" s="63">
        <v>0</v>
      </c>
      <c r="T521" s="63">
        <v>0</v>
      </c>
      <c r="U521" s="33"/>
      <c r="V521" s="166" t="s">
        <v>1835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 t="s">
        <v>1715</v>
      </c>
      <c r="G522" s="63" t="s">
        <v>1715</v>
      </c>
      <c r="H522" s="63" t="s">
        <v>1715</v>
      </c>
      <c r="I522" s="63" t="s">
        <v>1715</v>
      </c>
      <c r="J522" s="63" t="s">
        <v>1715</v>
      </c>
      <c r="K522" s="63" t="s">
        <v>1715</v>
      </c>
      <c r="L522" s="63" t="s">
        <v>1715</v>
      </c>
      <c r="M522" s="63" t="s">
        <v>1715</v>
      </c>
      <c r="N522" s="63" t="s">
        <v>1715</v>
      </c>
      <c r="O522" s="63" t="s">
        <v>1715</v>
      </c>
      <c r="P522" s="63" t="s">
        <v>1715</v>
      </c>
      <c r="Q522" s="63" t="s">
        <v>1715</v>
      </c>
      <c r="R522" s="63" t="s">
        <v>1715</v>
      </c>
      <c r="S522" s="63" t="s">
        <v>1715</v>
      </c>
      <c r="T522" s="63" t="s">
        <v>1715</v>
      </c>
      <c r="U522" s="153"/>
      <c r="V522" s="165" t="s">
        <v>1715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6" t="s">
        <v>1835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412025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6" t="s">
        <v>1913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1070</v>
      </c>
      <c r="U525" s="33"/>
      <c r="V525" s="166" t="s">
        <v>1835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20946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6" t="s">
        <v>1835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6" t="s">
        <v>1835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13142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6" t="s">
        <v>1835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6" t="s">
        <v>1913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6" t="s">
        <v>1913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48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1</v>
      </c>
      <c r="U531" s="153"/>
      <c r="V531" s="166" t="s">
        <v>1835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6" t="s">
        <v>1835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6" t="s">
        <v>1835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3"/>
      <c r="V534" s="166" t="s">
        <v>1913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6" t="s">
        <v>1835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3"/>
      <c r="V536" s="166" t="s">
        <v>1835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6" t="s">
        <v>1818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6" t="s">
        <v>1835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 t="s">
        <v>1715</v>
      </c>
      <c r="G539" s="63" t="s">
        <v>1715</v>
      </c>
      <c r="H539" s="63" t="s">
        <v>1715</v>
      </c>
      <c r="I539" s="63" t="s">
        <v>1715</v>
      </c>
      <c r="J539" s="63" t="s">
        <v>1715</v>
      </c>
      <c r="K539" s="63" t="s">
        <v>1715</v>
      </c>
      <c r="L539" s="63" t="s">
        <v>1715</v>
      </c>
      <c r="M539" s="63" t="s">
        <v>1715</v>
      </c>
      <c r="N539" s="63" t="s">
        <v>1715</v>
      </c>
      <c r="O539" s="63" t="s">
        <v>1715</v>
      </c>
      <c r="P539" s="63" t="s">
        <v>1715</v>
      </c>
      <c r="Q539" s="63" t="s">
        <v>1715</v>
      </c>
      <c r="R539" s="63" t="s">
        <v>1715</v>
      </c>
      <c r="S539" s="63" t="s">
        <v>1715</v>
      </c>
      <c r="T539" s="63" t="s">
        <v>1715</v>
      </c>
      <c r="U539" s="153"/>
      <c r="V539" s="165" t="s">
        <v>1715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6" t="s">
        <v>1835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2920</v>
      </c>
      <c r="U541" s="153"/>
      <c r="V541" s="166" t="s">
        <v>1835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6" t="s">
        <v>1835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6" t="s">
        <v>1835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6" t="s">
        <v>1835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6" t="s">
        <v>1835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6" t="s">
        <v>1913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450</v>
      </c>
      <c r="U547" s="153"/>
      <c r="V547" s="166" t="s">
        <v>1913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6" t="s">
        <v>1913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6" t="s">
        <v>1835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6" t="s">
        <v>1835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544</v>
      </c>
      <c r="U551" s="63"/>
      <c r="V551" s="166" t="s">
        <v>1835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5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6" t="s">
        <v>1835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6" t="s">
        <v>1913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6" t="s">
        <v>1835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6" t="s">
        <v>1835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6" t="s">
        <v>1835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6" t="s">
        <v>1835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452473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6" t="s">
        <v>1835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6" t="s">
        <v>1913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 t="s">
        <v>1715</v>
      </c>
      <c r="G561" s="63" t="s">
        <v>1715</v>
      </c>
      <c r="H561" s="63" t="s">
        <v>1715</v>
      </c>
      <c r="I561" s="63" t="s">
        <v>1715</v>
      </c>
      <c r="J561" s="63" t="s">
        <v>1715</v>
      </c>
      <c r="K561" s="63" t="s">
        <v>1715</v>
      </c>
      <c r="L561" s="63" t="s">
        <v>1715</v>
      </c>
      <c r="M561" s="63" t="s">
        <v>1715</v>
      </c>
      <c r="N561" s="63" t="s">
        <v>1715</v>
      </c>
      <c r="O561" s="63" t="s">
        <v>1715</v>
      </c>
      <c r="P561" s="63" t="s">
        <v>1715</v>
      </c>
      <c r="Q561" s="63" t="s">
        <v>1715</v>
      </c>
      <c r="R561" s="63" t="s">
        <v>1715</v>
      </c>
      <c r="S561" s="63" t="s">
        <v>1715</v>
      </c>
      <c r="T561" s="63" t="s">
        <v>1715</v>
      </c>
      <c r="U561" s="63"/>
      <c r="V561" s="165" t="s">
        <v>1715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30987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6" t="s">
        <v>1835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6" t="s">
        <v>1913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936</v>
      </c>
      <c r="U564" s="63"/>
      <c r="V564" s="166" t="s">
        <v>1913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5585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6" t="s">
        <v>1835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6" t="s">
        <v>1835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6" t="s">
        <v>1835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6" t="s">
        <v>1835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6" t="s">
        <v>1913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35594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6" t="s">
        <v>1835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13370</v>
      </c>
      <c r="S571" s="63">
        <v>0</v>
      </c>
      <c r="T571" s="63">
        <v>0</v>
      </c>
      <c r="U571" s="153"/>
      <c r="V571" s="166" t="s">
        <v>1913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6" t="s">
        <v>1913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6" t="s">
        <v>1835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153"/>
      <c r="V574" s="166" t="s">
        <v>1913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6" t="s">
        <v>1835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6" t="s">
        <v>1913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7" t="s">
        <v>1835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6" t="s">
        <v>1835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153"/>
      <c r="V579" s="166" t="s">
        <v>1913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2240</v>
      </c>
      <c r="T580" s="63">
        <v>0</v>
      </c>
      <c r="U580" s="33"/>
      <c r="V580" s="166" t="s">
        <v>1835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153"/>
      <c r="V581" s="166" t="s">
        <v>1913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180</v>
      </c>
      <c r="U582" s="153"/>
      <c r="V582" s="166" t="s">
        <v>1913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4000</v>
      </c>
      <c r="T583" s="63">
        <v>0</v>
      </c>
      <c r="U583" s="33"/>
      <c r="V583" s="166" t="s">
        <v>1835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3000</v>
      </c>
      <c r="T584" s="63">
        <v>6301</v>
      </c>
      <c r="U584" s="33"/>
      <c r="V584" s="166" t="s">
        <v>1835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6" t="s">
        <v>1835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6" t="s">
        <v>1835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6" t="s">
        <v>1835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6" t="s">
        <v>1835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6" t="s">
        <v>1913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6" t="s">
        <v>1835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577</v>
      </c>
      <c r="U591" s="33"/>
      <c r="V591" s="166" t="s">
        <v>1835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1797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5" t="s">
        <v>1797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6" t="s">
        <v>1818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786</v>
      </c>
      <c r="U594" s="33"/>
      <c r="V594" s="166" t="s">
        <v>1835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1715</v>
      </c>
      <c r="G595" s="63" t="s">
        <v>1715</v>
      </c>
      <c r="H595" s="63" t="s">
        <v>1715</v>
      </c>
      <c r="I595" s="63" t="s">
        <v>1715</v>
      </c>
      <c r="J595" s="63" t="s">
        <v>1715</v>
      </c>
      <c r="K595" s="63" t="s">
        <v>1715</v>
      </c>
      <c r="L595" s="63" t="s">
        <v>1715</v>
      </c>
      <c r="M595" s="63" t="s">
        <v>1715</v>
      </c>
      <c r="N595" s="63" t="s">
        <v>1715</v>
      </c>
      <c r="O595" s="63" t="s">
        <v>1715</v>
      </c>
      <c r="P595" s="63" t="s">
        <v>1715</v>
      </c>
      <c r="Q595" s="63" t="s">
        <v>1715</v>
      </c>
      <c r="R595" s="63" t="s">
        <v>1715</v>
      </c>
      <c r="S595" s="63" t="s">
        <v>1715</v>
      </c>
      <c r="T595" s="63" t="s">
        <v>1715</v>
      </c>
      <c r="U595" s="153"/>
      <c r="V595" s="165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5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5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4"/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2022-03-02T21:49:18Z</dcterms:modified>
  <cp:category/>
  <cp:version/>
  <cp:contentType/>
  <cp:contentStatus/>
</cp:coreProperties>
</file>