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1155" windowWidth="21210" windowHeight="11295" activeTab="2"/>
  </bookViews>
  <sheets>
    <sheet name="data" sheetId="1" r:id="rId1"/>
    <sheet name="top_20" sheetId="2" r:id="rId2"/>
    <sheet name="retail" sheetId="3" r:id="rId3"/>
    <sheet name="PDF" sheetId="4" r:id="rId4"/>
  </sheets>
  <definedNames>
    <definedName name="_xlnm.Print_Area" localSheetId="3">'PDF'!$A$1:$G$598</definedName>
    <definedName name="_xlnm.Print_Area" localSheetId="2">'retail'!$D$7:$J$599</definedName>
    <definedName name="_xlnm.Print_Titles" localSheetId="3">'PDF'!$1:$6</definedName>
    <definedName name="_xlnm.Print_Titles" localSheetId="2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<sst xmlns="http://schemas.openxmlformats.org/spreadsheetml/2006/main" count="2548" uniqueCount="1834">
  <si>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</si>
  <si>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</si>
  <si>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</si>
  <si>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</si>
  <si>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</si>
  <si>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</si>
  <si>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</si>
  <si>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</si>
  <si>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</si>
  <si>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</si>
  <si>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</si>
  <si>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</si>
  <si>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</si>
  <si>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</si>
  <si>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</si>
  <si>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</si>
  <si>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</si>
  <si>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</si>
  <si>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</si>
  <si>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</si>
  <si>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</si>
  <si>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</si>
  <si>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</si>
  <si>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</si>
  <si>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</si>
  <si>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</si>
  <si>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</si>
  <si>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</si>
  <si>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</si>
  <si>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</si>
  <si>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</si>
  <si>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</si>
  <si>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</si>
  <si>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</si>
  <si>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</si>
  <si>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</si>
  <si>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</si>
  <si>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</si>
  <si>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</si>
  <si>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</si>
  <si>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</si>
  <si>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</si>
  <si>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</si>
  <si>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</si>
  <si>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</si>
  <si>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</si>
  <si>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</si>
  <si>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</si>
  <si>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</si>
  <si>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</si>
  <si>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</si>
  <si>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</si>
  <si>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</si>
  <si>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</si>
  <si>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</si>
  <si>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</si>
  <si>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</si>
  <si>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</si>
  <si>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</si>
  <si>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</si>
  <si>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</si>
  <si>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</si>
  <si>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</si>
  <si>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</si>
  <si>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</si>
  <si>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</si>
  <si>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</si>
  <si>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</si>
  <si>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</si>
  <si>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</si>
  <si>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</si>
  <si>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</si>
  <si>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</si>
  <si>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</si>
  <si>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</si>
  <si>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</si>
  <si>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</si>
  <si>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</si>
  <si>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</si>
  <si>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</si>
  <si>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</si>
  <si>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</si>
  <si>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</si>
  <si>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</si>
  <si>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</si>
  <si>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</si>
  <si>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</si>
  <si>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</si>
  <si>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</si>
  <si>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</si>
  <si>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</si>
  <si>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</si>
  <si>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</si>
  <si>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</si>
  <si>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</si>
  <si>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</si>
  <si>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</si>
  <si>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</si>
  <si>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</si>
  <si>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</si>
  <si>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</si>
  <si>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</si>
  <si>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</si>
  <si>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</si>
  <si>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</si>
  <si>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</si>
  <si>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</si>
  <si>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</si>
  <si>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</si>
  <si>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</si>
  <si>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</si>
  <si>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</si>
  <si>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</si>
  <si>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</si>
  <si>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</si>
  <si>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</si>
  <si>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</si>
  <si>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</si>
  <si>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</si>
  <si>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</si>
  <si>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</si>
  <si>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</si>
  <si>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</si>
  <si>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</si>
  <si>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</si>
  <si>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</si>
  <si>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</si>
  <si>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</si>
  <si>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</si>
  <si>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</si>
  <si>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</si>
  <si>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</si>
  <si>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</si>
  <si>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</si>
  <si>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</si>
  <si>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</si>
  <si>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</si>
  <si>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</si>
  <si>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</si>
  <si>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</si>
  <si>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</si>
  <si>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</si>
  <si>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</si>
  <si>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</si>
  <si>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</si>
  <si>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</si>
  <si>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</si>
  <si>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</si>
  <si>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</si>
  <si>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</si>
  <si>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</si>
  <si>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</si>
  <si>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</si>
  <si>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</si>
  <si>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</si>
  <si>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</si>
  <si>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</si>
  <si>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</si>
  <si>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</si>
  <si>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</si>
  <si>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</si>
  <si>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</si>
  <si>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</si>
  <si>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</si>
  <si>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</si>
  <si>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</si>
  <si>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</si>
  <si>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</si>
  <si>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</si>
  <si>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</si>
  <si>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</si>
  <si>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</si>
  <si>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</si>
  <si>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</si>
  <si>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</si>
  <si>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</si>
  <si>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</si>
  <si>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</si>
  <si>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</si>
  <si>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</si>
  <si>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</si>
  <si>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</si>
  <si>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</si>
  <si>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</si>
  <si>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</si>
  <si>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</si>
  <si>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</si>
  <si>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</si>
  <si>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</si>
  <si>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</si>
  <si>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</si>
  <si>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</si>
  <si>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</si>
  <si>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</si>
  <si>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</si>
  <si>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</si>
  <si>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</si>
  <si>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</si>
  <si>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</si>
  <si>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</si>
  <si>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</si>
  <si>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</si>
  <si>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</si>
  <si>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</si>
  <si>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</si>
  <si>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</si>
  <si>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</si>
  <si>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</si>
  <si>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</si>
  <si>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</si>
  <si>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</si>
  <si>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</si>
  <si>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</si>
  <si>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</si>
  <si>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</si>
  <si>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</si>
  <si>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</si>
  <si>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</si>
  <si>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</si>
  <si>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</si>
  <si>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</si>
  <si>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</si>
  <si>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</si>
  <si>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</si>
  <si>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</si>
  <si>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</si>
  <si>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</si>
  <si>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</si>
  <si>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</si>
  <si>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</si>
  <si>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</si>
  <si>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</si>
  <si>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</si>
  <si>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</si>
  <si>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</si>
  <si>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</si>
  <si>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</si>
  <si>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</si>
  <si>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</si>
  <si>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</si>
  <si>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</si>
  <si>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</si>
  <si>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</si>
  <si>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</si>
  <si>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</si>
  <si>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</si>
  <si>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</si>
  <si>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</si>
  <si>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</si>
  <si>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</si>
  <si>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</si>
  <si>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</si>
  <si>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</si>
  <si>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</si>
  <si>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</si>
  <si>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</si>
  <si>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</si>
  <si>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</si>
  <si>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</si>
  <si>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</si>
  <si>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</si>
  <si>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</si>
  <si>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</si>
  <si>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</si>
  <si>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</si>
  <si>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</si>
  <si>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</si>
  <si>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</si>
  <si>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</si>
  <si>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</si>
  <si>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</si>
  <si>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</si>
  <si>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</si>
  <si>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</si>
  <si>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</si>
  <si>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</si>
  <si>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</si>
  <si>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</si>
  <si>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</si>
  <si>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</si>
  <si>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</si>
  <si>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</si>
  <si>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</si>
  <si>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</si>
  <si>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</si>
  <si>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</si>
  <si>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</si>
  <si>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</si>
  <si>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</si>
  <si>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</si>
  <si>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</si>
  <si>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</si>
  <si>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</si>
  <si>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</si>
  <si>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</si>
  <si>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</si>
  <si>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</si>
  <si>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</si>
  <si>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</si>
  <si>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</si>
  <si>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</si>
  <si>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</si>
  <si>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</si>
  <si>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</si>
  <si>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</si>
  <si>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</si>
  <si>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</si>
  <si>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</si>
  <si>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</si>
  <si>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</si>
  <si>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</si>
  <si>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</si>
  <si>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</si>
  <si>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</si>
  <si>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</si>
  <si>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</si>
  <si>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</si>
  <si>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</si>
  <si>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</si>
  <si>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</si>
  <si>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</si>
  <si>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</si>
  <si>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</si>
  <si>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</si>
  <si>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</si>
  <si>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</si>
  <si>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</si>
  <si>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</si>
  <si>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</si>
  <si>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</si>
  <si>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</si>
  <si>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</si>
  <si>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</si>
  <si>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</si>
  <si>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</si>
  <si>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</si>
  <si>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</si>
  <si>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</si>
  <si>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</si>
  <si>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</si>
  <si>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</si>
  <si>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</si>
  <si>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</si>
  <si>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</si>
  <si>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</si>
  <si>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</si>
  <si>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</si>
  <si>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</si>
  <si>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</si>
  <si>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</si>
  <si>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</si>
  <si>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</si>
  <si>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</si>
  <si>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</si>
  <si>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</si>
  <si>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</si>
  <si>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</si>
  <si>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</si>
  <si>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</si>
  <si>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</si>
  <si>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</si>
  <si>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</si>
  <si>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</si>
  <si>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</si>
  <si>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</si>
  <si>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</si>
  <si>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</si>
  <si>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</si>
  <si>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</si>
  <si>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</si>
  <si>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</si>
  <si>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</si>
  <si>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</si>
  <si>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</si>
  <si>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</si>
  <si>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</si>
  <si>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</si>
  <si>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</si>
  <si>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</si>
  <si>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</si>
  <si>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</si>
  <si>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</si>
  <si>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</si>
  <si>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</si>
  <si>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</si>
  <si>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</si>
  <si>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</si>
  <si>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</si>
  <si>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</si>
  <si>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</si>
  <si>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</si>
  <si>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</si>
  <si>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</si>
  <si>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</si>
  <si>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</si>
  <si>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</si>
  <si>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</si>
  <si>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</si>
  <si>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</si>
  <si>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</si>
  <si>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</si>
  <si>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</si>
  <si>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</si>
  <si>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</si>
  <si>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</si>
  <si>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</si>
  <si>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</si>
  <si>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</si>
  <si>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</si>
  <si>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</si>
  <si>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</si>
  <si>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</si>
  <si>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</si>
  <si>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</si>
  <si>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</si>
  <si>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</si>
  <si>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</si>
  <si>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</si>
  <si>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</si>
  <si>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</si>
  <si>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</si>
  <si>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</si>
  <si>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</si>
  <si>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</si>
  <si>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</si>
  <si>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</si>
  <si>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</si>
  <si>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</si>
  <si>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</si>
  <si>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</si>
  <si>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</si>
  <si>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</si>
  <si>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</si>
  <si>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</si>
  <si>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</si>
  <si>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</si>
  <si>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</si>
  <si>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</si>
  <si>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</si>
  <si>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</si>
  <si>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</si>
  <si>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</si>
  <si>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</si>
  <si>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</si>
  <si>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</si>
  <si>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</si>
  <si>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</si>
  <si>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</si>
  <si>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</si>
  <si>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</si>
  <si>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</si>
  <si>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</si>
  <si>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</si>
  <si>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</si>
  <si>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</si>
  <si>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</si>
  <si>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</si>
  <si>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</si>
  <si>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</si>
  <si>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</si>
  <si>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</si>
  <si>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</si>
  <si>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</si>
  <si>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</si>
  <si>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</si>
  <si>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</si>
  <si>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</si>
  <si>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</si>
  <si>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</si>
  <si>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</si>
  <si>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</si>
  <si>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</si>
  <si>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</si>
  <si>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</si>
  <si>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</si>
  <si>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</si>
  <si>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</si>
  <si>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</si>
  <si>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</si>
  <si>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</si>
  <si>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</si>
  <si>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</si>
  <si>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</si>
  <si>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</si>
  <si>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</si>
  <si>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</si>
  <si>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</si>
  <si>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</si>
  <si>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</si>
  <si>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</si>
  <si>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</si>
  <si>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</si>
  <si>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</si>
  <si>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</si>
  <si>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</si>
  <si>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</si>
  <si>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</si>
  <si>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</si>
  <si>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</si>
  <si>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</si>
  <si>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</si>
  <si>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</si>
  <si>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</si>
  <si>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</si>
  <si>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</si>
  <si>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</si>
  <si>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</si>
  <si>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</si>
  <si>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</si>
  <si>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</si>
  <si>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</si>
  <si>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</si>
  <si>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</si>
  <si>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</si>
  <si>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</si>
  <si>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</si>
  <si>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</si>
  <si>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</si>
  <si>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</si>
  <si>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</si>
  <si>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</si>
  <si>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</si>
  <si>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</si>
  <si>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</si>
  <si>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</si>
  <si>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</si>
  <si>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</si>
  <si>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</si>
  <si>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</si>
  <si>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</si>
  <si>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</si>
  <si>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</si>
  <si>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</si>
  <si>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</si>
  <si>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</si>
  <si>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</si>
  <si>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</si>
  <si>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</si>
  <si>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</si>
  <si>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</si>
  <si>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</si>
  <si>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</si>
  <si>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</si>
  <si>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</si>
  <si>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</si>
  <si>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</si>
  <si>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</si>
  <si>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</si>
  <si>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</si>
  <si>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</si>
  <si>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</si>
  <si>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</si>
  <si>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</si>
  <si>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</si>
  <si>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</si>
  <si>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</si>
  <si>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</si>
  <si>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</si>
  <si>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</si>
  <si>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</si>
  <si>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</si>
  <si>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</si>
  <si>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</si>
  <si>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</si>
  <si>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</si>
  <si>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</si>
  <si>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</si>
  <si>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</si>
  <si>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</si>
  <si>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</si>
  <si>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</si>
  <si>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</si>
  <si>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</si>
  <si>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</si>
  <si>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</si>
  <si>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</si>
  <si>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</si>
  <si>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</si>
  <si>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</si>
  <si>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</si>
  <si>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</si>
  <si>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</si>
  <si>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</si>
  <si>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</si>
  <si>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</si>
  <si>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</si>
  <si>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</si>
  <si>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</si>
  <si>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</si>
  <si>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</si>
  <si>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</si>
  <si>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</si>
  <si>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</si>
  <si>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</si>
  <si>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</si>
  <si>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</si>
  <si>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</si>
  <si>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</si>
  <si>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</si>
  <si>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</si>
  <si>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</si>
  <si>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</si>
  <si>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</si>
  <si>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</si>
  <si>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</si>
  <si>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</si>
  <si>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</si>
  <si>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</si>
  <si>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</si>
  <si>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</si>
  <si>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</si>
  <si>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</si>
  <si>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</si>
  <si>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</si>
  <si>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</si>
  <si>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</si>
  <si>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</si>
  <si>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</si>
  <si>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</si>
  <si>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</si>
  <si>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</si>
  <si>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</si>
  <si>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</si>
  <si>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</si>
  <si>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</si>
  <si>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</si>
  <si>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</si>
  <si>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</si>
  <si>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</si>
  <si>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</si>
  <si>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</si>
  <si>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</si>
  <si>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</si>
  <si>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</si>
  <si>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</si>
  <si>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</si>
  <si>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</si>
  <si>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</si>
  <si>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</si>
  <si>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</si>
  <si>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</si>
  <si>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</si>
  <si>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</si>
  <si>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</si>
  <si>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</si>
  <si>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</si>
  <si>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</si>
  <si>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</si>
  <si>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</si>
  <si>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</si>
  <si>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</si>
  <si>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</si>
  <si>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</si>
  <si>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</si>
  <si>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</si>
  <si>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</si>
  <si>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</si>
  <si>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</si>
  <si>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</si>
  <si>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</si>
  <si>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</si>
  <si>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</si>
  <si>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</si>
  <si>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</si>
  <si>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</si>
  <si>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</si>
  <si>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</si>
  <si>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</si>
  <si>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</si>
  <si>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</si>
  <si>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</si>
  <si>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</si>
  <si>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</si>
  <si>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</si>
  <si>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</si>
  <si>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</si>
  <si>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</si>
  <si>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</si>
  <si>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</si>
  <si>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</si>
  <si>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</si>
  <si>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</si>
  <si>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</si>
  <si>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</si>
  <si>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</si>
  <si>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</si>
  <si>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</si>
  <si>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</si>
  <si>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</si>
  <si>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</si>
  <si>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</si>
  <si>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</si>
  <si>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</si>
  <si>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</si>
  <si>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</si>
  <si>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</si>
  <si>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</si>
  <si>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</si>
  <si>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</si>
  <si>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</si>
  <si>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</si>
  <si>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</si>
  <si>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</si>
  <si>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</si>
  <si>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</si>
  <si>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</si>
  <si>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</si>
  <si>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</si>
  <si>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</si>
  <si>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</si>
  <si>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</si>
  <si>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</si>
  <si>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</si>
  <si>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</si>
  <si>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</si>
  <si>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</si>
  <si>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</si>
  <si>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</si>
  <si>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</si>
  <si>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</si>
  <si>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</si>
  <si>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</si>
  <si>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</si>
  <si>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</si>
  <si>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</si>
  <si>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</si>
  <si>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</si>
  <si>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</si>
  <si>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</si>
  <si>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</si>
  <si>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</si>
  <si>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</si>
  <si>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</si>
  <si>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</si>
  <si>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</si>
  <si>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</si>
  <si>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</si>
  <si>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</si>
  <si>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</si>
  <si>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</si>
  <si>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</si>
  <si>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</si>
  <si>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</si>
  <si>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</si>
  <si>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</si>
  <si>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</si>
  <si>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</si>
  <si>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</si>
  <si>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</si>
  <si>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</si>
  <si>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</si>
  <si>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</si>
  <si>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</si>
  <si>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</si>
  <si>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</si>
  <si>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</si>
  <si>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</si>
  <si>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</si>
  <si>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</si>
  <si>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</si>
  <si>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</si>
  <si>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</si>
  <si>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</si>
  <si>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</si>
  <si>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</si>
  <si>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</si>
  <si>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</si>
  <si>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</si>
  <si>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</si>
  <si>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</si>
  <si>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</si>
  <si>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</si>
  <si>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</si>
  <si>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</si>
  <si>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</si>
  <si>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</si>
  <si>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</si>
  <si>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</si>
  <si>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</si>
  <si>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</si>
  <si>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</si>
  <si>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</si>
  <si>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</si>
  <si>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</si>
  <si>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</si>
  <si>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</si>
  <si>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</si>
  <si>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</si>
  <si>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</si>
  <si>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</si>
  <si>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</si>
  <si>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</si>
  <si>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</si>
  <si>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</si>
  <si>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</si>
  <si>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</si>
  <si>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</si>
  <si>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</si>
  <si>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</si>
  <si>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</si>
  <si>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</si>
  <si>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</si>
  <si>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</si>
  <si>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</si>
  <si>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</si>
  <si>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</si>
  <si>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</si>
  <si>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</si>
  <si>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</si>
  <si>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</si>
  <si>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</si>
  <si>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</si>
  <si>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</si>
  <si>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</si>
  <si>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</si>
  <si>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</si>
  <si>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</si>
  <si>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</si>
  <si>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</si>
  <si>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</si>
  <si>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</si>
  <si>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</si>
  <si>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</si>
  <si>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</si>
  <si>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</si>
  <si>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</si>
  <si>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</si>
  <si>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</si>
  <si>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</si>
  <si>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</si>
  <si>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</si>
  <si>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</si>
  <si>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</si>
  <si>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</si>
  <si>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</si>
  <si>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</si>
  <si>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</si>
  <si>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</si>
  <si>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</si>
  <si>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</si>
  <si>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</si>
  <si>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</si>
  <si>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</si>
  <si>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</si>
  <si>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</si>
  <si>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</si>
  <si>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</si>
  <si>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</si>
  <si>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</si>
  <si>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</si>
  <si>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</si>
  <si>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</si>
  <si>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</si>
  <si>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</si>
  <si>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</si>
  <si>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</si>
  <si>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</si>
  <si>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</si>
  <si>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</si>
  <si>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</si>
  <si>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</si>
  <si>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</si>
  <si>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</si>
  <si>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</si>
  <si>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</si>
  <si>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</si>
  <si>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</si>
  <si>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</si>
  <si>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</si>
  <si>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</si>
  <si>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</si>
  <si>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</si>
  <si>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</si>
  <si>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</si>
  <si>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</si>
  <si>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</si>
  <si>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</si>
  <si>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</si>
  <si>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</si>
  <si>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</si>
  <si>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</si>
  <si>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</si>
  <si>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</si>
  <si>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</si>
  <si>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</si>
  <si>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</si>
  <si>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</si>
  <si>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</si>
  <si>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</si>
  <si>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</si>
  <si>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</si>
  <si>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</si>
  <si>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</si>
  <si>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</si>
  <si>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</si>
  <si>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</si>
  <si>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</si>
  <si>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</si>
  <si>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</si>
  <si>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</si>
  <si>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</si>
  <si>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</si>
  <si>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</si>
  <si>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</si>
  <si>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</si>
  <si>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</si>
  <si>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</si>
  <si>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</si>
  <si>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</si>
  <si>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</si>
  <si>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</si>
  <si>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</si>
  <si>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</si>
  <si>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</si>
  <si>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</si>
  <si>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</si>
  <si>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</si>
  <si>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</si>
  <si>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</si>
  <si>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</si>
  <si>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</si>
  <si>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</si>
  <si>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</si>
  <si>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</si>
  <si>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</si>
  <si>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</si>
  <si>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</si>
  <si>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</si>
  <si>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</si>
  <si>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</si>
  <si>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</si>
  <si>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</si>
  <si>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</si>
  <si>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</si>
  <si>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</si>
  <si>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</si>
  <si>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</si>
  <si>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</si>
  <si>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</si>
  <si>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</si>
  <si>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</si>
  <si>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</si>
  <si>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</si>
  <si>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</si>
  <si>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</si>
  <si>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</si>
  <si>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</si>
  <si>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</si>
  <si>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</si>
  <si>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</si>
  <si>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</si>
  <si>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</si>
  <si>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</si>
  <si>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</si>
  <si>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</si>
  <si>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</si>
  <si>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</si>
  <si>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</si>
  <si>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</si>
  <si>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</si>
  <si>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</si>
  <si>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</si>
  <si>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</si>
  <si>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</si>
  <si>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</si>
  <si>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</si>
  <si>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</si>
  <si>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</si>
  <si>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</si>
  <si>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</si>
  <si>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</si>
  <si>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</si>
  <si>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</si>
  <si>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</si>
  <si>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</si>
  <si>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</si>
  <si>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</si>
  <si>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</si>
  <si>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</si>
  <si>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</si>
  <si>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</si>
  <si>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</si>
  <si>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</si>
  <si>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</si>
  <si>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</si>
  <si>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</si>
  <si>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</si>
  <si>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</si>
  <si>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</si>
  <si>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</si>
  <si>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</si>
  <si>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</si>
  <si>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</si>
  <si>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</si>
  <si>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</si>
  <si>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</si>
  <si>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</si>
  <si>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</si>
  <si>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</si>
  <si>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</si>
  <si>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</si>
  <si>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</si>
  <si>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</si>
  <si>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</si>
  <si>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</si>
  <si>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</si>
  <si>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</si>
  <si>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</si>
  <si>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</si>
  <si>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</si>
  <si>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</si>
  <si>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</si>
  <si>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</si>
  <si>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</si>
  <si>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</si>
  <si>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</si>
  <si>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</si>
  <si>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</si>
  <si>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</si>
  <si>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</si>
  <si>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</si>
  <si>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</si>
  <si>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</si>
  <si>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</si>
  <si>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</si>
  <si>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</si>
  <si>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</si>
  <si>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</si>
  <si>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</si>
  <si>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</si>
  <si>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</si>
  <si>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</si>
  <si>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</si>
  <si>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</si>
  <si>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</si>
  <si>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</si>
  <si>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</si>
  <si>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</si>
  <si>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</si>
  <si>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</si>
  <si>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</si>
  <si>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</si>
  <si>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</si>
  <si>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</si>
  <si>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</si>
  <si>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</si>
  <si>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</si>
  <si>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</si>
  <si>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</si>
  <si>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</si>
  <si>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</si>
  <si>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</si>
  <si>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</si>
  <si>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</si>
  <si>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</si>
  <si>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</si>
  <si>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</si>
  <si>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</si>
  <si>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</si>
  <si>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</si>
  <si>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</si>
  <si>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</si>
  <si>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</si>
  <si>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</si>
  <si>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</si>
  <si>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</si>
  <si>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</si>
  <si>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</si>
  <si>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</si>
  <si>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</si>
  <si>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</si>
  <si>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</si>
  <si>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</si>
  <si>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</si>
  <si>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</si>
  <si>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</si>
  <si>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</si>
  <si>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</si>
  <si>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</si>
  <si>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</si>
  <si>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</si>
  <si>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</si>
  <si>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</si>
  <si>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</si>
  <si>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</si>
  <si>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</si>
  <si>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</si>
  <si>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</si>
  <si>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</si>
  <si>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</si>
  <si>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</si>
  <si>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</si>
  <si>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</si>
  <si>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</si>
  <si>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</si>
  <si>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</si>
  <si>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</si>
  <si>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</si>
  <si>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</si>
  <si>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</si>
  <si>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</si>
  <si>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</si>
  <si>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</si>
  <si>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</si>
  <si>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</si>
  <si>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</si>
  <si>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</si>
  <si>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</si>
  <si>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</si>
  <si>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</si>
  <si>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</si>
  <si>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</si>
  <si>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</si>
  <si>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</si>
  <si>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</si>
  <si>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</si>
  <si>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</si>
  <si>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</si>
  <si>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</si>
  <si>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</si>
  <si>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</si>
  <si>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</si>
  <si>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</si>
  <si>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</si>
  <si>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</si>
  <si>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</si>
  <si>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</si>
  <si>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</si>
  <si>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</si>
  <si>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</si>
  <si>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</si>
  <si>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</si>
  <si>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</si>
  <si>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</si>
  <si>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</si>
  <si>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</si>
  <si>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</si>
  <si>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</si>
  <si>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</si>
  <si>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</si>
  <si>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</si>
  <si>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</si>
  <si>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</si>
  <si>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</si>
  <si>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</si>
  <si>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</si>
  <si>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</si>
  <si>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</si>
  <si>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</si>
  <si>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</si>
  <si>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</si>
  <si>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</si>
  <si>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</si>
  <si>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</si>
  <si>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</si>
  <si>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</si>
  <si>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</si>
  <si>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</si>
  <si>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</si>
  <si>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</si>
  <si>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</si>
  <si>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</si>
  <si>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</si>
  <si>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</si>
  <si>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</si>
  <si>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</si>
  <si>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</si>
  <si>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</si>
  <si>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</si>
  <si>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</si>
  <si>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</si>
  <si>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</si>
  <si>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</si>
  <si>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</si>
  <si>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</si>
  <si>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</si>
  <si>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</si>
  <si>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</si>
  <si>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</si>
  <si>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</si>
  <si>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</si>
  <si>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</si>
  <si>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</si>
  <si>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</si>
  <si>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</si>
  <si>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</si>
  <si>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</si>
  <si>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</si>
  <si>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</si>
  <si>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</si>
  <si>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</si>
  <si>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</si>
  <si>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</si>
  <si>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</si>
  <si>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</si>
  <si>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</si>
  <si>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</si>
  <si>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</si>
  <si>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</si>
  <si>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</si>
  <si>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</si>
  <si>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</si>
  <si>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</si>
  <si>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</si>
  <si>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</si>
  <si>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</si>
  <si>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</si>
  <si>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</si>
  <si>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</si>
  <si>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</si>
  <si>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</si>
  <si>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</si>
  <si>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</si>
  <si>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</si>
  <si>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</si>
  <si>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</si>
  <si>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</si>
  <si>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</si>
  <si>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</si>
  <si>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</si>
  <si>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</si>
  <si>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</si>
  <si>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</si>
  <si>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</si>
  <si>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</si>
  <si>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</si>
  <si>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</si>
  <si>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</si>
  <si>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</si>
  <si>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</si>
  <si>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</si>
  <si>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</si>
  <si>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</si>
  <si>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</si>
  <si>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</si>
  <si>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</si>
  <si>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</si>
  <si>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</si>
  <si>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</si>
  <si>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</si>
  <si>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</si>
  <si>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</si>
  <si>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</si>
  <si>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</si>
  <si>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</si>
  <si>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</si>
  <si>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</si>
  <si>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</si>
  <si>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</si>
  <si>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</si>
  <si>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</si>
  <si>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</si>
  <si>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</si>
  <si>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</si>
  <si>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</si>
  <si>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</si>
  <si>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</si>
  <si>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</si>
  <si>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</si>
  <si>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</si>
  <si>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</si>
  <si>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</si>
  <si>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</si>
  <si>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</si>
  <si>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</si>
  <si>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</si>
  <si>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</si>
  <si>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</si>
  <si>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</si>
  <si>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</si>
  <si>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</si>
  <si>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</si>
  <si>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</si>
  <si>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</si>
  <si>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</si>
  <si>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</si>
  <si>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</si>
  <si>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</si>
  <si>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</si>
  <si>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</si>
  <si>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</si>
  <si>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</si>
  <si>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</si>
  <si>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</si>
  <si>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</si>
  <si>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</si>
  <si>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</si>
  <si>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</si>
  <si>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</si>
  <si>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</si>
  <si>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</si>
  <si>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</si>
  <si>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</si>
  <si>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</si>
  <si>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</si>
  <si>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</si>
  <si>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</si>
  <si>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</si>
  <si>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</si>
  <si>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</si>
  <si>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</si>
  <si>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</si>
  <si>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</si>
  <si>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</si>
  <si>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</si>
  <si>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</si>
  <si>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</si>
  <si>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</si>
  <si>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</si>
  <si>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</si>
  <si>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</si>
  <si>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</si>
  <si>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</si>
  <si>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</si>
  <si>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</si>
  <si>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</si>
  <si>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</si>
  <si>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</si>
  <si>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</si>
  <si>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</si>
  <si>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</si>
  <si>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</si>
  <si>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</si>
  <si>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</si>
  <si>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</si>
  <si>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</si>
  <si>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</si>
  <si>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</si>
  <si>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</si>
  <si>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</si>
  <si>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</si>
  <si>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</si>
  <si>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</si>
  <si>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</si>
  <si>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</si>
  <si>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</si>
  <si>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</si>
  <si>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</si>
  <si>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</si>
  <si>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</si>
  <si>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</si>
  <si>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</si>
  <si>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</si>
  <si>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</si>
  <si>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</si>
  <si>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</si>
  <si>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</si>
  <si>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</si>
  <si>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</si>
  <si>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</si>
  <si>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</si>
  <si>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</si>
  <si>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</si>
  <si>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</si>
  <si>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</si>
  <si>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</si>
  <si>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</si>
  <si>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</si>
  <si>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</si>
  <si>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</si>
  <si>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</si>
  <si>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</si>
  <si>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</si>
  <si>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</si>
  <si>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</si>
  <si>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</si>
  <si>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</si>
  <si>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</si>
  <si>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</si>
  <si>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</si>
  <si>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</si>
  <si>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</si>
  <si>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</si>
  <si>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</si>
  <si>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</si>
  <si>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</si>
  <si>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</si>
  <si>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</si>
  <si>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</si>
  <si>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</si>
  <si>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</si>
  <si>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</si>
  <si>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</si>
  <si>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</si>
  <si>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</si>
  <si>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</si>
  <si>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</si>
  <si>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</si>
  <si>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</si>
  <si>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</si>
  <si>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</si>
  <si>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</si>
  <si>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</si>
  <si>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</si>
  <si>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</si>
  <si>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</si>
  <si>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</si>
  <si>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</si>
  <si>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</si>
  <si>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</si>
  <si>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</si>
  <si>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</si>
  <si>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</si>
  <si>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</si>
  <si>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</si>
  <si>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</si>
  <si>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</si>
  <si>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</si>
  <si>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</si>
  <si>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</si>
  <si>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</si>
  <si>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</si>
  <si>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</si>
  <si>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</si>
  <si>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</si>
  <si>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</si>
  <si>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</si>
  <si>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</si>
  <si>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</si>
  <si>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</si>
  <si>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</si>
  <si>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</si>
  <si>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</si>
  <si>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</si>
  <si>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</si>
  <si>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</si>
  <si>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</si>
  <si>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</si>
  <si>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</si>
  <si>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</si>
  <si>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</si>
  <si>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</si>
  <si>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</si>
  <si>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</si>
  <si>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</si>
  <si>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</si>
  <si>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</si>
  <si>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</si>
  <si>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</si>
  <si>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</si>
  <si>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</si>
  <si>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</si>
  <si>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</si>
  <si>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</si>
  <si>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</si>
  <si>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</si>
  <si>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</si>
  <si>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</si>
  <si>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</si>
  <si>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</si>
  <si>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</si>
  <si>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</si>
  <si>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</si>
  <si>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</si>
  <si>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</si>
  <si>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</si>
  <si>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</si>
  <si>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</si>
  <si>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</si>
  <si>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</si>
  <si>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</si>
  <si>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</si>
  <si>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</si>
  <si>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</si>
  <si>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</si>
  <si>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</si>
  <si>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</si>
  <si>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</si>
  <si>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</si>
  <si>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</si>
  <si>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</si>
  <si>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</si>
  <si>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</si>
  <si>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</si>
  <si>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</si>
  <si>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</si>
  <si>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</si>
  <si>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</si>
  <si>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</si>
  <si>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</si>
  <si>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</si>
  <si>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</si>
  <si>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</si>
  <si>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</si>
  <si>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</si>
  <si>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</si>
  <si>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</si>
  <si>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</si>
  <si>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</si>
  <si>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</si>
  <si>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</si>
  <si>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</si>
  <si>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</si>
  <si>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</si>
  <si>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</si>
  <si>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</si>
  <si>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</si>
  <si>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</si>
  <si>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</si>
  <si>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</si>
  <si>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</si>
  <si>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</si>
  <si>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</si>
  <si>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</si>
  <si>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</si>
  <si>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</si>
  <si>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</si>
  <si>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</si>
  <si>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</si>
  <si>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</si>
  <si>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</si>
  <si>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</si>
  <si>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</si>
  <si>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</si>
  <si>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</si>
  <si>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</si>
  <si>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</si>
  <si>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</si>
  <si>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</si>
  <si>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</si>
  <si>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</si>
  <si>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</si>
  <si>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</si>
  <si>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</si>
  <si>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</si>
  <si>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</si>
  <si>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</si>
  <si>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</si>
  <si>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</si>
  <si>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</si>
  <si>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</si>
  <si>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</si>
  <si>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</si>
  <si>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</si>
  <si>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</si>
  <si>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</si>
  <si>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</si>
  <si>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</si>
  <si>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</si>
  <si>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</si>
  <si>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</si>
  <si>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</si>
  <si>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</si>
  <si>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</si>
  <si>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</si>
  <si>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</si>
  <si>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</si>
  <si>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</si>
  <si>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</si>
  <si>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</si>
  <si>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</si>
  <si>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</si>
  <si>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</si>
  <si>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</si>
  <si>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</si>
  <si>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</si>
  <si>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</si>
  <si>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</si>
  <si>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</si>
  <si>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</si>
  <si>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</si>
  <si>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</si>
  <si>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</si>
  <si>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</si>
  <si>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</si>
  <si>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</si>
  <si>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</si>
  <si>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</si>
  <si>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</si>
  <si>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</si>
  <si>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</si>
  <si>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</si>
  <si>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</si>
  <si>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</si>
  <si>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</si>
  <si>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</si>
  <si>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</si>
  <si>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</si>
  <si>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</si>
  <si>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</si>
  <si>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</si>
  <si>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</si>
  <si>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</si>
  <si>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</si>
  <si>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</si>
  <si>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</si>
  <si>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</si>
  <si>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</si>
  <si>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</si>
  <si>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</si>
  <si>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</si>
  <si>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</si>
  <si>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</si>
  <si>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</si>
  <si>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</si>
  <si>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</si>
  <si>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</si>
  <si>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</si>
  <si>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</si>
  <si>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</si>
  <si>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</si>
  <si>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</si>
  <si>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</si>
  <si>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</si>
  <si>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</si>
  <si>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</si>
  <si>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</si>
  <si>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</si>
  <si>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</si>
  <si>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</si>
  <si>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</si>
  <si>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</si>
  <si>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</si>
  <si>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</si>
  <si>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</si>
  <si>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</si>
  <si>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</si>
  <si>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</si>
  <si>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</si>
  <si>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</si>
  <si>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</si>
  <si>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</si>
  <si>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</si>
  <si>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</si>
  <si>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</si>
  <si>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</si>
  <si>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</si>
  <si>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</si>
  <si>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</si>
  <si>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</si>
  <si>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</si>
  <si>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</si>
  <si>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</si>
  <si>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</si>
  <si>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</si>
  <si>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</si>
  <si>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</si>
  <si>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</si>
  <si>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</si>
  <si>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</si>
  <si>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</si>
  <si>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</si>
  <si>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</si>
  <si>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</si>
  <si>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</si>
  <si>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</si>
  <si>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</si>
  <si>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</si>
  <si>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</si>
  <si>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</si>
  <si>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</si>
  <si>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</si>
  <si>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</si>
  <si>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</si>
  <si>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</si>
  <si>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</si>
  <si>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</si>
  <si>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</si>
  <si>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</si>
  <si>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</si>
  <si>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</si>
  <si>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</si>
  <si>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</si>
  <si>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</si>
  <si>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</si>
  <si>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</si>
  <si>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</si>
  <si>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</si>
  <si>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</si>
  <si>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</si>
  <si>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</si>
  <si>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</si>
  <si>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</si>
  <si>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</si>
  <si>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</si>
  <si>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</si>
  <si>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</si>
  <si>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</si>
  <si>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</si>
  <si>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</si>
  <si>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</si>
  <si>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</si>
  <si>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</si>
  <si>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</si>
  <si>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</si>
  <si>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</si>
  <si>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</si>
  <si>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</si>
  <si>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</si>
  <si>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</si>
  <si>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</si>
  <si>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</si>
  <si>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</si>
  <si>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</si>
  <si>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</si>
  <si>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</si>
  <si>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</si>
  <si>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</si>
  <si>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</si>
  <si>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</si>
  <si>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</si>
  <si>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</si>
  <si>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</si>
  <si>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</si>
  <si>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</si>
  <si>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</si>
  <si>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Toms River Township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</si>
  <si>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</si>
  <si>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</si>
  <si>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</si>
  <si>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</si>
  <si>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</si>
  <si>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</si>
  <si>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</si>
  <si>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</si>
  <si>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</si>
  <si>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</si>
  <si>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</si>
  <si>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</si>
  <si>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</si>
  <si>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</si>
  <si>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</si>
  <si>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</si>
  <si>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</si>
  <si>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</si>
  <si>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</si>
  <si>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>SUM</t>
  </si>
  <si>
    <t>NEW</t>
  </si>
  <si>
    <t>ADD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</si>
  <si>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</si>
  <si>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</si>
  <si>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</si>
  <si>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</si>
  <si>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</si>
  <si>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</si>
  <si>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</si>
  <si>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</si>
  <si>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</si>
  <si>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</si>
  <si>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</si>
  <si>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</si>
  <si>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</si>
  <si>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</si>
  <si>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top municipalities</t>
  </si>
  <si>
    <t>Table 9b</t>
  </si>
  <si>
    <t>Table 9a</t>
  </si>
  <si>
    <t>NJ 2014 (5/7/15)</t>
  </si>
  <si>
    <t>NJ 2015 (4/7/16)</t>
  </si>
  <si>
    <t>NJ 2016 (7/7/17)</t>
  </si>
  <si>
    <t xml:space="preserve">  (American Dream)</t>
  </si>
  <si>
    <t>NJ 2017 (4/9/18)</t>
  </si>
  <si>
    <t>NJ 2018 (7/8/19)</t>
  </si>
  <si>
    <t>Square feet of retail space authorized by building permits, 2021</t>
  </si>
  <si>
    <t>Retail sf</t>
  </si>
  <si>
    <t>NJ 2019 (8/7/20)</t>
  </si>
  <si>
    <t>NJ 2020 (6/7/21)</t>
  </si>
  <si>
    <t>Source:  New Jersey Department of Community Affairs, 08/08/2022</t>
  </si>
  <si>
    <t>ABSECON CITY</t>
  </si>
  <si>
    <t>BUENA VISTA TWP</t>
  </si>
  <si>
    <t>EGG HARBOR CITY</t>
  </si>
  <si>
    <t>EGG HARBOR TWP</t>
  </si>
  <si>
    <t>CRESSKILL BORO</t>
  </si>
  <si>
    <t>MAYWOOD BORO</t>
  </si>
  <si>
    <t>MIDLAND PARK BORO</t>
  </si>
  <si>
    <t>PARAMUS BORO</t>
  </si>
  <si>
    <t>SADDLE BROOK TWP</t>
  </si>
  <si>
    <t>TEANECK TWP</t>
  </si>
  <si>
    <t>BORDENTOWN TWP</t>
  </si>
  <si>
    <t>CHESTERFIELD TWP</t>
  </si>
  <si>
    <t>DELRAN TWP</t>
  </si>
  <si>
    <t>EVESHAM TWP</t>
  </si>
  <si>
    <t>MAPLE SHADE TWP</t>
  </si>
  <si>
    <t>TABERNACLE TWP</t>
  </si>
  <si>
    <t>BERLIN BORO</t>
  </si>
  <si>
    <t>CHERRY HILL TWP</t>
  </si>
  <si>
    <t>GIBBSBORO BORO</t>
  </si>
  <si>
    <t>PENNSAUKEN TWP</t>
  </si>
  <si>
    <t>RUNNEMEDE BORO</t>
  </si>
  <si>
    <t>VOORHEES TWP</t>
  </si>
  <si>
    <t>LOWER TWP</t>
  </si>
  <si>
    <t>MIDDLE TWP</t>
  </si>
  <si>
    <t>OCEAN CITY</t>
  </si>
  <si>
    <t>VINELAND CITY</t>
  </si>
  <si>
    <t>NEWARK CITY</t>
  </si>
  <si>
    <t>WASHINGTON TWP</t>
  </si>
  <si>
    <t>HARRISON TOWN</t>
  </si>
  <si>
    <t>KEARNY TOWN</t>
  </si>
  <si>
    <t>HOLLAND TWP</t>
  </si>
  <si>
    <t>READINGTON TWP</t>
  </si>
  <si>
    <t>EAST WINDSOR TWP</t>
  </si>
  <si>
    <t>EWING TWP</t>
  </si>
  <si>
    <t>HAMILTON TWP</t>
  </si>
  <si>
    <t>ROBBINSVILLE</t>
  </si>
  <si>
    <t>EAST BRUNSWICK TWP</t>
  </si>
  <si>
    <t>EDISON TWP</t>
  </si>
  <si>
    <t>OLD BRIDGE TWP</t>
  </si>
  <si>
    <t>SOUTH RIVER BORO</t>
  </si>
  <si>
    <t>WOODBRIDGE TWP</t>
  </si>
  <si>
    <t>ATLANTIC HIGHLANDS BORO</t>
  </si>
  <si>
    <t>FREEHOLD TWP</t>
  </si>
  <si>
    <t>OCEAN TWP</t>
  </si>
  <si>
    <t>HAZLET TWP</t>
  </si>
  <si>
    <t>EAST HANOVER TWP</t>
  </si>
  <si>
    <t>MORRIS TWP</t>
  </si>
  <si>
    <t>PEQUANNOCK TWP</t>
  </si>
  <si>
    <t>ROXBURY TWP</t>
  </si>
  <si>
    <t>BRICK TWP</t>
  </si>
  <si>
    <t>DOVER TWP</t>
  </si>
  <si>
    <t>LAKEWOOD TWP</t>
  </si>
  <si>
    <t>MANCHESTER TWP</t>
  </si>
  <si>
    <t>SHIP BOTTOM BORO</t>
  </si>
  <si>
    <t>HAWTHORNE BORO</t>
  </si>
  <si>
    <t>PASSAIC CITY</t>
  </si>
  <si>
    <t>PENNS GROVE BORO</t>
  </si>
  <si>
    <t>FRANKLIN TWP</t>
  </si>
  <si>
    <t>MONTGOMERY TWP</t>
  </si>
  <si>
    <t>PEAPACK-GLADSTONE BORO</t>
  </si>
  <si>
    <t>FRANKFORD TWP</t>
  </si>
  <si>
    <t>GREEN TWP</t>
  </si>
  <si>
    <t>SUSSEX BORO</t>
  </si>
  <si>
    <t>CLARK TWP</t>
  </si>
  <si>
    <t>ELIZABETH CITY</t>
  </si>
  <si>
    <t>LINDEN CITY</t>
  </si>
  <si>
    <t>NEW PROVIDENCE BORO</t>
  </si>
  <si>
    <t>PLAINFIELD CITY</t>
  </si>
  <si>
    <t>ROSELLE PARK BORO</t>
  </si>
  <si>
    <t>UNION TWP</t>
  </si>
  <si>
    <t>GREENWICH TWP</t>
  </si>
  <si>
    <t>KNOWLTON TWP</t>
  </si>
  <si>
    <t>POHATCONG TWP</t>
  </si>
  <si>
    <t>WASHINGTON BORO</t>
  </si>
  <si>
    <t>STATE OFFICE</t>
  </si>
  <si>
    <t>See Princeton (1114)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</si>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</sst>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4" fillId="2" borderId="0" xfId="0" applyNumberFormat="1" applyFont="1" applyAlignment="1" applyProtection="1">
      <alignment horizontal="left"/>
      <protection locked="0"/>
    </xf>
    <xf numFmtId="165" fontId="44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4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 quotePrefix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5" xfId="0" applyNumberFormat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164" fontId="5" fillId="2" borderId="23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4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2" borderId="13" xfId="0" applyNumberFormat="1" applyFont="1" applyBorder="1" applyAlignment="1">
      <alignment horizontal="center"/>
    </xf>
    <xf numFmtId="0" fontId="7" fillId="2" borderId="0" xfId="0" applyNumberFormat="1" applyFont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2" borderId="0" xfId="0" applyNumberFormat="1" applyAlignment="1">
      <alignment horizontal="center"/>
    </xf>
    <xf numFmtId="3" fontId="0" fillId="2" borderId="0" xfId="0" applyNumberFormat="1" applyAlignment="1">
      <alignment horizontal="center"/>
    </xf>
    <xf numFmtId="0" fontId="8" fillId="2" borderId="0" xfId="0" applyNumberFormat="1" applyFont="1" applyAlignment="1">
      <alignment horizontal="center"/>
    </xf>
    <xf numFmtId="0" fontId="0" fillId="34" borderId="26" xfId="0" applyNumberFormat="1" applyFill="1" applyBorder="1" applyAlignment="1">
      <alignment/>
    </xf>
    <xf numFmtId="0" fontId="3" fillId="34" borderId="13" xfId="0" applyNumberFormat="1" applyFont="1" applyFill="1" applyBorder="1" applyAlignment="1">
      <alignment vertical="center" wrapText="1"/>
    </xf>
    <xf numFmtId="3" fontId="3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3" xfId="0" applyNumberFormat="1" applyFill="1" applyBorder="1" applyAlignment="1">
      <alignment horizontal="center"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0" xfId="0" applyNumberFormat="1" applyFill="1" applyBorder="1" applyAlignment="1">
      <alignment horizontal="center"/>
    </xf>
    <xf numFmtId="0" fontId="0" fillId="35" borderId="21" xfId="0" applyNumberFormat="1" applyFill="1" applyBorder="1" applyAlignment="1">
      <alignment/>
    </xf>
    <xf numFmtId="0" fontId="3" fillId="2" borderId="0" xfId="0" applyNumberFormat="1" applyFont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0" fontId="0" fillId="34" borderId="27" xfId="0" applyNumberFormat="1" applyFill="1" applyBorder="1" applyAlignment="1">
      <alignment/>
    </xf>
    <xf numFmtId="0" fontId="0" fillId="34" borderId="15" xfId="0" applyNumberFormat="1" applyFill="1" applyBorder="1" applyAlignment="1">
      <alignment horizontal="center"/>
    </xf>
    <xf numFmtId="0" fontId="5" fillId="2" borderId="0" xfId="0" applyNumberFormat="1" applyFont="1" applyAlignment="1">
      <alignment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3" fontId="4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6" sqref="A6:E80"/>
    </sheetView>
  </sheetViews>
  <sheetFormatPr defaultColWidth="8.88671875" defaultRowHeight="15"/>
  <cols>
    <col min="2" max="2" width="23.4453125" style="0" bestFit="1" customWidth="1"/>
  </cols>
  <sheetData>
    <row r="1" spans="1:5" ht="15">
      <c r="A1" s="36" t="s">
        <v>1753</v>
      </c>
      <c r="B1" s="36"/>
      <c r="C1" s="37" t="s">
        <v>1720</v>
      </c>
      <c r="D1" s="36"/>
      <c r="E1" s="36"/>
    </row>
    <row r="2" spans="1:5" ht="15">
      <c r="A2" s="36"/>
      <c r="B2" s="36"/>
      <c r="C2" s="37" t="s">
        <v>1721</v>
      </c>
      <c r="D2" s="37" t="s">
        <v>1722</v>
      </c>
      <c r="E2" s="37" t="s">
        <v>1722</v>
      </c>
    </row>
    <row r="3" spans="1:5" ht="15">
      <c r="A3" s="37" t="s">
        <v>1722</v>
      </c>
      <c r="B3" s="37" t="s">
        <v>1722</v>
      </c>
      <c r="C3" s="37" t="s">
        <v>1723</v>
      </c>
      <c r="D3" s="37" t="s">
        <v>1722</v>
      </c>
      <c r="E3" s="37" t="s">
        <v>1722</v>
      </c>
    </row>
    <row r="4" spans="1:5" ht="15">
      <c r="A4" s="37" t="s">
        <v>1722</v>
      </c>
      <c r="B4" s="37" t="s">
        <v>1722</v>
      </c>
      <c r="C4" s="36"/>
      <c r="D4" s="36"/>
      <c r="E4" s="36"/>
    </row>
    <row r="5" spans="1:5" ht="15.75" thickBot="1">
      <c r="A5" s="38" t="s">
        <v>1724</v>
      </c>
      <c r="B5" s="38" t="s">
        <v>1725</v>
      </c>
      <c r="C5" s="41" t="s">
        <v>1726</v>
      </c>
      <c r="D5" s="41" t="s">
        <v>1727</v>
      </c>
      <c r="E5" s="41" t="s">
        <v>1728</v>
      </c>
    </row>
    <row r="6" spans="1:5" ht="15.75" thickTop="1">
      <c r="A6" s="42" t="s">
        <v>247</v>
      </c>
      <c r="B6" s="138" t="s">
        <v>1757</v>
      </c>
      <c r="C6" s="40">
        <v>6116</v>
      </c>
      <c r="D6" s="40">
        <v>6116</v>
      </c>
      <c r="E6" s="36"/>
    </row>
    <row r="7" spans="1:5" ht="15">
      <c r="A7" s="42" t="s">
        <v>259</v>
      </c>
      <c r="B7" s="138" t="s">
        <v>1758</v>
      </c>
      <c r="C7" s="40">
        <v>9280</v>
      </c>
      <c r="D7" s="40">
        <v>9280</v>
      </c>
      <c r="E7" s="36"/>
    </row>
    <row r="8" spans="1:5" ht="15">
      <c r="A8" s="42" t="s">
        <v>265</v>
      </c>
      <c r="B8" s="138" t="s">
        <v>1759</v>
      </c>
      <c r="C8" s="40">
        <v>5585</v>
      </c>
      <c r="D8" s="40">
        <v>5585</v>
      </c>
      <c r="E8" s="36"/>
    </row>
    <row r="9" spans="1:5" ht="15">
      <c r="A9" s="42" t="s">
        <v>268</v>
      </c>
      <c r="B9" s="138" t="s">
        <v>1760</v>
      </c>
      <c r="C9" s="40">
        <v>9274</v>
      </c>
      <c r="D9" s="40">
        <v>9274</v>
      </c>
      <c r="E9" s="36"/>
    </row>
    <row r="10" spans="1:5" ht="15">
      <c r="A10" s="42" t="s">
        <v>335</v>
      </c>
      <c r="B10" s="138" t="s">
        <v>1761</v>
      </c>
      <c r="C10" s="40">
        <v>22255</v>
      </c>
      <c r="D10" s="40">
        <v>22255</v>
      </c>
      <c r="E10" s="36"/>
    </row>
    <row r="11" spans="1:5" ht="15">
      <c r="A11" s="42" t="s">
        <v>413</v>
      </c>
      <c r="B11" s="138" t="s">
        <v>1762</v>
      </c>
      <c r="C11" s="40">
        <v>0</v>
      </c>
      <c r="D11" s="40">
        <v>0</v>
      </c>
      <c r="E11" s="36"/>
    </row>
    <row r="12" spans="1:5" ht="15">
      <c r="A12" s="42" t="s">
        <v>416</v>
      </c>
      <c r="B12" s="138" t="s">
        <v>1763</v>
      </c>
      <c r="C12" s="40">
        <v>0</v>
      </c>
      <c r="D12" s="40">
        <v>0</v>
      </c>
      <c r="E12" s="36"/>
    </row>
    <row r="13" spans="1:5" ht="15">
      <c r="A13" s="42" t="s">
        <v>450</v>
      </c>
      <c r="B13" s="138" t="s">
        <v>1764</v>
      </c>
      <c r="C13" s="40">
        <v>0</v>
      </c>
      <c r="D13" s="40">
        <v>0</v>
      </c>
      <c r="E13" s="36"/>
    </row>
    <row r="14" spans="1:5" ht="15">
      <c r="A14" s="42" t="s">
        <v>483</v>
      </c>
      <c r="B14" s="138" t="s">
        <v>1765</v>
      </c>
      <c r="C14" s="40">
        <v>799</v>
      </c>
      <c r="D14" s="36"/>
      <c r="E14" s="40">
        <v>799</v>
      </c>
    </row>
    <row r="15" spans="1:5" ht="15">
      <c r="A15" s="42" t="s">
        <v>491</v>
      </c>
      <c r="B15" s="138" t="s">
        <v>1766</v>
      </c>
      <c r="C15" s="40">
        <v>2380</v>
      </c>
      <c r="D15" s="40">
        <v>2380</v>
      </c>
      <c r="E15" s="36"/>
    </row>
    <row r="16" spans="1:5" ht="15">
      <c r="A16" s="42" t="s">
        <v>534</v>
      </c>
      <c r="B16" s="138" t="s">
        <v>1767</v>
      </c>
      <c r="C16" s="40">
        <v>19120</v>
      </c>
      <c r="D16" s="40">
        <v>19120</v>
      </c>
      <c r="E16" s="36"/>
    </row>
    <row r="17" spans="1:5" ht="15">
      <c r="A17" s="42" t="s">
        <v>543</v>
      </c>
      <c r="B17" s="138" t="s">
        <v>1768</v>
      </c>
      <c r="C17" s="40">
        <v>0</v>
      </c>
      <c r="D17" s="40">
        <v>0</v>
      </c>
      <c r="E17" s="36"/>
    </row>
    <row r="18" spans="1:5" ht="15">
      <c r="A18" s="42" t="s">
        <v>552</v>
      </c>
      <c r="B18" s="138" t="s">
        <v>1769</v>
      </c>
      <c r="C18" s="40">
        <v>0</v>
      </c>
      <c r="D18" s="40">
        <v>0</v>
      </c>
      <c r="E18" s="36"/>
    </row>
    <row r="19" spans="1:5" ht="15">
      <c r="A19" s="42" t="s">
        <v>561</v>
      </c>
      <c r="B19" s="138" t="s">
        <v>1770</v>
      </c>
      <c r="C19" s="40">
        <v>6131</v>
      </c>
      <c r="D19" s="40">
        <v>6131</v>
      </c>
      <c r="E19" s="36"/>
    </row>
    <row r="20" spans="1:5" ht="15">
      <c r="A20" s="42" t="s">
        <v>579</v>
      </c>
      <c r="B20" s="138" t="s">
        <v>1771</v>
      </c>
      <c r="C20" s="40">
        <v>160</v>
      </c>
      <c r="D20" s="40">
        <v>160</v>
      </c>
      <c r="E20" s="36"/>
    </row>
    <row r="21" spans="1:5" ht="15">
      <c r="A21" s="42" t="s">
        <v>626</v>
      </c>
      <c r="B21" s="138" t="s">
        <v>1772</v>
      </c>
      <c r="C21" s="40">
        <v>5534</v>
      </c>
      <c r="D21" s="40">
        <v>214</v>
      </c>
      <c r="E21" s="40">
        <v>5320</v>
      </c>
    </row>
    <row r="22" spans="1:5" ht="15">
      <c r="A22" s="42" t="s">
        <v>656</v>
      </c>
      <c r="B22" s="138" t="s">
        <v>1773</v>
      </c>
      <c r="C22" s="40">
        <v>6890</v>
      </c>
      <c r="D22" s="36"/>
      <c r="E22" s="40">
        <v>6890</v>
      </c>
    </row>
    <row r="23" spans="1:5" ht="15">
      <c r="A23" s="42" t="s">
        <v>668</v>
      </c>
      <c r="B23" s="138" t="s">
        <v>1774</v>
      </c>
      <c r="C23" s="40">
        <v>29831</v>
      </c>
      <c r="D23" s="40">
        <v>29831</v>
      </c>
      <c r="E23" s="36"/>
    </row>
    <row r="24" spans="1:5" ht="15">
      <c r="A24" s="42" t="s">
        <v>680</v>
      </c>
      <c r="B24" s="138" t="s">
        <v>1775</v>
      </c>
      <c r="C24" s="40">
        <v>5585</v>
      </c>
      <c r="D24" s="40">
        <v>5585</v>
      </c>
      <c r="E24" s="36"/>
    </row>
    <row r="25" spans="1:5" ht="15">
      <c r="A25" s="42" t="s">
        <v>722</v>
      </c>
      <c r="B25" s="138" t="s">
        <v>1776</v>
      </c>
      <c r="C25" s="40">
        <v>5051</v>
      </c>
      <c r="D25" s="40">
        <v>5051</v>
      </c>
      <c r="E25" s="36"/>
    </row>
    <row r="26" spans="1:5" ht="15">
      <c r="A26" s="42" t="s">
        <v>731</v>
      </c>
      <c r="B26" s="138" t="s">
        <v>1777</v>
      </c>
      <c r="C26" s="40">
        <v>10640</v>
      </c>
      <c r="D26" s="40">
        <v>10640</v>
      </c>
      <c r="E26" s="36"/>
    </row>
    <row r="27" spans="1:5" ht="15">
      <c r="A27" s="42" t="s">
        <v>743</v>
      </c>
      <c r="B27" s="138" t="s">
        <v>1778</v>
      </c>
      <c r="C27" s="40">
        <v>19345</v>
      </c>
      <c r="D27" s="40">
        <v>19345</v>
      </c>
      <c r="E27" s="36"/>
    </row>
    <row r="28" spans="1:5" ht="15">
      <c r="A28" s="42" t="s">
        <v>768</v>
      </c>
      <c r="B28" s="138" t="s">
        <v>1779</v>
      </c>
      <c r="C28" s="40">
        <v>23650</v>
      </c>
      <c r="D28" s="40">
        <v>23650</v>
      </c>
      <c r="E28" s="40">
        <v>0</v>
      </c>
    </row>
    <row r="29" spans="1:5" ht="15">
      <c r="A29" s="42" t="s">
        <v>771</v>
      </c>
      <c r="B29" s="138" t="s">
        <v>1780</v>
      </c>
      <c r="C29" s="40">
        <v>20000</v>
      </c>
      <c r="D29" s="40">
        <v>20000</v>
      </c>
      <c r="E29" s="36"/>
    </row>
    <row r="30" spans="1:5" ht="15">
      <c r="A30" s="42" t="s">
        <v>777</v>
      </c>
      <c r="B30" s="138" t="s">
        <v>1781</v>
      </c>
      <c r="C30" s="40">
        <v>1</v>
      </c>
      <c r="D30" s="40">
        <v>1</v>
      </c>
      <c r="E30" s="36"/>
    </row>
    <row r="31" spans="1:5" ht="15">
      <c r="A31" s="42" t="s">
        <v>844</v>
      </c>
      <c r="B31" s="138" t="s">
        <v>1782</v>
      </c>
      <c r="C31" s="40">
        <v>31304</v>
      </c>
      <c r="D31" s="40">
        <v>31304</v>
      </c>
      <c r="E31" s="36"/>
    </row>
    <row r="32" spans="1:5" ht="15">
      <c r="A32" s="42" t="s">
        <v>883</v>
      </c>
      <c r="B32" s="138" t="s">
        <v>1783</v>
      </c>
      <c r="C32" s="40">
        <v>11064</v>
      </c>
      <c r="D32" s="40">
        <v>10073</v>
      </c>
      <c r="E32" s="40">
        <v>991</v>
      </c>
    </row>
    <row r="33" spans="1:5" ht="15">
      <c r="A33" s="42" t="s">
        <v>959</v>
      </c>
      <c r="B33" s="138" t="s">
        <v>1784</v>
      </c>
      <c r="C33" s="40">
        <v>4200</v>
      </c>
      <c r="D33" s="36"/>
      <c r="E33" s="40">
        <v>4200</v>
      </c>
    </row>
    <row r="34" spans="1:5" ht="15">
      <c r="A34" s="42" t="s">
        <v>989</v>
      </c>
      <c r="B34" s="138" t="s">
        <v>1785</v>
      </c>
      <c r="C34" s="40">
        <v>917</v>
      </c>
      <c r="D34" s="36"/>
      <c r="E34" s="40">
        <v>917</v>
      </c>
    </row>
    <row r="35" spans="1:5" ht="15">
      <c r="A35" s="42" t="s">
        <v>998</v>
      </c>
      <c r="B35" s="138" t="s">
        <v>1786</v>
      </c>
      <c r="C35" s="40">
        <v>7360</v>
      </c>
      <c r="D35" s="40">
        <v>7360</v>
      </c>
      <c r="E35" s="36"/>
    </row>
    <row r="36" spans="1:5" ht="15">
      <c r="A36" s="42" t="s">
        <v>1058</v>
      </c>
      <c r="B36" s="138" t="s">
        <v>1787</v>
      </c>
      <c r="C36" s="40">
        <v>1</v>
      </c>
      <c r="D36" s="40">
        <v>1</v>
      </c>
      <c r="E36" s="36"/>
    </row>
    <row r="37" spans="1:5" ht="15">
      <c r="A37" s="42" t="s">
        <v>1079</v>
      </c>
      <c r="B37" s="138" t="s">
        <v>1788</v>
      </c>
      <c r="C37" s="40">
        <v>5496</v>
      </c>
      <c r="D37" s="40">
        <v>5496</v>
      </c>
      <c r="E37" s="36"/>
    </row>
    <row r="38" spans="1:5" ht="15">
      <c r="A38" s="42" t="s">
        <v>1095</v>
      </c>
      <c r="B38" s="138" t="s">
        <v>1789</v>
      </c>
      <c r="C38" s="40">
        <v>6779</v>
      </c>
      <c r="D38" s="40">
        <v>6779</v>
      </c>
      <c r="E38" s="36"/>
    </row>
    <row r="39" spans="1:5" ht="15">
      <c r="A39" s="42" t="s">
        <v>1098</v>
      </c>
      <c r="B39" s="138" t="s">
        <v>1790</v>
      </c>
      <c r="C39" s="40">
        <v>5348</v>
      </c>
      <c r="D39" s="40">
        <v>5348</v>
      </c>
      <c r="E39" s="36"/>
    </row>
    <row r="40" spans="1:5" ht="15">
      <c r="A40" s="42" t="s">
        <v>1101</v>
      </c>
      <c r="B40" s="138" t="s">
        <v>1791</v>
      </c>
      <c r="C40" s="40">
        <v>86276</v>
      </c>
      <c r="D40" s="40">
        <v>86276</v>
      </c>
      <c r="E40" s="36"/>
    </row>
    <row r="41" spans="1:5" ht="15">
      <c r="A41" s="42" t="s">
        <v>1125</v>
      </c>
      <c r="B41" s="138" t="s">
        <v>1792</v>
      </c>
      <c r="C41" s="40">
        <v>0</v>
      </c>
      <c r="D41" s="40">
        <v>0</v>
      </c>
      <c r="E41" s="36"/>
    </row>
    <row r="42" spans="1:5" ht="15">
      <c r="A42" s="42" t="s">
        <v>1140</v>
      </c>
      <c r="B42" s="138" t="s">
        <v>1793</v>
      </c>
      <c r="C42" s="40">
        <v>13200</v>
      </c>
      <c r="D42" s="40">
        <v>13200</v>
      </c>
      <c r="E42" s="36"/>
    </row>
    <row r="43" spans="1:5" ht="15">
      <c r="A43" s="42" t="s">
        <v>1143</v>
      </c>
      <c r="B43" s="138" t="s">
        <v>1794</v>
      </c>
      <c r="C43" s="40">
        <v>0</v>
      </c>
      <c r="D43" s="40">
        <v>0</v>
      </c>
      <c r="E43" s="36"/>
    </row>
    <row r="44" spans="1:5" ht="15">
      <c r="A44" s="42" t="s">
        <v>1155</v>
      </c>
      <c r="B44" s="138" t="s">
        <v>1795</v>
      </c>
      <c r="C44" s="40">
        <v>39447</v>
      </c>
      <c r="D44" s="40">
        <v>39447</v>
      </c>
      <c r="E44" s="36"/>
    </row>
    <row r="45" spans="1:5" ht="15">
      <c r="A45" s="42" t="s">
        <v>1195</v>
      </c>
      <c r="B45" s="138" t="s">
        <v>1796</v>
      </c>
      <c r="C45" s="40">
        <v>0</v>
      </c>
      <c r="D45" s="36"/>
      <c r="E45" s="40">
        <v>0</v>
      </c>
    </row>
    <row r="46" spans="1:5" ht="15">
      <c r="A46" s="42" t="s">
        <v>1201</v>
      </c>
      <c r="B46" s="138" t="s">
        <v>1797</v>
      </c>
      <c r="C46" s="40">
        <v>6505</v>
      </c>
      <c r="D46" s="40">
        <v>6505</v>
      </c>
      <c r="E46" s="36"/>
    </row>
    <row r="47" spans="1:5" ht="15">
      <c r="A47" s="42" t="s">
        <v>1214</v>
      </c>
      <c r="B47" s="138" t="s">
        <v>1798</v>
      </c>
      <c r="C47" s="40">
        <v>0</v>
      </c>
      <c r="D47" s="40">
        <v>0</v>
      </c>
      <c r="E47" s="36"/>
    </row>
    <row r="48" spans="1:5" ht="15">
      <c r="A48" s="42" t="s">
        <v>1250</v>
      </c>
      <c r="B48" s="138" t="s">
        <v>1799</v>
      </c>
      <c r="C48" s="40">
        <v>24714</v>
      </c>
      <c r="D48" s="40">
        <v>24714</v>
      </c>
      <c r="E48" s="36"/>
    </row>
    <row r="49" spans="1:5" ht="15">
      <c r="A49" s="42" t="s">
        <v>1313</v>
      </c>
      <c r="B49" s="138" t="s">
        <v>1800</v>
      </c>
      <c r="C49" s="40">
        <v>6475</v>
      </c>
      <c r="D49" s="40">
        <v>6475</v>
      </c>
      <c r="E49" s="36"/>
    </row>
    <row r="50" spans="1:5" ht="15">
      <c r="A50" s="42" t="s">
        <v>1319</v>
      </c>
      <c r="B50" s="138" t="s">
        <v>1801</v>
      </c>
      <c r="C50" s="40">
        <v>3597</v>
      </c>
      <c r="D50" s="40">
        <v>1</v>
      </c>
      <c r="E50" s="40">
        <v>3596</v>
      </c>
    </row>
    <row r="51" spans="1:5" ht="15">
      <c r="A51" s="42" t="s">
        <v>1390</v>
      </c>
      <c r="B51" s="138" t="s">
        <v>1802</v>
      </c>
      <c r="C51" s="40">
        <v>6735</v>
      </c>
      <c r="D51" s="40">
        <v>6735</v>
      </c>
      <c r="E51" s="36"/>
    </row>
    <row r="52" spans="1:5" ht="15">
      <c r="A52" s="42" t="s">
        <v>1426</v>
      </c>
      <c r="B52" s="138" t="s">
        <v>1803</v>
      </c>
      <c r="C52" s="40">
        <v>25014</v>
      </c>
      <c r="D52" s="40">
        <v>25014</v>
      </c>
      <c r="E52" s="36"/>
    </row>
    <row r="53" spans="1:5" ht="15">
      <c r="A53" s="42" t="s">
        <v>1453</v>
      </c>
      <c r="B53" s="138" t="s">
        <v>1804</v>
      </c>
      <c r="C53" s="40">
        <v>4804</v>
      </c>
      <c r="D53" s="36"/>
      <c r="E53" s="40">
        <v>4804</v>
      </c>
    </row>
    <row r="54" spans="1:5" ht="15">
      <c r="A54" s="42" t="s">
        <v>1468</v>
      </c>
      <c r="B54" s="138" t="s">
        <v>1805</v>
      </c>
      <c r="C54" s="40">
        <v>10000</v>
      </c>
      <c r="D54" s="40">
        <v>10000</v>
      </c>
      <c r="E54" s="36"/>
    </row>
    <row r="55" spans="1:5" ht="15">
      <c r="A55" s="42" t="s">
        <v>1495</v>
      </c>
      <c r="B55" s="138" t="s">
        <v>1806</v>
      </c>
      <c r="C55" s="40">
        <v>10297</v>
      </c>
      <c r="D55" s="40">
        <v>10297</v>
      </c>
      <c r="E55" s="36"/>
    </row>
    <row r="56" spans="1:5" ht="15">
      <c r="A56" s="42" t="s">
        <v>1498</v>
      </c>
      <c r="B56" s="138" t="s">
        <v>1807</v>
      </c>
      <c r="C56" s="40">
        <v>48195</v>
      </c>
      <c r="D56" s="40">
        <v>48195</v>
      </c>
      <c r="E56" s="36"/>
    </row>
    <row r="57" spans="1:5" ht="15">
      <c r="A57" s="42" t="s">
        <v>1518</v>
      </c>
      <c r="B57" s="138" t="s">
        <v>1808</v>
      </c>
      <c r="C57" s="40">
        <v>7869</v>
      </c>
      <c r="D57" s="40">
        <v>6446</v>
      </c>
      <c r="E57" s="40">
        <v>1423</v>
      </c>
    </row>
    <row r="58" spans="1:5" ht="15">
      <c r="A58" s="42" t="s">
        <v>1530</v>
      </c>
      <c r="B58" s="138" t="s">
        <v>1809</v>
      </c>
      <c r="C58" s="40">
        <v>7631</v>
      </c>
      <c r="D58" s="40">
        <v>7631</v>
      </c>
      <c r="E58" s="36"/>
    </row>
    <row r="59" spans="1:5" ht="15">
      <c r="A59" s="42" t="s">
        <v>1559</v>
      </c>
      <c r="B59" s="138" t="s">
        <v>1810</v>
      </c>
      <c r="C59" s="40">
        <v>7658</v>
      </c>
      <c r="D59" s="40">
        <v>7658</v>
      </c>
      <c r="E59" s="36"/>
    </row>
    <row r="60" spans="1:5" ht="15">
      <c r="A60" s="42" t="s">
        <v>1587</v>
      </c>
      <c r="B60" s="138" t="s">
        <v>1811</v>
      </c>
      <c r="C60" s="40">
        <v>16375</v>
      </c>
      <c r="D60" s="40">
        <v>16375</v>
      </c>
      <c r="E60" s="36"/>
    </row>
    <row r="61" spans="1:5" ht="15">
      <c r="A61" s="42" t="s">
        <v>1596</v>
      </c>
      <c r="B61" s="138" t="s">
        <v>1812</v>
      </c>
      <c r="C61" s="40">
        <v>1231</v>
      </c>
      <c r="D61" s="36"/>
      <c r="E61" s="40">
        <v>1231</v>
      </c>
    </row>
    <row r="62" spans="1:5" ht="15">
      <c r="A62" s="42" t="s">
        <v>1644</v>
      </c>
      <c r="B62" s="138" t="s">
        <v>1813</v>
      </c>
      <c r="C62" s="40">
        <v>6001</v>
      </c>
      <c r="D62" s="40">
        <v>6001</v>
      </c>
      <c r="E62" s="36"/>
    </row>
    <row r="63" spans="1:5" ht="15">
      <c r="A63" s="42" t="s">
        <v>1697</v>
      </c>
      <c r="B63" s="138" t="s">
        <v>1814</v>
      </c>
      <c r="C63" s="40">
        <v>5664</v>
      </c>
      <c r="D63" s="40">
        <v>5664</v>
      </c>
      <c r="E63" s="36"/>
    </row>
    <row r="64" spans="1:5" ht="15">
      <c r="A64" s="42" t="s">
        <v>13</v>
      </c>
      <c r="B64" s="138" t="s">
        <v>1815</v>
      </c>
      <c r="C64" s="40">
        <v>9789</v>
      </c>
      <c r="D64" s="40">
        <v>9789</v>
      </c>
      <c r="E64" s="36"/>
    </row>
    <row r="65" spans="1:5" ht="15">
      <c r="A65" s="42" t="s">
        <v>19</v>
      </c>
      <c r="B65" s="138" t="s">
        <v>1816</v>
      </c>
      <c r="C65" s="40">
        <v>4180</v>
      </c>
      <c r="D65" s="40">
        <v>4180</v>
      </c>
      <c r="E65" s="36"/>
    </row>
    <row r="66" spans="1:5" ht="15">
      <c r="A66" s="42" t="s">
        <v>51</v>
      </c>
      <c r="B66" s="138" t="s">
        <v>1817</v>
      </c>
      <c r="C66" s="40">
        <v>5585</v>
      </c>
      <c r="D66" s="40">
        <v>5585</v>
      </c>
      <c r="E66" s="36"/>
    </row>
    <row r="67" spans="1:5" ht="15">
      <c r="A67" s="42" t="s">
        <v>60</v>
      </c>
      <c r="B67" s="138" t="s">
        <v>1818</v>
      </c>
      <c r="C67" s="40">
        <v>0</v>
      </c>
      <c r="D67" s="36"/>
      <c r="E67" s="40">
        <v>0</v>
      </c>
    </row>
    <row r="68" spans="1:5" ht="15">
      <c r="A68" s="42" t="s">
        <v>99</v>
      </c>
      <c r="B68" s="138" t="s">
        <v>1819</v>
      </c>
      <c r="C68" s="40">
        <v>87000</v>
      </c>
      <c r="D68" s="40">
        <v>87000</v>
      </c>
      <c r="E68" s="36"/>
    </row>
    <row r="69" spans="1:5" ht="15">
      <c r="A69" s="42" t="s">
        <v>122</v>
      </c>
      <c r="B69" s="138" t="s">
        <v>1820</v>
      </c>
      <c r="C69" s="40">
        <v>2193</v>
      </c>
      <c r="D69" s="36"/>
      <c r="E69" s="40">
        <v>2193</v>
      </c>
    </row>
    <row r="70" spans="1:5" ht="15">
      <c r="A70" s="42" t="s">
        <v>128</v>
      </c>
      <c r="B70" s="138" t="s">
        <v>1821</v>
      </c>
      <c r="C70" s="40">
        <v>23206</v>
      </c>
      <c r="D70" s="40">
        <v>23206</v>
      </c>
      <c r="E70" s="36"/>
    </row>
    <row r="71" spans="1:5" ht="15">
      <c r="A71" s="42" t="s">
        <v>143</v>
      </c>
      <c r="B71" s="138" t="s">
        <v>1822</v>
      </c>
      <c r="C71" s="40">
        <v>4662</v>
      </c>
      <c r="D71" s="40">
        <v>4662</v>
      </c>
      <c r="E71" s="36"/>
    </row>
    <row r="72" spans="1:5" ht="15">
      <c r="A72" s="42" t="s">
        <v>149</v>
      </c>
      <c r="B72" s="138" t="s">
        <v>1823</v>
      </c>
      <c r="C72" s="40">
        <v>2396</v>
      </c>
      <c r="D72" s="40">
        <v>2396</v>
      </c>
      <c r="E72" s="36"/>
    </row>
    <row r="73" spans="1:5" ht="15">
      <c r="A73" s="42" t="s">
        <v>152</v>
      </c>
      <c r="B73" s="138" t="s">
        <v>1824</v>
      </c>
      <c r="C73" s="40">
        <v>10171</v>
      </c>
      <c r="D73" s="40">
        <v>10171</v>
      </c>
      <c r="E73" s="36"/>
    </row>
    <row r="74" spans="1:5" ht="15">
      <c r="A74" s="42" t="s">
        <v>161</v>
      </c>
      <c r="B74" s="138" t="s">
        <v>1825</v>
      </c>
      <c r="C74" s="40">
        <v>7174</v>
      </c>
      <c r="D74" s="40">
        <v>7174</v>
      </c>
      <c r="E74" s="36"/>
    </row>
    <row r="75" spans="1:5" ht="15">
      <c r="A75" s="42" t="s">
        <v>172</v>
      </c>
      <c r="B75" s="138" t="s">
        <v>1826</v>
      </c>
      <c r="C75" s="40">
        <v>9000</v>
      </c>
      <c r="D75" s="40">
        <v>9000</v>
      </c>
      <c r="E75" s="36"/>
    </row>
    <row r="76" spans="1:5" ht="15">
      <c r="A76" s="42" t="s">
        <v>193</v>
      </c>
      <c r="B76" s="138" t="s">
        <v>1827</v>
      </c>
      <c r="C76" s="40">
        <v>132</v>
      </c>
      <c r="D76" s="36"/>
      <c r="E76" s="40">
        <v>132</v>
      </c>
    </row>
    <row r="77" spans="1:5" ht="15">
      <c r="A77" s="42" t="s">
        <v>209</v>
      </c>
      <c r="B77" s="138" t="s">
        <v>1828</v>
      </c>
      <c r="C77" s="40">
        <v>2977</v>
      </c>
      <c r="D77" s="40">
        <v>2977</v>
      </c>
      <c r="E77" s="36"/>
    </row>
    <row r="78" spans="1:5" ht="15">
      <c r="A78" s="42" t="s">
        <v>227</v>
      </c>
      <c r="B78" s="138" t="s">
        <v>1829</v>
      </c>
      <c r="C78" s="40">
        <v>51</v>
      </c>
      <c r="D78" s="36"/>
      <c r="E78" s="40">
        <v>51</v>
      </c>
    </row>
    <row r="79" spans="1:5" ht="15">
      <c r="A79" s="42" t="s">
        <v>229</v>
      </c>
      <c r="B79" s="138" t="s">
        <v>1830</v>
      </c>
      <c r="C79" s="40">
        <v>3</v>
      </c>
      <c r="D79" s="40">
        <v>3</v>
      </c>
      <c r="E79" s="36"/>
    </row>
    <row r="80" spans="1:5" ht="15">
      <c r="A80" s="42" t="s">
        <v>238</v>
      </c>
      <c r="B80" s="138" t="s">
        <v>1831</v>
      </c>
      <c r="C80" s="40">
        <v>0</v>
      </c>
      <c r="D80" s="40">
        <v>0</v>
      </c>
      <c r="E80" s="40">
        <v>0</v>
      </c>
    </row>
    <row r="81" spans="1:5" ht="15">
      <c r="A81" s="42"/>
      <c r="B81" s="138"/>
      <c r="C81" s="40"/>
      <c r="D81" s="40"/>
      <c r="E81" s="36"/>
    </row>
    <row r="82" spans="1:5" ht="15">
      <c r="A82" s="42"/>
      <c r="B82" s="138"/>
      <c r="C82" s="40"/>
      <c r="D82" s="40"/>
      <c r="E82" s="36"/>
    </row>
    <row r="83" spans="1:5" ht="15">
      <c r="A83" s="42"/>
      <c r="B83" s="138"/>
      <c r="C83" s="40"/>
      <c r="D83" s="40"/>
      <c r="E83" s="36"/>
    </row>
    <row r="84" spans="1:5" ht="15">
      <c r="A84" s="42"/>
      <c r="B84" s="138"/>
      <c r="C84" s="40"/>
      <c r="D84" s="40"/>
      <c r="E84" s="36"/>
    </row>
    <row r="85" spans="1:5" ht="15">
      <c r="A85" s="42"/>
      <c r="B85" s="138"/>
      <c r="C85" s="40"/>
      <c r="D85" s="36"/>
      <c r="E85" s="40"/>
    </row>
    <row r="86" spans="1:5" ht="15">
      <c r="A86" s="42"/>
      <c r="B86" s="138"/>
      <c r="C86" s="40"/>
      <c r="D86" s="40"/>
      <c r="E86" s="36"/>
    </row>
    <row r="87" spans="1:5" ht="15">
      <c r="A87" s="42"/>
      <c r="B87" s="138"/>
      <c r="C87" s="40"/>
      <c r="D87" s="40"/>
      <c r="E87" s="36"/>
    </row>
    <row r="88" spans="1:5" ht="15">
      <c r="A88" s="42"/>
      <c r="B88" s="138"/>
      <c r="C88" s="40"/>
      <c r="D88" s="40"/>
      <c r="E88" s="40"/>
    </row>
    <row r="89" spans="1:5" ht="15">
      <c r="A89" s="42"/>
      <c r="B89" s="138"/>
      <c r="C89" s="40"/>
      <c r="D89" s="40"/>
      <c r="E89" s="36"/>
    </row>
    <row r="90" spans="1:5" ht="15">
      <c r="A90" s="42"/>
      <c r="B90" s="138"/>
      <c r="C90" s="40"/>
      <c r="D90" s="36"/>
      <c r="E90" s="40"/>
    </row>
    <row r="91" spans="1:5" ht="15">
      <c r="A91" s="42"/>
      <c r="B91" s="138"/>
      <c r="C91" s="40"/>
      <c r="D91" s="40"/>
      <c r="E91" s="36"/>
    </row>
    <row r="92" spans="1:5" ht="15">
      <c r="A92" s="42"/>
      <c r="B92" s="138"/>
      <c r="C92" s="40"/>
      <c r="D92" s="40"/>
      <c r="E92" s="36"/>
    </row>
    <row r="93" spans="1:5" ht="15">
      <c r="A93" s="42"/>
      <c r="B93" s="138"/>
      <c r="C93" s="40"/>
      <c r="D93" s="40"/>
      <c r="E93" s="36"/>
    </row>
    <row r="94" spans="1:5" ht="15">
      <c r="A94" s="42"/>
      <c r="B94" s="138"/>
      <c r="C94" s="40"/>
      <c r="D94" s="40"/>
      <c r="E94" s="36"/>
    </row>
    <row r="95" spans="1:5" ht="15">
      <c r="A95" s="42"/>
      <c r="B95" s="138"/>
      <c r="C95" s="40"/>
      <c r="D95" s="40"/>
      <c r="E95" s="36"/>
    </row>
    <row r="96" spans="1:5" ht="15">
      <c r="A96" s="42"/>
      <c r="B96" s="138"/>
      <c r="C96" s="40"/>
      <c r="D96" s="40"/>
      <c r="E96" s="36"/>
    </row>
    <row r="97" spans="1:5" ht="15">
      <c r="A97" s="42"/>
      <c r="B97" s="138"/>
      <c r="C97" s="40"/>
      <c r="D97" s="40"/>
      <c r="E97" s="36"/>
    </row>
    <row r="98" spans="1:5" ht="15">
      <c r="A98" s="42"/>
      <c r="B98" s="138"/>
      <c r="C98" s="40"/>
      <c r="D98" s="40"/>
      <c r="E98" s="36"/>
    </row>
    <row r="99" spans="1:5" ht="15">
      <c r="A99" s="42"/>
      <c r="B99" s="138"/>
      <c r="C99" s="40"/>
      <c r="D99" s="36"/>
      <c r="E99" s="40"/>
    </row>
    <row r="100" spans="1:5" ht="15">
      <c r="A100" s="42"/>
      <c r="B100" s="138"/>
      <c r="C100" s="40"/>
      <c r="D100" s="40"/>
      <c r="E100" s="36"/>
    </row>
    <row r="101" spans="1:5" ht="15">
      <c r="A101" s="42"/>
      <c r="B101" s="138"/>
      <c r="C101" s="40"/>
      <c r="D101" s="40"/>
      <c r="E101" s="36"/>
    </row>
    <row r="102" spans="1:5" ht="15">
      <c r="A102" s="42"/>
      <c r="B102" s="138"/>
      <c r="C102" s="40"/>
      <c r="D102" s="40"/>
      <c r="E102" s="36"/>
    </row>
    <row r="103" spans="1:5" ht="15">
      <c r="A103" s="42"/>
      <c r="B103" s="138"/>
      <c r="C103" s="40"/>
      <c r="D103" s="40"/>
      <c r="E103" s="36"/>
    </row>
    <row r="104" spans="1:5" ht="15">
      <c r="A104" s="42"/>
      <c r="B104" s="138"/>
      <c r="C104" s="40"/>
      <c r="D104" s="40"/>
      <c r="E104" s="40"/>
    </row>
    <row r="105" spans="1:5" ht="15">
      <c r="A105" s="42"/>
      <c r="B105" s="138"/>
      <c r="C105" s="40"/>
      <c r="D105" s="40"/>
      <c r="E105" s="36"/>
    </row>
    <row r="106" spans="1:5" ht="15">
      <c r="A106" s="42"/>
      <c r="B106" s="138"/>
      <c r="C106" s="40"/>
      <c r="D106" s="36"/>
      <c r="E106" s="40"/>
    </row>
    <row r="107" spans="1:5" ht="15">
      <c r="A107" s="42"/>
      <c r="B107" s="138"/>
      <c r="C107" s="40"/>
      <c r="D107" s="36"/>
      <c r="E107" s="40"/>
    </row>
    <row r="108" spans="1:5" ht="15">
      <c r="A108" s="42"/>
      <c r="B108" s="138"/>
      <c r="C108" s="40"/>
      <c r="D108" s="40"/>
      <c r="E108" s="36"/>
    </row>
    <row r="109" spans="1:5" ht="15">
      <c r="A109" s="42"/>
      <c r="B109" s="138"/>
      <c r="C109" s="40"/>
      <c r="D109" s="40"/>
      <c r="E109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3359375" style="0" customWidth="1"/>
    <col min="12" max="12" width="20.5546875" style="0" customWidth="1"/>
    <col min="13" max="13" width="11.88671875" style="0" customWidth="1"/>
    <col min="14" max="14" width="10.77734375" style="0" customWidth="1"/>
    <col min="15" max="15" width="15.21484375" style="0" customWidth="1"/>
    <col min="16" max="16" width="13.3359375" style="0" customWidth="1"/>
    <col min="17" max="17" width="1.88671875" style="0" customWidth="1"/>
  </cols>
  <sheetData>
    <row r="1" spans="2:11" ht="16.5" thickBot="1">
      <c r="B1" s="12" t="str">
        <f>retail!A1</f>
        <v>Square feet of retail space authorized by building permits, 2021</v>
      </c>
      <c r="K1" s="65" t="s">
        <v>1744</v>
      </c>
    </row>
    <row r="2" spans="2:17" ht="16.5" thickTop="1">
      <c r="B2" s="13" t="str">
        <f>retail!A2</f>
        <v>Source:  New Jersey Department of Community Affairs, 08/08/2022</v>
      </c>
      <c r="K2" s="95"/>
      <c r="L2" s="76" t="str">
        <f>B1</f>
        <v>Square feet of retail space authorized by building permits, 2021</v>
      </c>
      <c r="M2" s="96"/>
      <c r="N2" s="96"/>
      <c r="O2" s="96"/>
      <c r="P2" s="96"/>
      <c r="Q2" s="97"/>
    </row>
    <row r="3" spans="11:17" ht="15">
      <c r="K3" s="81"/>
      <c r="L3" s="66" t="s">
        <v>1743</v>
      </c>
      <c r="M3" s="67"/>
      <c r="N3" s="67"/>
      <c r="O3" s="67"/>
      <c r="P3" s="67"/>
      <c r="Q3" s="82"/>
    </row>
    <row r="4" spans="4:17" ht="15.75" thickBot="1">
      <c r="D4" s="28"/>
      <c r="E4" s="28"/>
      <c r="F4" s="28"/>
      <c r="K4" s="83"/>
      <c r="L4" s="87" t="str">
        <f>B2</f>
        <v>Source:  New Jersey Department of Community Affairs, 08/08/2022</v>
      </c>
      <c r="M4" s="84"/>
      <c r="N4" s="84"/>
      <c r="O4" s="84"/>
      <c r="P4" s="84"/>
      <c r="Q4" s="85"/>
    </row>
    <row r="5" spans="2:17" ht="15.75" thickTop="1">
      <c r="B5" s="4"/>
      <c r="C5" s="3"/>
      <c r="D5" s="29"/>
      <c r="E5" s="29"/>
      <c r="F5" s="29"/>
      <c r="K5" s="98"/>
      <c r="L5" s="100"/>
      <c r="M5" s="100"/>
      <c r="N5" s="100"/>
      <c r="O5" s="100"/>
      <c r="P5" s="100"/>
      <c r="Q5" s="105"/>
    </row>
    <row r="6" spans="2:17" ht="15.75" thickBot="1">
      <c r="B6" s="9" t="s">
        <v>244</v>
      </c>
      <c r="C6" s="10" t="s">
        <v>105</v>
      </c>
      <c r="D6" s="26" t="s">
        <v>1702</v>
      </c>
      <c r="E6" s="20" t="s">
        <v>1703</v>
      </c>
      <c r="F6" s="20" t="s">
        <v>1704</v>
      </c>
      <c r="K6" s="98"/>
      <c r="L6" s="68" t="str">
        <f>B6</f>
        <v>AREA NAME</v>
      </c>
      <c r="M6" s="68" t="str">
        <f>C6</f>
        <v>county</v>
      </c>
      <c r="N6" s="69" t="str">
        <f>D6</f>
        <v>Total</v>
      </c>
      <c r="O6" s="69" t="str">
        <f aca="true" t="shared" si="0" ref="O6:P21">E6</f>
        <v>New Construction</v>
      </c>
      <c r="P6" s="69" t="str">
        <f t="shared" si="0"/>
        <v>Additions</v>
      </c>
      <c r="Q6" s="99"/>
    </row>
    <row r="7" spans="1:17" ht="15.75" thickTop="1">
      <c r="A7" s="30">
        <v>1</v>
      </c>
      <c r="B7" s="51" t="s">
        <v>100</v>
      </c>
      <c r="C7" s="51" t="s">
        <v>37</v>
      </c>
      <c r="D7" s="43">
        <v>87000</v>
      </c>
      <c r="E7" s="43">
        <v>87000</v>
      </c>
      <c r="F7" s="43">
        <v>0</v>
      </c>
      <c r="K7" s="98"/>
      <c r="L7" s="48" t="str">
        <f>B7</f>
        <v>Sussex Borough</v>
      </c>
      <c r="M7" s="48" t="str">
        <f aca="true" t="shared" si="1" ref="M7:P22">C7</f>
        <v>Sussex</v>
      </c>
      <c r="N7" s="49">
        <f t="shared" si="1"/>
        <v>87000</v>
      </c>
      <c r="O7" s="49">
        <f t="shared" si="0"/>
        <v>87000</v>
      </c>
      <c r="P7" s="101">
        <f t="shared" si="0"/>
        <v>0</v>
      </c>
      <c r="Q7" s="106"/>
    </row>
    <row r="8" spans="1:17" ht="15">
      <c r="A8" s="30">
        <v>2</v>
      </c>
      <c r="B8" s="51" t="s">
        <v>281</v>
      </c>
      <c r="C8" s="51" t="s">
        <v>1093</v>
      </c>
      <c r="D8" s="43">
        <v>86276</v>
      </c>
      <c r="E8" s="43">
        <v>86276</v>
      </c>
      <c r="F8" s="43">
        <v>0</v>
      </c>
      <c r="K8" s="98"/>
      <c r="L8" s="51" t="str">
        <f>B8</f>
        <v>Hamilton Township</v>
      </c>
      <c r="M8" s="51" t="str">
        <f t="shared" si="1"/>
        <v>Mercer</v>
      </c>
      <c r="N8" s="52">
        <f t="shared" si="1"/>
        <v>86276</v>
      </c>
      <c r="O8" s="52">
        <f t="shared" si="0"/>
        <v>86276</v>
      </c>
      <c r="P8" s="102">
        <f t="shared" si="0"/>
        <v>0</v>
      </c>
      <c r="Q8" s="99"/>
    </row>
    <row r="9" spans="1:17" ht="15">
      <c r="A9" s="30">
        <v>3</v>
      </c>
      <c r="B9" s="51" t="s">
        <v>1706</v>
      </c>
      <c r="C9" s="51" t="s">
        <v>1478</v>
      </c>
      <c r="D9" s="43">
        <v>48195</v>
      </c>
      <c r="E9" s="43">
        <v>48195</v>
      </c>
      <c r="F9" s="43">
        <v>0</v>
      </c>
      <c r="K9" s="98"/>
      <c r="L9" s="51" t="str">
        <f>B9</f>
        <v>Toms River Township</v>
      </c>
      <c r="M9" s="51" t="str">
        <f t="shared" si="1"/>
        <v>Ocean</v>
      </c>
      <c r="N9" s="52">
        <f t="shared" si="1"/>
        <v>48195</v>
      </c>
      <c r="O9" s="52">
        <f t="shared" si="0"/>
        <v>48195</v>
      </c>
      <c r="P9" s="102">
        <f t="shared" si="0"/>
        <v>0</v>
      </c>
      <c r="Q9" s="99"/>
    </row>
    <row r="10" spans="1:17" ht="15">
      <c r="A10" s="30">
        <v>4</v>
      </c>
      <c r="B10" s="51" t="s">
        <v>1156</v>
      </c>
      <c r="C10" s="51" t="s">
        <v>1129</v>
      </c>
      <c r="D10" s="43">
        <v>39447</v>
      </c>
      <c r="E10" s="43">
        <v>39447</v>
      </c>
      <c r="F10" s="43">
        <v>0</v>
      </c>
      <c r="K10" s="98"/>
      <c r="L10" s="51" t="str">
        <f>B10</f>
        <v>Old Bridge Township</v>
      </c>
      <c r="M10" s="51" t="str">
        <f t="shared" si="1"/>
        <v>Middlesex</v>
      </c>
      <c r="N10" s="52">
        <f t="shared" si="1"/>
        <v>39447</v>
      </c>
      <c r="O10" s="52">
        <f t="shared" si="0"/>
        <v>39447</v>
      </c>
      <c r="P10" s="102">
        <f t="shared" si="0"/>
        <v>0</v>
      </c>
      <c r="Q10" s="99"/>
    </row>
    <row r="11" spans="1:17" ht="15">
      <c r="A11" s="30">
        <v>5</v>
      </c>
      <c r="B11" s="51" t="s">
        <v>845</v>
      </c>
      <c r="C11" s="51" t="s">
        <v>803</v>
      </c>
      <c r="D11" s="43">
        <v>31304</v>
      </c>
      <c r="E11" s="43">
        <v>31304</v>
      </c>
      <c r="F11" s="43">
        <v>0</v>
      </c>
      <c r="K11" s="98"/>
      <c r="L11" s="51" t="str">
        <f>B11</f>
        <v>Vineland City</v>
      </c>
      <c r="M11" s="51" t="str">
        <f t="shared" si="1"/>
        <v>Cumberland</v>
      </c>
      <c r="N11" s="52">
        <f t="shared" si="1"/>
        <v>31304</v>
      </c>
      <c r="O11" s="52">
        <f t="shared" si="0"/>
        <v>31304</v>
      </c>
      <c r="P11" s="102">
        <f t="shared" si="0"/>
        <v>0</v>
      </c>
      <c r="Q11" s="99"/>
    </row>
    <row r="12" spans="1:17" ht="15">
      <c r="A12" s="30">
        <v>6</v>
      </c>
      <c r="B12" s="51" t="s">
        <v>669</v>
      </c>
      <c r="C12" s="51" t="s">
        <v>642</v>
      </c>
      <c r="D12" s="43">
        <v>29831</v>
      </c>
      <c r="E12" s="43">
        <v>29831</v>
      </c>
      <c r="F12" s="43">
        <v>0</v>
      </c>
      <c r="K12" s="98"/>
      <c r="L12" s="51" t="str">
        <f>B12</f>
        <v>Cherry Hill Township</v>
      </c>
      <c r="M12" s="51" t="str">
        <f t="shared" si="1"/>
        <v>Camden</v>
      </c>
      <c r="N12" s="52">
        <f t="shared" si="1"/>
        <v>29831</v>
      </c>
      <c r="O12" s="52">
        <f t="shared" si="0"/>
        <v>29831</v>
      </c>
      <c r="P12" s="102">
        <f t="shared" si="0"/>
        <v>0</v>
      </c>
      <c r="Q12" s="99"/>
    </row>
    <row r="13" spans="1:17" ht="15">
      <c r="A13" s="30">
        <v>7</v>
      </c>
      <c r="B13" s="51" t="s">
        <v>1427</v>
      </c>
      <c r="C13" s="51" t="s">
        <v>1361</v>
      </c>
      <c r="D13" s="43">
        <v>25014</v>
      </c>
      <c r="E13" s="43">
        <v>25014</v>
      </c>
      <c r="F13" s="43">
        <v>0</v>
      </c>
      <c r="K13" s="98"/>
      <c r="L13" s="51" t="str">
        <f>B13</f>
        <v>Morris Township</v>
      </c>
      <c r="M13" s="51" t="str">
        <f t="shared" si="1"/>
        <v>Morris</v>
      </c>
      <c r="N13" s="52">
        <f t="shared" si="1"/>
        <v>25014</v>
      </c>
      <c r="O13" s="52">
        <f t="shared" si="0"/>
        <v>25014</v>
      </c>
      <c r="P13" s="102">
        <f t="shared" si="0"/>
        <v>0</v>
      </c>
      <c r="Q13" s="99"/>
    </row>
    <row r="14" spans="1:17" ht="15">
      <c r="A14" s="30">
        <v>8</v>
      </c>
      <c r="B14" s="51" t="s">
        <v>1251</v>
      </c>
      <c r="C14" s="51" t="s">
        <v>1203</v>
      </c>
      <c r="D14" s="43">
        <v>24714</v>
      </c>
      <c r="E14" s="43">
        <v>24714</v>
      </c>
      <c r="F14" s="43">
        <v>0</v>
      </c>
      <c r="K14" s="98"/>
      <c r="L14" s="51" t="str">
        <f>B14</f>
        <v>Freehold Township</v>
      </c>
      <c r="M14" s="51" t="str">
        <f t="shared" si="1"/>
        <v>Monmouth</v>
      </c>
      <c r="N14" s="52">
        <f t="shared" si="1"/>
        <v>24714</v>
      </c>
      <c r="O14" s="52">
        <f t="shared" si="0"/>
        <v>24714</v>
      </c>
      <c r="P14" s="102">
        <f t="shared" si="0"/>
        <v>0</v>
      </c>
      <c r="Q14" s="99"/>
    </row>
    <row r="15" spans="1:17" ht="15">
      <c r="A15" s="30">
        <v>9</v>
      </c>
      <c r="B15" s="51" t="s">
        <v>769</v>
      </c>
      <c r="C15" s="51" t="s">
        <v>754</v>
      </c>
      <c r="D15" s="43">
        <v>23650</v>
      </c>
      <c r="E15" s="43">
        <v>23650</v>
      </c>
      <c r="F15" s="43">
        <v>0</v>
      </c>
      <c r="K15" s="98"/>
      <c r="L15" s="51" t="str">
        <f>B15</f>
        <v>Lower Township</v>
      </c>
      <c r="M15" s="51" t="str">
        <f t="shared" si="1"/>
        <v>Cape May</v>
      </c>
      <c r="N15" s="52">
        <f t="shared" si="1"/>
        <v>23650</v>
      </c>
      <c r="O15" s="52">
        <f t="shared" si="0"/>
        <v>23650</v>
      </c>
      <c r="P15" s="102">
        <f t="shared" si="0"/>
        <v>0</v>
      </c>
      <c r="Q15" s="99"/>
    </row>
    <row r="16" spans="1:17" ht="15">
      <c r="A16" s="30">
        <v>10</v>
      </c>
      <c r="B16" s="51" t="s">
        <v>130</v>
      </c>
      <c r="C16" s="51" t="s">
        <v>119</v>
      </c>
      <c r="D16" s="43">
        <v>23206</v>
      </c>
      <c r="E16" s="43">
        <v>23206</v>
      </c>
      <c r="F16" s="43">
        <v>0</v>
      </c>
      <c r="K16" s="98"/>
      <c r="L16" s="51" t="str">
        <f>B16</f>
        <v>Elizabeth City</v>
      </c>
      <c r="M16" s="51" t="str">
        <f t="shared" si="1"/>
        <v>Union</v>
      </c>
      <c r="N16" s="52">
        <f t="shared" si="1"/>
        <v>23206</v>
      </c>
      <c r="O16" s="52">
        <f t="shared" si="0"/>
        <v>23206</v>
      </c>
      <c r="P16" s="102">
        <f t="shared" si="0"/>
        <v>0</v>
      </c>
      <c r="Q16" s="99"/>
    </row>
    <row r="17" spans="1:17" ht="15">
      <c r="A17" s="30">
        <v>11</v>
      </c>
      <c r="B17" s="51" t="s">
        <v>336</v>
      </c>
      <c r="C17" s="51" t="s">
        <v>312</v>
      </c>
      <c r="D17" s="43">
        <v>22255</v>
      </c>
      <c r="E17" s="43">
        <v>22255</v>
      </c>
      <c r="F17" s="43">
        <v>0</v>
      </c>
      <c r="K17" s="98"/>
      <c r="L17" s="51" t="str">
        <f>B17</f>
        <v>Cresskill Borough</v>
      </c>
      <c r="M17" s="51" t="str">
        <f t="shared" si="1"/>
        <v>Bergen</v>
      </c>
      <c r="N17" s="52">
        <f t="shared" si="1"/>
        <v>22255</v>
      </c>
      <c r="O17" s="52">
        <f t="shared" si="0"/>
        <v>22255</v>
      </c>
      <c r="P17" s="102">
        <f t="shared" si="0"/>
        <v>0</v>
      </c>
      <c r="Q17" s="99"/>
    </row>
    <row r="18" spans="1:17" ht="15">
      <c r="A18" s="30">
        <v>12</v>
      </c>
      <c r="B18" s="51" t="s">
        <v>772</v>
      </c>
      <c r="C18" s="51" t="s">
        <v>754</v>
      </c>
      <c r="D18" s="43">
        <v>20000</v>
      </c>
      <c r="E18" s="43">
        <v>20000</v>
      </c>
      <c r="F18" s="43">
        <v>0</v>
      </c>
      <c r="K18" s="98"/>
      <c r="L18" s="51" t="str">
        <f>B18</f>
        <v>Middle Township</v>
      </c>
      <c r="M18" s="51" t="str">
        <f t="shared" si="1"/>
        <v>Cape May</v>
      </c>
      <c r="N18" s="52">
        <f t="shared" si="1"/>
        <v>20000</v>
      </c>
      <c r="O18" s="52">
        <f t="shared" si="0"/>
        <v>20000</v>
      </c>
      <c r="P18" s="102">
        <f t="shared" si="0"/>
        <v>0</v>
      </c>
      <c r="Q18" s="99"/>
    </row>
    <row r="19" spans="1:17" ht="15">
      <c r="A19" s="30">
        <v>13</v>
      </c>
      <c r="B19" s="51" t="s">
        <v>744</v>
      </c>
      <c r="C19" s="51" t="s">
        <v>642</v>
      </c>
      <c r="D19" s="43">
        <v>19345</v>
      </c>
      <c r="E19" s="43">
        <v>19345</v>
      </c>
      <c r="F19" s="43">
        <v>0</v>
      </c>
      <c r="K19" s="98"/>
      <c r="L19" s="51" t="str">
        <f>B19</f>
        <v>Voorhees Township</v>
      </c>
      <c r="M19" s="51" t="str">
        <f t="shared" si="1"/>
        <v>Camden</v>
      </c>
      <c r="N19" s="52">
        <f t="shared" si="1"/>
        <v>19345</v>
      </c>
      <c r="O19" s="52">
        <f t="shared" si="0"/>
        <v>19345</v>
      </c>
      <c r="P19" s="102">
        <f t="shared" si="0"/>
        <v>0</v>
      </c>
      <c r="Q19" s="99"/>
    </row>
    <row r="20" spans="1:17" ht="15">
      <c r="A20" s="30">
        <v>14</v>
      </c>
      <c r="B20" s="51" t="s">
        <v>535</v>
      </c>
      <c r="C20" s="51" t="s">
        <v>523</v>
      </c>
      <c r="D20" s="43">
        <v>19120</v>
      </c>
      <c r="E20" s="43">
        <v>19120</v>
      </c>
      <c r="F20" s="43">
        <v>0</v>
      </c>
      <c r="K20" s="98"/>
      <c r="L20" s="51" t="str">
        <f>B20</f>
        <v>Bordentown Township</v>
      </c>
      <c r="M20" s="51" t="str">
        <f t="shared" si="1"/>
        <v>Burlington</v>
      </c>
      <c r="N20" s="52">
        <f t="shared" si="1"/>
        <v>19120</v>
      </c>
      <c r="O20" s="52">
        <f t="shared" si="0"/>
        <v>19120</v>
      </c>
      <c r="P20" s="102">
        <f t="shared" si="0"/>
        <v>0</v>
      </c>
      <c r="Q20" s="99"/>
    </row>
    <row r="21" spans="1:17" ht="15">
      <c r="A21" s="30">
        <v>15</v>
      </c>
      <c r="B21" s="51" t="s">
        <v>1588</v>
      </c>
      <c r="C21" s="51" t="s">
        <v>1576</v>
      </c>
      <c r="D21" s="43">
        <v>16375</v>
      </c>
      <c r="E21" s="43">
        <v>16375</v>
      </c>
      <c r="F21" s="43">
        <v>0</v>
      </c>
      <c r="K21" s="98"/>
      <c r="L21" s="51" t="str">
        <f>B21</f>
        <v>Hawthorne Borough</v>
      </c>
      <c r="M21" s="51" t="str">
        <f t="shared" si="1"/>
        <v>Passaic</v>
      </c>
      <c r="N21" s="52">
        <f t="shared" si="1"/>
        <v>16375</v>
      </c>
      <c r="O21" s="52">
        <f t="shared" si="0"/>
        <v>16375</v>
      </c>
      <c r="P21" s="102">
        <f t="shared" si="0"/>
        <v>0</v>
      </c>
      <c r="Q21" s="99"/>
    </row>
    <row r="22" spans="1:17" ht="15">
      <c r="A22" s="30">
        <v>16</v>
      </c>
      <c r="B22" s="51" t="s">
        <v>1141</v>
      </c>
      <c r="C22" s="51" t="s">
        <v>1129</v>
      </c>
      <c r="D22" s="43">
        <v>13200</v>
      </c>
      <c r="E22" s="43">
        <v>13200</v>
      </c>
      <c r="F22" s="43">
        <v>0</v>
      </c>
      <c r="K22" s="98"/>
      <c r="L22" s="51" t="str">
        <f>B22</f>
        <v>East Brunswick Township</v>
      </c>
      <c r="M22" s="51" t="str">
        <f t="shared" si="1"/>
        <v>Middlesex</v>
      </c>
      <c r="N22" s="52">
        <f t="shared" si="1"/>
        <v>13200</v>
      </c>
      <c r="O22" s="52">
        <f t="shared" si="1"/>
        <v>13200</v>
      </c>
      <c r="P22" s="102">
        <f t="shared" si="1"/>
        <v>0</v>
      </c>
      <c r="Q22" s="99"/>
    </row>
    <row r="23" spans="1:17" ht="15">
      <c r="A23" s="30">
        <v>17</v>
      </c>
      <c r="B23" s="51" t="s">
        <v>884</v>
      </c>
      <c r="C23" s="51" t="s">
        <v>846</v>
      </c>
      <c r="D23" s="43">
        <v>11064</v>
      </c>
      <c r="E23" s="43">
        <v>10073</v>
      </c>
      <c r="F23" s="43">
        <v>991</v>
      </c>
      <c r="K23" s="98"/>
      <c r="L23" s="51" t="str">
        <f>B23</f>
        <v>Newark City</v>
      </c>
      <c r="M23" s="51" t="str">
        <f>C23</f>
        <v>Essex</v>
      </c>
      <c r="N23" s="52">
        <f>D23</f>
        <v>11064</v>
      </c>
      <c r="O23" s="52">
        <f>E23</f>
        <v>10073</v>
      </c>
      <c r="P23" s="102">
        <f>F23</f>
        <v>991</v>
      </c>
      <c r="Q23" s="99"/>
    </row>
    <row r="24" spans="1:17" ht="15">
      <c r="A24" s="30">
        <v>18</v>
      </c>
      <c r="B24" s="51" t="s">
        <v>732</v>
      </c>
      <c r="C24" s="51" t="s">
        <v>642</v>
      </c>
      <c r="D24" s="43">
        <v>10640</v>
      </c>
      <c r="E24" s="43">
        <v>10640</v>
      </c>
      <c r="F24" s="43">
        <v>0</v>
      </c>
      <c r="K24" s="98"/>
      <c r="L24" s="51" t="str">
        <f>B24</f>
        <v>Runnemede Borough</v>
      </c>
      <c r="M24" s="51" t="str">
        <f>C24</f>
        <v>Camden</v>
      </c>
      <c r="N24" s="52">
        <f>D24</f>
        <v>10640</v>
      </c>
      <c r="O24" s="52">
        <f>E24</f>
        <v>10640</v>
      </c>
      <c r="P24" s="102">
        <f>F24</f>
        <v>0</v>
      </c>
      <c r="Q24" s="99"/>
    </row>
    <row r="25" spans="1:17" ht="15">
      <c r="A25" s="30">
        <v>19</v>
      </c>
      <c r="B25" s="51" t="s">
        <v>1496</v>
      </c>
      <c r="C25" s="51" t="s">
        <v>1478</v>
      </c>
      <c r="D25" s="43">
        <v>10297</v>
      </c>
      <c r="E25" s="43">
        <v>10297</v>
      </c>
      <c r="F25" s="43">
        <v>0</v>
      </c>
      <c r="K25" s="98"/>
      <c r="L25" s="51" t="str">
        <f>B25</f>
        <v>Brick Township</v>
      </c>
      <c r="M25" s="51" t="str">
        <f>C25</f>
        <v>Ocean</v>
      </c>
      <c r="N25" s="52">
        <f>D25</f>
        <v>10297</v>
      </c>
      <c r="O25" s="52">
        <f>E25</f>
        <v>10297</v>
      </c>
      <c r="P25" s="102">
        <f>F25</f>
        <v>0</v>
      </c>
      <c r="Q25" s="99"/>
    </row>
    <row r="26" spans="1:17" ht="15">
      <c r="A26" s="30">
        <v>20</v>
      </c>
      <c r="B26" s="51" t="s">
        <v>154</v>
      </c>
      <c r="C26" s="51" t="s">
        <v>119</v>
      </c>
      <c r="D26" s="43">
        <v>10171</v>
      </c>
      <c r="E26" s="43">
        <v>10171</v>
      </c>
      <c r="F26" s="43">
        <v>0</v>
      </c>
      <c r="K26" s="98"/>
      <c r="L26" s="51" t="str">
        <f>B26</f>
        <v>Plainfield City</v>
      </c>
      <c r="M26" s="51" t="str">
        <f>C26</f>
        <v>Union</v>
      </c>
      <c r="N26" s="52">
        <f>D26</f>
        <v>10171</v>
      </c>
      <c r="O26" s="52">
        <f>E26</f>
        <v>10171</v>
      </c>
      <c r="P26" s="102">
        <f>F26</f>
        <v>0</v>
      </c>
      <c r="Q26" s="99"/>
    </row>
    <row r="27" spans="2:17" ht="15">
      <c r="B27" s="14"/>
      <c r="C27" s="14"/>
      <c r="K27" s="98"/>
      <c r="L27" s="70"/>
      <c r="M27" s="70"/>
      <c r="N27" s="70"/>
      <c r="O27" s="70"/>
      <c r="P27" s="103"/>
      <c r="Q27" s="99"/>
    </row>
    <row r="28" spans="2:17" ht="15">
      <c r="B28" s="14" t="s">
        <v>0</v>
      </c>
      <c r="D28" s="27">
        <f>SUM(D7:D26)</f>
        <v>571104</v>
      </c>
      <c r="E28" s="19">
        <f>SUM(E7:E26)</f>
        <v>570113</v>
      </c>
      <c r="F28" s="19">
        <f>SUM(F7:F26)</f>
        <v>991</v>
      </c>
      <c r="K28" s="98"/>
      <c r="L28" s="51" t="str">
        <f>B28</f>
        <v>Top Municipalities</v>
      </c>
      <c r="M28" s="51"/>
      <c r="N28" s="52">
        <f aca="true" t="shared" si="2" ref="N28:P30">D28</f>
        <v>571104</v>
      </c>
      <c r="O28" s="52">
        <f t="shared" si="2"/>
        <v>570113</v>
      </c>
      <c r="P28" s="102">
        <f t="shared" si="2"/>
        <v>991</v>
      </c>
      <c r="Q28" s="99"/>
    </row>
    <row r="29" spans="2:17" ht="15">
      <c r="B29" s="14" t="s">
        <v>1701</v>
      </c>
      <c r="D29" s="19">
        <f>retail!F30</f>
        <v>786303</v>
      </c>
      <c r="E29" s="19">
        <f>retail!G30</f>
        <v>753756</v>
      </c>
      <c r="F29" s="19">
        <f>retail!H30</f>
        <v>32547</v>
      </c>
      <c r="K29" s="98"/>
      <c r="L29" s="51" t="str">
        <f>B29</f>
        <v>New Jersey</v>
      </c>
      <c r="M29" s="51"/>
      <c r="N29" s="52">
        <f t="shared" si="2"/>
        <v>786303</v>
      </c>
      <c r="O29" s="52">
        <f t="shared" si="2"/>
        <v>753756</v>
      </c>
      <c r="P29" s="102">
        <f t="shared" si="2"/>
        <v>32547</v>
      </c>
      <c r="Q29" s="99"/>
    </row>
    <row r="30" spans="2:17" ht="15">
      <c r="B30" s="14" t="s">
        <v>1</v>
      </c>
      <c r="D30" s="31">
        <f>D28/D29</f>
        <v>0.7263154280220221</v>
      </c>
      <c r="E30" s="31">
        <f>E28/E29</f>
        <v>0.7563628017554752</v>
      </c>
      <c r="F30" s="31">
        <f>F28/F29</f>
        <v>0.030448274802593173</v>
      </c>
      <c r="K30" s="98"/>
      <c r="L30" s="51" t="str">
        <f>B30</f>
        <v>Top as % of State</v>
      </c>
      <c r="M30" s="70"/>
      <c r="N30" s="71">
        <f t="shared" si="2"/>
        <v>0.7263154280220221</v>
      </c>
      <c r="O30" s="71">
        <f t="shared" si="2"/>
        <v>0.7563628017554752</v>
      </c>
      <c r="P30" s="104">
        <f t="shared" si="2"/>
        <v>0.030448274802593173</v>
      </c>
      <c r="Q30" s="99"/>
    </row>
    <row r="31" spans="11:17" ht="15">
      <c r="K31" s="98"/>
      <c r="L31" s="70"/>
      <c r="M31" s="70"/>
      <c r="N31" s="70"/>
      <c r="O31" s="70"/>
      <c r="P31" s="103"/>
      <c r="Q31" s="99"/>
    </row>
    <row r="32" spans="2:17" ht="15">
      <c r="B32" s="14" t="s">
        <v>109</v>
      </c>
      <c r="D32" s="19">
        <f>retail!F28</f>
        <v>0</v>
      </c>
      <c r="E32" s="19">
        <f>retail!G28</f>
        <v>0</v>
      </c>
      <c r="F32" s="19">
        <f>retail!H28</f>
        <v>0</v>
      </c>
      <c r="K32" s="98"/>
      <c r="L32" s="51" t="str">
        <f>B32</f>
        <v>State Buildings</v>
      </c>
      <c r="M32" s="70"/>
      <c r="N32" s="52">
        <f>D32</f>
        <v>0</v>
      </c>
      <c r="O32" s="52">
        <f>E32</f>
        <v>0</v>
      </c>
      <c r="P32" s="52">
        <f>F32</f>
        <v>0</v>
      </c>
      <c r="Q32" s="99"/>
    </row>
    <row r="33" spans="2:17" ht="15">
      <c r="B33" s="14"/>
      <c r="D33" s="43"/>
      <c r="E33" s="43"/>
      <c r="F33" s="43"/>
      <c r="K33" s="98"/>
      <c r="L33" s="51" t="s">
        <v>1749</v>
      </c>
      <c r="M33" s="70"/>
      <c r="N33" s="52"/>
      <c r="O33" s="52"/>
      <c r="P33" s="102"/>
      <c r="Q33" s="99"/>
    </row>
    <row r="34" spans="11:17" ht="15">
      <c r="K34" s="98"/>
      <c r="L34" s="70"/>
      <c r="M34" s="70"/>
      <c r="N34" s="70"/>
      <c r="O34" s="70"/>
      <c r="P34" s="103"/>
      <c r="Q34" s="99"/>
    </row>
    <row r="35" spans="11:17" ht="15">
      <c r="K35" s="98"/>
      <c r="L35" s="94"/>
      <c r="M35" s="70"/>
      <c r="N35" s="52"/>
      <c r="O35" s="52"/>
      <c r="P35" s="103"/>
      <c r="Q35" s="99"/>
    </row>
    <row r="36" spans="11:17" ht="15.75" thickBot="1">
      <c r="K36" s="91"/>
      <c r="L36" s="92"/>
      <c r="M36" s="92"/>
      <c r="N36" s="92"/>
      <c r="O36" s="92"/>
      <c r="P36" s="92"/>
      <c r="Q36" s="93"/>
    </row>
    <row r="37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2.99609375" style="0" customWidth="1"/>
    <col min="10" max="10" width="8.88671875" style="123" customWidth="1"/>
    <col min="23" max="23" width="1.4375" style="0" customWidth="1"/>
    <col min="24" max="24" width="16.6640625" style="0" customWidth="1"/>
    <col min="25" max="25" width="14.6640625" style="0" customWidth="1"/>
    <col min="26" max="26" width="14.3359375" style="0" customWidth="1"/>
    <col min="27" max="27" width="14.6640625" style="0" customWidth="1"/>
    <col min="28" max="28" width="1.88671875" style="0" customWidth="1"/>
    <col min="29" max="29" width="6.4453125" style="123" customWidth="1"/>
    <col min="30" max="30" width="1.77734375" style="0" customWidth="1"/>
  </cols>
  <sheetData>
    <row r="1" spans="1:29" s="2" customFormat="1" ht="18.75" thickBot="1">
      <c r="A1" s="12" t="s">
        <v>1752</v>
      </c>
      <c r="F1" s="23"/>
      <c r="J1" s="113"/>
      <c r="W1" s="65" t="s">
        <v>1745</v>
      </c>
      <c r="AC1" s="113"/>
    </row>
    <row r="2" spans="1:30" s="2" customFormat="1" ht="15" customHeight="1" thickTop="1">
      <c r="A2" s="13" t="s">
        <v>1756</v>
      </c>
      <c r="F2" s="23"/>
      <c r="J2" s="113"/>
      <c r="W2" s="75"/>
      <c r="X2" s="76" t="str">
        <f>A1</f>
        <v>Square feet of retail space authorized by building permits, 2021</v>
      </c>
      <c r="Y2" s="77"/>
      <c r="Z2" s="77"/>
      <c r="AA2" s="77"/>
      <c r="AB2" s="77"/>
      <c r="AC2" s="114"/>
      <c r="AD2" s="78"/>
    </row>
    <row r="3" spans="6:30" s="3" customFormat="1" ht="15" customHeight="1" thickBot="1">
      <c r="F3" s="24"/>
      <c r="J3" s="135"/>
      <c r="W3" s="86"/>
      <c r="X3" s="87" t="str">
        <f>A2</f>
        <v>Source:  New Jersey Department of Community Affairs, 08/08/2022</v>
      </c>
      <c r="Y3" s="88"/>
      <c r="Z3" s="88"/>
      <c r="AA3" s="88"/>
      <c r="AB3" s="88"/>
      <c r="AC3" s="115"/>
      <c r="AD3" s="89"/>
    </row>
    <row r="4" spans="2:30" s="3" customFormat="1" ht="15" customHeight="1" thickTop="1">
      <c r="B4" s="7">
        <v>1980</v>
      </c>
      <c r="F4" s="24"/>
      <c r="J4" s="135"/>
      <c r="W4" s="79"/>
      <c r="X4" s="4"/>
      <c r="Y4" s="4"/>
      <c r="Z4" s="4"/>
      <c r="AA4" s="4"/>
      <c r="AB4" s="4"/>
      <c r="AC4" s="116"/>
      <c r="AD4" s="80"/>
    </row>
    <row r="5" spans="2:30" s="3" customFormat="1" ht="15" customHeight="1">
      <c r="B5" s="7" t="s">
        <v>103</v>
      </c>
      <c r="C5" s="1" t="s">
        <v>107</v>
      </c>
      <c r="E5" s="4"/>
      <c r="F5" s="25"/>
      <c r="J5" s="135"/>
      <c r="W5" s="79"/>
      <c r="X5" s="4"/>
      <c r="Y5" s="4"/>
      <c r="Z5" s="4"/>
      <c r="AA5" s="4"/>
      <c r="AB5" s="4"/>
      <c r="AC5" s="116"/>
      <c r="AD5" s="80"/>
    </row>
    <row r="6" spans="1:3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6" t="s">
        <v>1702</v>
      </c>
      <c r="G6" s="20" t="s">
        <v>1703</v>
      </c>
      <c r="H6" s="20" t="s">
        <v>1704</v>
      </c>
      <c r="J6" s="136" t="s">
        <v>1705</v>
      </c>
      <c r="W6" s="79"/>
      <c r="X6" s="10" t="str">
        <f>D6</f>
        <v>county</v>
      </c>
      <c r="Y6" s="46" t="str">
        <f>F6</f>
        <v>Total</v>
      </c>
      <c r="Z6" s="46" t="str">
        <f>G6</f>
        <v>New Construction</v>
      </c>
      <c r="AA6" s="46" t="str">
        <f>H6</f>
        <v>Additions</v>
      </c>
      <c r="AB6" s="47"/>
      <c r="AC6" s="117" t="str">
        <f>J6</f>
        <v>rank</v>
      </c>
      <c r="AD6" s="80"/>
    </row>
    <row r="7" spans="1:37" s="3" customFormat="1" ht="15" customHeight="1" thickTop="1">
      <c r="A7" s="16"/>
      <c r="B7" s="17"/>
      <c r="C7" s="15"/>
      <c r="D7" s="14" t="s">
        <v>245</v>
      </c>
      <c r="E7" s="18"/>
      <c r="F7" s="22">
        <f>SUM(F32:F54)</f>
        <v>30255</v>
      </c>
      <c r="G7" s="22">
        <f>SUM(G32:G54)</f>
        <v>30255</v>
      </c>
      <c r="H7" s="22">
        <f>SUM(H32:H54)</f>
        <v>0</v>
      </c>
      <c r="J7" s="135">
        <v>12</v>
      </c>
      <c r="L7" s="141"/>
      <c r="M7" s="141"/>
      <c r="N7" s="19"/>
      <c r="O7" s="135"/>
      <c r="W7" s="79"/>
      <c r="X7" s="48" t="str">
        <f>D7</f>
        <v>Atlantic</v>
      </c>
      <c r="Y7" s="49">
        <f>F7</f>
        <v>30255</v>
      </c>
      <c r="Z7" s="49">
        <f>G7</f>
        <v>30255</v>
      </c>
      <c r="AA7" s="49">
        <f>H7</f>
        <v>0</v>
      </c>
      <c r="AB7" s="50"/>
      <c r="AC7" s="112">
        <f>J7</f>
        <v>12</v>
      </c>
      <c r="AD7" s="80"/>
      <c r="AI7" s="14"/>
      <c r="AJ7" s="18"/>
      <c r="AK7" s="22"/>
    </row>
    <row r="8" spans="1:37" s="3" customFormat="1" ht="15" customHeight="1">
      <c r="A8" s="16"/>
      <c r="B8" s="17"/>
      <c r="C8" s="15"/>
      <c r="D8" s="14" t="s">
        <v>312</v>
      </c>
      <c r="E8" s="18"/>
      <c r="F8" s="22">
        <f>SUM(F55:F124)</f>
        <v>25434</v>
      </c>
      <c r="G8" s="22">
        <f>SUM(G55:G124)</f>
        <v>24635</v>
      </c>
      <c r="H8" s="22">
        <f>SUM(H55:H124)</f>
        <v>799</v>
      </c>
      <c r="J8" s="135">
        <v>13</v>
      </c>
      <c r="L8" s="141"/>
      <c r="M8" s="141"/>
      <c r="N8" s="19"/>
      <c r="O8" s="135"/>
      <c r="W8" s="79"/>
      <c r="X8" s="51" t="str">
        <f aca="true" t="shared" si="0" ref="X8:X28">D8</f>
        <v>Bergen</v>
      </c>
      <c r="Y8" s="52">
        <f aca="true" t="shared" si="1" ref="Y8:AA27">F8</f>
        <v>25434</v>
      </c>
      <c r="Z8" s="52">
        <f t="shared" si="1"/>
        <v>24635</v>
      </c>
      <c r="AA8" s="52">
        <f t="shared" si="1"/>
        <v>799</v>
      </c>
      <c r="AB8" s="53"/>
      <c r="AC8" s="112">
        <f aca="true" t="shared" si="2" ref="AC8:AC27">J8</f>
        <v>13</v>
      </c>
      <c r="AD8" s="80"/>
      <c r="AI8" s="14"/>
      <c r="AJ8" s="18"/>
      <c r="AK8" s="22"/>
    </row>
    <row r="9" spans="1:37" s="3" customFormat="1" ht="15" customHeight="1">
      <c r="A9" s="16"/>
      <c r="B9" s="17"/>
      <c r="C9" s="15"/>
      <c r="D9" s="14" t="s">
        <v>523</v>
      </c>
      <c r="E9" s="18"/>
      <c r="F9" s="22">
        <f>SUM(F125:F164)</f>
        <v>30945</v>
      </c>
      <c r="G9" s="22">
        <f>SUM(G125:G164)</f>
        <v>25625</v>
      </c>
      <c r="H9" s="22">
        <f>SUM(H125:H164)</f>
        <v>5320</v>
      </c>
      <c r="J9" s="135">
        <v>11</v>
      </c>
      <c r="L9" s="141"/>
      <c r="M9" s="141"/>
      <c r="N9" s="19"/>
      <c r="O9" s="135"/>
      <c r="W9" s="79"/>
      <c r="X9" s="51" t="str">
        <f t="shared" si="0"/>
        <v>Burlington</v>
      </c>
      <c r="Y9" s="52">
        <f t="shared" si="1"/>
        <v>30945</v>
      </c>
      <c r="Z9" s="52">
        <f t="shared" si="1"/>
        <v>25625</v>
      </c>
      <c r="AA9" s="52">
        <f t="shared" si="1"/>
        <v>5320</v>
      </c>
      <c r="AB9" s="53"/>
      <c r="AC9" s="112">
        <f t="shared" si="2"/>
        <v>11</v>
      </c>
      <c r="AD9" s="80"/>
      <c r="AI9" s="14"/>
      <c r="AJ9" s="18"/>
      <c r="AK9" s="22"/>
    </row>
    <row r="10" spans="1:37" s="3" customFormat="1" ht="15" customHeight="1">
      <c r="A10" s="16"/>
      <c r="B10" s="17"/>
      <c r="C10" s="15"/>
      <c r="D10" s="14" t="s">
        <v>642</v>
      </c>
      <c r="E10" s="18"/>
      <c r="F10" s="22">
        <f>SUM(F165:F201)</f>
        <v>77342</v>
      </c>
      <c r="G10" s="22">
        <f>SUM(G165:G201)</f>
        <v>70452</v>
      </c>
      <c r="H10" s="22">
        <f>SUM(H165:H201)</f>
        <v>6890</v>
      </c>
      <c r="J10" s="135">
        <v>4</v>
      </c>
      <c r="L10" s="141"/>
      <c r="M10" s="141"/>
      <c r="N10" s="19"/>
      <c r="O10" s="135"/>
      <c r="W10" s="79"/>
      <c r="X10" s="51" t="str">
        <f t="shared" si="0"/>
        <v>Camden</v>
      </c>
      <c r="Y10" s="52">
        <f t="shared" si="1"/>
        <v>77342</v>
      </c>
      <c r="Z10" s="52">
        <f t="shared" si="1"/>
        <v>70452</v>
      </c>
      <c r="AA10" s="52">
        <f t="shared" si="1"/>
        <v>6890</v>
      </c>
      <c r="AB10" s="53"/>
      <c r="AC10" s="112">
        <f t="shared" si="2"/>
        <v>4</v>
      </c>
      <c r="AD10" s="80"/>
      <c r="AI10" s="14"/>
      <c r="AJ10" s="18"/>
      <c r="AK10" s="22"/>
    </row>
    <row r="11" spans="1:37" s="3" customFormat="1" ht="15" customHeight="1">
      <c r="A11" s="16"/>
      <c r="B11" s="17"/>
      <c r="C11" s="15"/>
      <c r="D11" s="14" t="s">
        <v>754</v>
      </c>
      <c r="E11" s="18"/>
      <c r="F11" s="22">
        <f>SUM(F202:F217)</f>
        <v>43651</v>
      </c>
      <c r="G11" s="22">
        <f>SUM(G202:G217)</f>
        <v>43651</v>
      </c>
      <c r="H11" s="22">
        <f>SUM(H202:H217)</f>
        <v>0</v>
      </c>
      <c r="J11" s="135">
        <v>8</v>
      </c>
      <c r="L11" s="141"/>
      <c r="M11" s="141"/>
      <c r="N11" s="19"/>
      <c r="O11" s="135"/>
      <c r="W11" s="79"/>
      <c r="X11" s="51" t="str">
        <f t="shared" si="0"/>
        <v>Cape May</v>
      </c>
      <c r="Y11" s="52">
        <f t="shared" si="1"/>
        <v>43651</v>
      </c>
      <c r="Z11" s="52">
        <f t="shared" si="1"/>
        <v>43651</v>
      </c>
      <c r="AA11" s="52">
        <f t="shared" si="1"/>
        <v>0</v>
      </c>
      <c r="AB11" s="53"/>
      <c r="AC11" s="112">
        <f t="shared" si="2"/>
        <v>8</v>
      </c>
      <c r="AD11" s="80"/>
      <c r="AI11" s="14"/>
      <c r="AJ11" s="18"/>
      <c r="AK11" s="22"/>
    </row>
    <row r="12" spans="1:37" s="3" customFormat="1" ht="15" customHeight="1">
      <c r="A12" s="16"/>
      <c r="B12" s="17"/>
      <c r="C12" s="15"/>
      <c r="D12" s="14" t="s">
        <v>803</v>
      </c>
      <c r="E12" s="18"/>
      <c r="F12" s="22">
        <f>SUM(F218:F231)</f>
        <v>31304</v>
      </c>
      <c r="G12" s="22">
        <f>SUM(G218:G231)</f>
        <v>31304</v>
      </c>
      <c r="H12" s="22">
        <f>SUM(H218:H231)</f>
        <v>0</v>
      </c>
      <c r="J12" s="135">
        <v>10</v>
      </c>
      <c r="L12" s="141"/>
      <c r="M12" s="141"/>
      <c r="N12" s="19"/>
      <c r="O12" s="135"/>
      <c r="W12" s="79"/>
      <c r="X12" s="51" t="str">
        <f t="shared" si="0"/>
        <v>Cumberland</v>
      </c>
      <c r="Y12" s="52">
        <f t="shared" si="1"/>
        <v>31304</v>
      </c>
      <c r="Z12" s="52">
        <f t="shared" si="1"/>
        <v>31304</v>
      </c>
      <c r="AA12" s="52">
        <f t="shared" si="1"/>
        <v>0</v>
      </c>
      <c r="AB12" s="53"/>
      <c r="AC12" s="112">
        <f t="shared" si="2"/>
        <v>10</v>
      </c>
      <c r="AD12" s="80"/>
      <c r="AI12" s="14"/>
      <c r="AJ12" s="18"/>
      <c r="AK12" s="22"/>
    </row>
    <row r="13" spans="1:37" s="3" customFormat="1" ht="15" customHeight="1">
      <c r="A13" s="16"/>
      <c r="B13" s="17"/>
      <c r="C13" s="15"/>
      <c r="D13" s="14" t="s">
        <v>846</v>
      </c>
      <c r="E13" s="18"/>
      <c r="F13" s="22">
        <f>SUM(F232:F253)</f>
        <v>11064</v>
      </c>
      <c r="G13" s="22">
        <f>SUM(G232:G253)</f>
        <v>10073</v>
      </c>
      <c r="H13" s="22">
        <f>SUM(H232:H253)</f>
        <v>991</v>
      </c>
      <c r="J13" s="135">
        <v>16</v>
      </c>
      <c r="L13" s="141"/>
      <c r="M13" s="141"/>
      <c r="N13" s="19"/>
      <c r="O13" s="135"/>
      <c r="W13" s="79"/>
      <c r="X13" s="51" t="str">
        <f t="shared" si="0"/>
        <v>Essex</v>
      </c>
      <c r="Y13" s="52">
        <f t="shared" si="1"/>
        <v>11064</v>
      </c>
      <c r="Z13" s="52">
        <f t="shared" si="1"/>
        <v>10073</v>
      </c>
      <c r="AA13" s="52">
        <f t="shared" si="1"/>
        <v>991</v>
      </c>
      <c r="AB13" s="53"/>
      <c r="AC13" s="112">
        <f t="shared" si="2"/>
        <v>16</v>
      </c>
      <c r="AD13" s="80"/>
      <c r="AI13" s="14"/>
      <c r="AJ13" s="18"/>
      <c r="AK13" s="22"/>
    </row>
    <row r="14" spans="1:37" s="3" customFormat="1" ht="15" customHeight="1">
      <c r="A14" s="16"/>
      <c r="B14" s="17"/>
      <c r="C14" s="15"/>
      <c r="D14" s="14" t="s">
        <v>908</v>
      </c>
      <c r="E14" s="18"/>
      <c r="F14" s="22">
        <f>SUM(F254:F277)</f>
        <v>4200</v>
      </c>
      <c r="G14" s="22">
        <f>SUM(G254:G277)</f>
        <v>0</v>
      </c>
      <c r="H14" s="22">
        <f>SUM(H254:H277)</f>
        <v>4200</v>
      </c>
      <c r="J14" s="135">
        <v>20</v>
      </c>
      <c r="L14" s="141"/>
      <c r="M14" s="141"/>
      <c r="N14" s="19"/>
      <c r="O14" s="135"/>
      <c r="W14" s="79"/>
      <c r="X14" s="51" t="str">
        <f t="shared" si="0"/>
        <v>Gloucester</v>
      </c>
      <c r="Y14" s="52">
        <f t="shared" si="1"/>
        <v>4200</v>
      </c>
      <c r="Z14" s="52">
        <f t="shared" si="1"/>
        <v>0</v>
      </c>
      <c r="AA14" s="52">
        <f t="shared" si="1"/>
        <v>4200</v>
      </c>
      <c r="AB14" s="53"/>
      <c r="AC14" s="112">
        <f t="shared" si="2"/>
        <v>20</v>
      </c>
      <c r="AD14" s="80"/>
      <c r="AI14" s="14"/>
      <c r="AJ14" s="18"/>
      <c r="AK14" s="22"/>
    </row>
    <row r="15" spans="1:37" s="3" customFormat="1" ht="15" customHeight="1">
      <c r="A15" s="16"/>
      <c r="B15" s="17"/>
      <c r="C15" s="15"/>
      <c r="D15" s="14" t="s">
        <v>978</v>
      </c>
      <c r="E15" s="18"/>
      <c r="F15" s="22">
        <f>SUM(F278:F289)</f>
        <v>8277</v>
      </c>
      <c r="G15" s="22">
        <f>SUM(G278:G289)</f>
        <v>7360</v>
      </c>
      <c r="H15" s="22">
        <f>SUM(H278:H289)</f>
        <v>917</v>
      </c>
      <c r="J15" s="135">
        <v>17</v>
      </c>
      <c r="L15" s="141"/>
      <c r="M15" s="141"/>
      <c r="N15" s="19"/>
      <c r="O15" s="135"/>
      <c r="W15" s="79"/>
      <c r="X15" s="51" t="str">
        <f t="shared" si="0"/>
        <v>Hudson</v>
      </c>
      <c r="Y15" s="52">
        <f t="shared" si="1"/>
        <v>8277</v>
      </c>
      <c r="Z15" s="52">
        <f t="shared" si="1"/>
        <v>7360</v>
      </c>
      <c r="AA15" s="52">
        <f t="shared" si="1"/>
        <v>917</v>
      </c>
      <c r="AB15" s="53"/>
      <c r="AC15" s="112">
        <f t="shared" si="2"/>
        <v>17</v>
      </c>
      <c r="AD15" s="80"/>
      <c r="AI15" s="14"/>
      <c r="AJ15" s="18"/>
      <c r="AK15" s="22"/>
    </row>
    <row r="16" spans="1:37" s="3" customFormat="1" ht="15" customHeight="1">
      <c r="A16" s="16"/>
      <c r="B16" s="17"/>
      <c r="C16" s="15"/>
      <c r="D16" s="14" t="s">
        <v>1015</v>
      </c>
      <c r="E16" s="18"/>
      <c r="F16" s="22">
        <f>SUM(F290:F315)</f>
        <v>5497</v>
      </c>
      <c r="G16" s="22">
        <f>SUM(G290:G315)</f>
        <v>5497</v>
      </c>
      <c r="H16" s="22">
        <f>SUM(H290:H315)</f>
        <v>0</v>
      </c>
      <c r="J16" s="135">
        <v>19</v>
      </c>
      <c r="L16" s="141"/>
      <c r="M16" s="141"/>
      <c r="N16" s="19"/>
      <c r="O16" s="135"/>
      <c r="W16" s="79"/>
      <c r="X16" s="51" t="str">
        <f t="shared" si="0"/>
        <v>Hunterdon</v>
      </c>
      <c r="Y16" s="52">
        <f t="shared" si="1"/>
        <v>5497</v>
      </c>
      <c r="Z16" s="52">
        <f t="shared" si="1"/>
        <v>5497</v>
      </c>
      <c r="AA16" s="52">
        <f t="shared" si="1"/>
        <v>0</v>
      </c>
      <c r="AB16" s="53"/>
      <c r="AC16" s="112">
        <f t="shared" si="2"/>
        <v>19</v>
      </c>
      <c r="AD16" s="80"/>
      <c r="AI16" s="14"/>
      <c r="AJ16" s="18"/>
      <c r="AK16" s="22"/>
    </row>
    <row r="17" spans="1:37" s="3" customFormat="1" ht="15" customHeight="1">
      <c r="A17" s="16"/>
      <c r="B17" s="17"/>
      <c r="C17" s="15"/>
      <c r="D17" s="14" t="s">
        <v>1093</v>
      </c>
      <c r="E17" s="18"/>
      <c r="F17" s="22">
        <f>SUM(F316:F328)</f>
        <v>98403</v>
      </c>
      <c r="G17" s="22">
        <f>SUM(G316:G328)</f>
        <v>98403</v>
      </c>
      <c r="H17" s="22">
        <f>SUM(H316:H328)</f>
        <v>0</v>
      </c>
      <c r="J17" s="135">
        <v>1</v>
      </c>
      <c r="L17" s="141"/>
      <c r="M17" s="141"/>
      <c r="N17" s="19"/>
      <c r="O17" s="135"/>
      <c r="W17" s="79"/>
      <c r="X17" s="51" t="str">
        <f t="shared" si="0"/>
        <v>Mercer</v>
      </c>
      <c r="Y17" s="52">
        <f t="shared" si="1"/>
        <v>98403</v>
      </c>
      <c r="Z17" s="52">
        <f t="shared" si="1"/>
        <v>98403</v>
      </c>
      <c r="AA17" s="52">
        <f t="shared" si="1"/>
        <v>0</v>
      </c>
      <c r="AB17" s="53"/>
      <c r="AC17" s="112">
        <f t="shared" si="2"/>
        <v>1</v>
      </c>
      <c r="AD17" s="80"/>
      <c r="AI17" s="14"/>
      <c r="AJ17" s="18"/>
      <c r="AK17" s="22"/>
    </row>
    <row r="18" spans="1:37" s="3" customFormat="1" ht="15" customHeight="1">
      <c r="A18" s="16"/>
      <c r="B18" s="17"/>
      <c r="C18" s="15"/>
      <c r="D18" s="14" t="s">
        <v>1129</v>
      </c>
      <c r="E18" s="18"/>
      <c r="F18" s="22">
        <f>SUM(F329:F353)</f>
        <v>59152</v>
      </c>
      <c r="G18" s="22">
        <f>SUM(G329:G353)</f>
        <v>59152</v>
      </c>
      <c r="H18" s="22">
        <f>SUM(H329:H353)</f>
        <v>0</v>
      </c>
      <c r="J18" s="135">
        <v>5</v>
      </c>
      <c r="L18" s="141"/>
      <c r="M18" s="141"/>
      <c r="N18" s="19"/>
      <c r="O18" s="135"/>
      <c r="W18" s="79"/>
      <c r="X18" s="51" t="str">
        <f t="shared" si="0"/>
        <v>Middlesex</v>
      </c>
      <c r="Y18" s="52">
        <f t="shared" si="1"/>
        <v>59152</v>
      </c>
      <c r="Z18" s="52">
        <f t="shared" si="1"/>
        <v>59152</v>
      </c>
      <c r="AA18" s="52">
        <f t="shared" si="1"/>
        <v>0</v>
      </c>
      <c r="AB18" s="53"/>
      <c r="AC18" s="112">
        <f t="shared" si="2"/>
        <v>5</v>
      </c>
      <c r="AD18" s="80"/>
      <c r="AI18" s="14"/>
      <c r="AJ18" s="18"/>
      <c r="AK18" s="22"/>
    </row>
    <row r="19" spans="1:37" s="3" customFormat="1" ht="15" customHeight="1">
      <c r="A19" s="16"/>
      <c r="B19" s="17"/>
      <c r="C19" s="15"/>
      <c r="D19" s="14" t="s">
        <v>1203</v>
      </c>
      <c r="E19" s="18"/>
      <c r="F19" s="22">
        <f>SUM(F354:F406)</f>
        <v>34786</v>
      </c>
      <c r="G19" s="22">
        <f>SUM(G354:G406)</f>
        <v>31190</v>
      </c>
      <c r="H19" s="22">
        <f>SUM(H354:H406)</f>
        <v>3596</v>
      </c>
      <c r="J19" s="135">
        <v>9</v>
      </c>
      <c r="L19" s="141"/>
      <c r="M19" s="141"/>
      <c r="N19" s="19"/>
      <c r="O19" s="135"/>
      <c r="W19" s="79"/>
      <c r="X19" s="51" t="str">
        <f t="shared" si="0"/>
        <v>Monmouth</v>
      </c>
      <c r="Y19" s="52">
        <f t="shared" si="1"/>
        <v>34786</v>
      </c>
      <c r="Z19" s="52">
        <f t="shared" si="1"/>
        <v>31190</v>
      </c>
      <c r="AA19" s="52">
        <f t="shared" si="1"/>
        <v>3596</v>
      </c>
      <c r="AB19" s="53"/>
      <c r="AC19" s="112">
        <f t="shared" si="2"/>
        <v>9</v>
      </c>
      <c r="AD19" s="80"/>
      <c r="AI19" s="14"/>
      <c r="AJ19" s="18"/>
      <c r="AK19" s="22"/>
    </row>
    <row r="20" spans="1:37" s="3" customFormat="1" ht="15" customHeight="1">
      <c r="A20" s="16"/>
      <c r="B20" s="17"/>
      <c r="C20" s="15"/>
      <c r="D20" s="14" t="s">
        <v>1361</v>
      </c>
      <c r="E20" s="18"/>
      <c r="F20" s="22">
        <f>SUM(F407:F445)</f>
        <v>46553</v>
      </c>
      <c r="G20" s="22">
        <f>SUM(G407:G445)</f>
        <v>41749</v>
      </c>
      <c r="H20" s="22">
        <f>SUM(H407:H445)</f>
        <v>4804</v>
      </c>
      <c r="J20" s="135">
        <v>7</v>
      </c>
      <c r="L20" s="141"/>
      <c r="M20" s="141"/>
      <c r="N20" s="19"/>
      <c r="O20" s="135"/>
      <c r="W20" s="79"/>
      <c r="X20" s="51" t="str">
        <f t="shared" si="0"/>
        <v>Morris</v>
      </c>
      <c r="Y20" s="52">
        <f t="shared" si="1"/>
        <v>46553</v>
      </c>
      <c r="Z20" s="52">
        <f t="shared" si="1"/>
        <v>41749</v>
      </c>
      <c r="AA20" s="52">
        <f t="shared" si="1"/>
        <v>4804</v>
      </c>
      <c r="AB20" s="53"/>
      <c r="AC20" s="112">
        <f t="shared" si="2"/>
        <v>7</v>
      </c>
      <c r="AD20" s="80"/>
      <c r="AI20" s="14"/>
      <c r="AJ20" s="18"/>
      <c r="AK20" s="22"/>
    </row>
    <row r="21" spans="1:37" s="3" customFormat="1" ht="15" customHeight="1">
      <c r="A21" s="16"/>
      <c r="B21" s="17"/>
      <c r="C21" s="15"/>
      <c r="D21" s="14" t="s">
        <v>1478</v>
      </c>
      <c r="E21" s="18"/>
      <c r="F21" s="22">
        <f>SUM(F446:F478)</f>
        <v>81650</v>
      </c>
      <c r="G21" s="22">
        <f>SUM(G446:G478)</f>
        <v>80227</v>
      </c>
      <c r="H21" s="22">
        <f>SUM(H446:H478)</f>
        <v>1423</v>
      </c>
      <c r="J21" s="135">
        <v>3</v>
      </c>
      <c r="L21" s="141"/>
      <c r="M21" s="141"/>
      <c r="N21" s="19"/>
      <c r="O21" s="135"/>
      <c r="W21" s="79"/>
      <c r="X21" s="51" t="str">
        <f t="shared" si="0"/>
        <v>Ocean</v>
      </c>
      <c r="Y21" s="52">
        <f t="shared" si="1"/>
        <v>81650</v>
      </c>
      <c r="Z21" s="52">
        <f t="shared" si="1"/>
        <v>80227</v>
      </c>
      <c r="AA21" s="52">
        <f t="shared" si="1"/>
        <v>1423</v>
      </c>
      <c r="AB21" s="53"/>
      <c r="AC21" s="112">
        <f t="shared" si="2"/>
        <v>3</v>
      </c>
      <c r="AD21" s="80"/>
      <c r="AI21" s="14"/>
      <c r="AJ21" s="18"/>
      <c r="AK21" s="22"/>
    </row>
    <row r="22" spans="1:37" s="3" customFormat="1" ht="15" customHeight="1">
      <c r="A22" s="16"/>
      <c r="B22" s="17"/>
      <c r="C22" s="15"/>
      <c r="D22" s="14" t="s">
        <v>1576</v>
      </c>
      <c r="E22" s="18"/>
      <c r="F22" s="22">
        <f>SUM(F479:F494)</f>
        <v>17606</v>
      </c>
      <c r="G22" s="22">
        <f>SUM(G479:G494)</f>
        <v>16375</v>
      </c>
      <c r="H22" s="22">
        <f>SUM(H479:H494)</f>
        <v>1231</v>
      </c>
      <c r="J22" s="135">
        <v>15</v>
      </c>
      <c r="L22" s="141"/>
      <c r="M22" s="141"/>
      <c r="N22" s="19"/>
      <c r="O22" s="135"/>
      <c r="W22" s="79"/>
      <c r="X22" s="51" t="str">
        <f t="shared" si="0"/>
        <v>Passaic</v>
      </c>
      <c r="Y22" s="52">
        <f t="shared" si="1"/>
        <v>17606</v>
      </c>
      <c r="Z22" s="52">
        <f t="shared" si="1"/>
        <v>16375</v>
      </c>
      <c r="AA22" s="52">
        <f t="shared" si="1"/>
        <v>1231</v>
      </c>
      <c r="AB22" s="53"/>
      <c r="AC22" s="112">
        <f t="shared" si="2"/>
        <v>15</v>
      </c>
      <c r="AD22" s="80"/>
      <c r="AI22" s="14"/>
      <c r="AJ22" s="18"/>
      <c r="AK22" s="22"/>
    </row>
    <row r="23" spans="1:37" s="3" customFormat="1" ht="15" customHeight="1">
      <c r="A23" s="16"/>
      <c r="B23" s="17"/>
      <c r="C23" s="15"/>
      <c r="D23" s="14" t="s">
        <v>1624</v>
      </c>
      <c r="E23" s="18"/>
      <c r="F23" s="22">
        <f>SUM(F495:F509)</f>
        <v>6001</v>
      </c>
      <c r="G23" s="22">
        <f>SUM(G495:G509)</f>
        <v>6001</v>
      </c>
      <c r="H23" s="22">
        <f>SUM(H495:H509)</f>
        <v>0</v>
      </c>
      <c r="J23" s="135">
        <v>18</v>
      </c>
      <c r="L23" s="141"/>
      <c r="M23" s="141"/>
      <c r="N23" s="19"/>
      <c r="O23" s="135"/>
      <c r="W23" s="79"/>
      <c r="X23" s="51" t="str">
        <f t="shared" si="0"/>
        <v>Salem</v>
      </c>
      <c r="Y23" s="52">
        <f t="shared" si="1"/>
        <v>6001</v>
      </c>
      <c r="Z23" s="52">
        <f t="shared" si="1"/>
        <v>6001</v>
      </c>
      <c r="AA23" s="52">
        <f t="shared" si="1"/>
        <v>0</v>
      </c>
      <c r="AB23" s="53"/>
      <c r="AC23" s="112">
        <f t="shared" si="2"/>
        <v>18</v>
      </c>
      <c r="AD23" s="80"/>
      <c r="AI23" s="14"/>
      <c r="AJ23" s="18"/>
      <c r="AK23" s="22"/>
    </row>
    <row r="24" spans="1:37" s="3" customFormat="1" ht="15" customHeight="1">
      <c r="A24" s="16"/>
      <c r="B24" s="17"/>
      <c r="C24" s="15"/>
      <c r="D24" s="14" t="s">
        <v>1674</v>
      </c>
      <c r="E24" s="18"/>
      <c r="F24" s="22">
        <f>SUM(F510:F530)</f>
        <v>19633</v>
      </c>
      <c r="G24" s="22">
        <f>SUM(G510:G530)</f>
        <v>19633</v>
      </c>
      <c r="H24" s="22">
        <f>SUM(H510:H530)</f>
        <v>0</v>
      </c>
      <c r="J24" s="135">
        <v>14</v>
      </c>
      <c r="L24" s="141"/>
      <c r="M24" s="141"/>
      <c r="N24" s="19"/>
      <c r="O24" s="135"/>
      <c r="W24" s="79"/>
      <c r="X24" s="51" t="str">
        <f t="shared" si="0"/>
        <v>Somerset</v>
      </c>
      <c r="Y24" s="52">
        <f t="shared" si="1"/>
        <v>19633</v>
      </c>
      <c r="Z24" s="52">
        <f t="shared" si="1"/>
        <v>19633</v>
      </c>
      <c r="AA24" s="52">
        <f t="shared" si="1"/>
        <v>0</v>
      </c>
      <c r="AB24" s="53"/>
      <c r="AC24" s="112">
        <f t="shared" si="2"/>
        <v>14</v>
      </c>
      <c r="AD24" s="80"/>
      <c r="AI24" s="14"/>
      <c r="AJ24" s="18"/>
      <c r="AK24" s="22"/>
    </row>
    <row r="25" spans="1:37" s="3" customFormat="1" ht="15" customHeight="1">
      <c r="A25" s="16"/>
      <c r="B25" s="17"/>
      <c r="C25" s="15"/>
      <c r="D25" s="14" t="s">
        <v>37</v>
      </c>
      <c r="E25" s="18"/>
      <c r="F25" s="22">
        <f>SUM(F531:F554)</f>
        <v>92585</v>
      </c>
      <c r="G25" s="22">
        <f>SUM(G531:G554)</f>
        <v>92585</v>
      </c>
      <c r="H25" s="22">
        <f>SUM(H531:H554)</f>
        <v>0</v>
      </c>
      <c r="J25" s="135">
        <v>2</v>
      </c>
      <c r="L25" s="141"/>
      <c r="M25" s="141"/>
      <c r="N25" s="19"/>
      <c r="O25" s="135"/>
      <c r="W25" s="79"/>
      <c r="X25" s="51" t="str">
        <f t="shared" si="0"/>
        <v>Sussex</v>
      </c>
      <c r="Y25" s="52">
        <f t="shared" si="1"/>
        <v>92585</v>
      </c>
      <c r="Z25" s="52">
        <f t="shared" si="1"/>
        <v>92585</v>
      </c>
      <c r="AA25" s="52">
        <f t="shared" si="1"/>
        <v>0</v>
      </c>
      <c r="AB25" s="53"/>
      <c r="AC25" s="112">
        <f t="shared" si="2"/>
        <v>2</v>
      </c>
      <c r="AD25" s="80"/>
      <c r="AI25" s="14"/>
      <c r="AJ25" s="18"/>
      <c r="AK25" s="22"/>
    </row>
    <row r="26" spans="1:37" s="3" customFormat="1" ht="15" customHeight="1">
      <c r="A26" s="16"/>
      <c r="B26" s="17"/>
      <c r="C26" s="15"/>
      <c r="D26" s="14" t="s">
        <v>119</v>
      </c>
      <c r="E26" s="18"/>
      <c r="F26" s="22">
        <f>SUM(F555:F575)</f>
        <v>58802</v>
      </c>
      <c r="G26" s="22">
        <f>SUM(G555:G575)</f>
        <v>56609</v>
      </c>
      <c r="H26" s="22">
        <f>SUM(H555:H575)</f>
        <v>2193</v>
      </c>
      <c r="J26" s="135">
        <v>6</v>
      </c>
      <c r="L26" s="141"/>
      <c r="M26" s="141"/>
      <c r="N26" s="19"/>
      <c r="O26" s="135"/>
      <c r="W26" s="79"/>
      <c r="X26" s="51" t="str">
        <f t="shared" si="0"/>
        <v>Union</v>
      </c>
      <c r="Y26" s="52">
        <f t="shared" si="1"/>
        <v>58802</v>
      </c>
      <c r="Z26" s="52">
        <f t="shared" si="1"/>
        <v>56609</v>
      </c>
      <c r="AA26" s="52">
        <f t="shared" si="1"/>
        <v>2193</v>
      </c>
      <c r="AB26" s="53"/>
      <c r="AC26" s="112">
        <f t="shared" si="2"/>
        <v>6</v>
      </c>
      <c r="AD26" s="80"/>
      <c r="AI26" s="14"/>
      <c r="AJ26" s="18"/>
      <c r="AK26" s="22"/>
    </row>
    <row r="27" spans="1:37" s="3" customFormat="1" ht="15" customHeight="1">
      <c r="A27" s="16"/>
      <c r="B27" s="17"/>
      <c r="C27" s="15"/>
      <c r="D27" s="14" t="s">
        <v>184</v>
      </c>
      <c r="E27" s="18"/>
      <c r="F27" s="22">
        <f>SUM(F576:F598)</f>
        <v>3163</v>
      </c>
      <c r="G27" s="22">
        <f>SUM(G576:G598)</f>
        <v>2980</v>
      </c>
      <c r="H27" s="22">
        <f>SUM(H576:H598)</f>
        <v>183</v>
      </c>
      <c r="J27" s="135">
        <v>21</v>
      </c>
      <c r="L27" s="141"/>
      <c r="M27" s="141"/>
      <c r="N27" s="19"/>
      <c r="O27" s="135"/>
      <c r="W27" s="79"/>
      <c r="X27" s="51" t="str">
        <f t="shared" si="0"/>
        <v>Warren</v>
      </c>
      <c r="Y27" s="52">
        <f t="shared" si="1"/>
        <v>3163</v>
      </c>
      <c r="Z27" s="52">
        <f t="shared" si="1"/>
        <v>2980</v>
      </c>
      <c r="AA27" s="52">
        <f t="shared" si="1"/>
        <v>183</v>
      </c>
      <c r="AB27" s="53"/>
      <c r="AC27" s="112">
        <f t="shared" si="2"/>
        <v>21</v>
      </c>
      <c r="AD27" s="80"/>
      <c r="AI27" s="14"/>
      <c r="AJ27" s="18"/>
      <c r="AK27" s="22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F599</f>
        <v>0</v>
      </c>
      <c r="G28" s="22">
        <f>G599</f>
        <v>0</v>
      </c>
      <c r="H28" s="22">
        <f>H599</f>
        <v>0</v>
      </c>
      <c r="J28" s="135"/>
      <c r="W28" s="79"/>
      <c r="X28" s="51" t="str">
        <f t="shared" si="0"/>
        <v>State buildings</v>
      </c>
      <c r="Y28" s="52">
        <f>F28</f>
        <v>0</v>
      </c>
      <c r="Z28" s="52">
        <f>G28</f>
        <v>0</v>
      </c>
      <c r="AA28" s="52">
        <f>H28</f>
        <v>0</v>
      </c>
      <c r="AB28" s="53"/>
      <c r="AC28" s="118"/>
      <c r="AD28" s="80"/>
    </row>
    <row r="29" spans="1:30" s="3" customFormat="1" ht="15" customHeight="1">
      <c r="A29" s="16"/>
      <c r="B29" s="17"/>
      <c r="C29" s="15"/>
      <c r="D29" s="14"/>
      <c r="E29" s="18"/>
      <c r="F29" s="22"/>
      <c r="G29" s="22"/>
      <c r="H29" s="22"/>
      <c r="J29" s="135"/>
      <c r="W29" s="79"/>
      <c r="X29" s="51"/>
      <c r="Y29" s="52"/>
      <c r="Z29" s="52"/>
      <c r="AA29" s="52"/>
      <c r="AB29" s="53"/>
      <c r="AC29" s="118"/>
      <c r="AD29" s="80"/>
    </row>
    <row r="30" spans="1:30" s="3" customFormat="1" ht="15" customHeight="1">
      <c r="A30" s="16"/>
      <c r="B30" s="17"/>
      <c r="C30" s="15"/>
      <c r="D30" s="16" t="s">
        <v>1701</v>
      </c>
      <c r="E30" s="18"/>
      <c r="F30" s="72">
        <f>SUM(F7:F28)</f>
        <v>786303</v>
      </c>
      <c r="G30" s="72">
        <f>SUM(G7:G28)</f>
        <v>753756</v>
      </c>
      <c r="H30" s="72">
        <f>SUM(H7:H28)</f>
        <v>32547</v>
      </c>
      <c r="J30" s="135"/>
      <c r="W30" s="79"/>
      <c r="X30" s="53"/>
      <c r="Y30" s="53"/>
      <c r="Z30" s="53"/>
      <c r="AA30" s="53"/>
      <c r="AB30" s="53"/>
      <c r="AC30" s="119"/>
      <c r="AD30" s="80"/>
    </row>
    <row r="31" spans="1:30" s="3" customFormat="1" ht="15" customHeight="1">
      <c r="A31" s="16"/>
      <c r="B31" s="17"/>
      <c r="C31" s="15"/>
      <c r="D31" s="16"/>
      <c r="E31" s="18"/>
      <c r="F31" s="25"/>
      <c r="G31" s="21"/>
      <c r="H31" s="21"/>
      <c r="J31" s="135"/>
      <c r="W31" s="79"/>
      <c r="X31" s="54" t="str">
        <f>D30</f>
        <v>New Jersey</v>
      </c>
      <c r="Y31" s="55">
        <f>F30</f>
        <v>786303</v>
      </c>
      <c r="Z31" s="55">
        <f>G30</f>
        <v>753756</v>
      </c>
      <c r="AA31" s="55">
        <f>H30</f>
        <v>32547</v>
      </c>
      <c r="AB31" s="53"/>
      <c r="AC31" s="119"/>
      <c r="AD31" s="80"/>
    </row>
    <row r="32" spans="1:30" ht="15.75" thickBot="1">
      <c r="A32" s="56">
        <v>1</v>
      </c>
      <c r="B32" s="57" t="s">
        <v>246</v>
      </c>
      <c r="C32" s="56" t="s">
        <v>247</v>
      </c>
      <c r="D32" s="51" t="s">
        <v>245</v>
      </c>
      <c r="E32" s="51" t="s">
        <v>248</v>
      </c>
      <c r="F32" s="43">
        <v>6116</v>
      </c>
      <c r="G32" s="43">
        <v>6116</v>
      </c>
      <c r="H32" s="43">
        <v>0</v>
      </c>
      <c r="I32" s="33"/>
      <c r="K32" s="42"/>
      <c r="L32" s="138"/>
      <c r="M32" s="40"/>
      <c r="N32" s="40"/>
      <c r="O32" s="36"/>
      <c r="W32" s="131"/>
      <c r="X32" s="132"/>
      <c r="Y32" s="132"/>
      <c r="Z32" s="132"/>
      <c r="AA32" s="132"/>
      <c r="AB32" s="132"/>
      <c r="AC32" s="133"/>
      <c r="AD32" s="134"/>
    </row>
    <row r="33" spans="1:30" ht="15.75" thickTop="1">
      <c r="A33" s="56">
        <v>2</v>
      </c>
      <c r="B33" s="57" t="s">
        <v>249</v>
      </c>
      <c r="C33" s="56" t="s">
        <v>250</v>
      </c>
      <c r="D33" s="51" t="s">
        <v>245</v>
      </c>
      <c r="E33" s="51" t="s">
        <v>251</v>
      </c>
      <c r="F33" s="43">
        <v>0</v>
      </c>
      <c r="G33" s="43">
        <v>0</v>
      </c>
      <c r="H33" s="43">
        <v>0</v>
      </c>
      <c r="I33" s="35"/>
      <c r="K33" s="42"/>
      <c r="L33" s="138"/>
      <c r="M33" s="40"/>
      <c r="N33" s="40"/>
      <c r="O33" s="36"/>
      <c r="W33" s="95"/>
      <c r="X33" s="96"/>
      <c r="Y33" s="96"/>
      <c r="Z33" s="96"/>
      <c r="AA33" s="96"/>
      <c r="AB33" s="96"/>
      <c r="AC33" s="140"/>
      <c r="AD33" s="139"/>
    </row>
    <row r="34" spans="1:30" ht="15">
      <c r="A34" s="56">
        <v>3</v>
      </c>
      <c r="B34" s="57" t="s">
        <v>252</v>
      </c>
      <c r="C34" s="56" t="s">
        <v>253</v>
      </c>
      <c r="D34" s="51" t="s">
        <v>245</v>
      </c>
      <c r="E34" s="51" t="s">
        <v>254</v>
      </c>
      <c r="F34" s="43">
        <v>0</v>
      </c>
      <c r="G34" s="43">
        <v>0</v>
      </c>
      <c r="H34" s="43">
        <v>0</v>
      </c>
      <c r="I34" s="33"/>
      <c r="K34" s="42"/>
      <c r="L34" s="138"/>
      <c r="M34" s="40"/>
      <c r="N34" s="40"/>
      <c r="O34" s="36"/>
      <c r="W34" s="126"/>
      <c r="X34" s="127" t="s">
        <v>1755</v>
      </c>
      <c r="Y34" s="128">
        <v>2023918</v>
      </c>
      <c r="Z34" s="128">
        <v>1963284</v>
      </c>
      <c r="AA34" s="128">
        <v>60634</v>
      </c>
      <c r="AB34" s="129"/>
      <c r="AC34" s="130"/>
      <c r="AD34" s="110"/>
    </row>
    <row r="35" spans="1:30" ht="15">
      <c r="A35" s="56">
        <v>4</v>
      </c>
      <c r="B35" s="57" t="s">
        <v>255</v>
      </c>
      <c r="C35" s="56" t="s">
        <v>256</v>
      </c>
      <c r="D35" s="51" t="s">
        <v>245</v>
      </c>
      <c r="E35" s="51" t="s">
        <v>257</v>
      </c>
      <c r="F35" s="43">
        <v>0</v>
      </c>
      <c r="G35" s="43">
        <v>0</v>
      </c>
      <c r="H35" s="43">
        <v>0</v>
      </c>
      <c r="I35" s="33"/>
      <c r="K35" s="42"/>
      <c r="L35" s="138"/>
      <c r="M35" s="40"/>
      <c r="N35" s="40"/>
      <c r="O35" s="36"/>
      <c r="W35" s="126"/>
      <c r="X35" s="127" t="s">
        <v>1754</v>
      </c>
      <c r="Y35" s="128">
        <v>1286733</v>
      </c>
      <c r="Z35" s="128">
        <v>1193619</v>
      </c>
      <c r="AA35" s="128">
        <v>93114</v>
      </c>
      <c r="AB35" s="129"/>
      <c r="AC35" s="130"/>
      <c r="AD35" s="110"/>
    </row>
    <row r="36" spans="1:30" ht="15">
      <c r="A36" s="56">
        <v>5</v>
      </c>
      <c r="B36" s="57" t="s">
        <v>258</v>
      </c>
      <c r="C36" s="56" t="s">
        <v>259</v>
      </c>
      <c r="D36" s="51" t="s">
        <v>245</v>
      </c>
      <c r="E36" s="51" t="s">
        <v>260</v>
      </c>
      <c r="F36" s="43">
        <v>9280</v>
      </c>
      <c r="G36" s="43">
        <v>9280</v>
      </c>
      <c r="H36" s="43">
        <v>0</v>
      </c>
      <c r="I36" s="33"/>
      <c r="K36" s="42"/>
      <c r="L36" s="138"/>
      <c r="M36" s="40"/>
      <c r="N36" s="40"/>
      <c r="O36" s="36"/>
      <c r="W36" s="126"/>
      <c r="X36" s="127" t="s">
        <v>1751</v>
      </c>
      <c r="Y36" s="128">
        <v>3122448</v>
      </c>
      <c r="Z36" s="128">
        <v>1917583</v>
      </c>
      <c r="AA36" s="128">
        <v>1204865</v>
      </c>
      <c r="AB36" s="129"/>
      <c r="AC36" s="130"/>
      <c r="AD36" s="82"/>
    </row>
    <row r="37" spans="1:30" ht="15">
      <c r="A37" s="56">
        <v>6</v>
      </c>
      <c r="B37" s="57" t="s">
        <v>261</v>
      </c>
      <c r="C37" s="56" t="s">
        <v>262</v>
      </c>
      <c r="D37" s="51" t="s">
        <v>245</v>
      </c>
      <c r="E37" s="51" t="s">
        <v>263</v>
      </c>
      <c r="F37" s="43">
        <v>0</v>
      </c>
      <c r="G37" s="43">
        <v>0</v>
      </c>
      <c r="H37" s="43">
        <v>0</v>
      </c>
      <c r="I37" s="33"/>
      <c r="K37" s="42"/>
      <c r="L37" s="138"/>
      <c r="M37" s="40"/>
      <c r="N37" s="40"/>
      <c r="O37" s="36"/>
      <c r="W37" s="108"/>
      <c r="X37" s="127" t="s">
        <v>1750</v>
      </c>
      <c r="Y37" s="128">
        <v>2153638</v>
      </c>
      <c r="Z37" s="128">
        <v>1903043</v>
      </c>
      <c r="AA37" s="128">
        <v>250595</v>
      </c>
      <c r="AB37" s="109"/>
      <c r="AC37" s="121"/>
      <c r="AD37" s="82"/>
    </row>
    <row r="38" spans="1:30" ht="15">
      <c r="A38" s="56">
        <v>7</v>
      </c>
      <c r="B38" s="57" t="s">
        <v>264</v>
      </c>
      <c r="C38" s="56" t="s">
        <v>265</v>
      </c>
      <c r="D38" s="51" t="s">
        <v>245</v>
      </c>
      <c r="E38" s="51" t="s">
        <v>266</v>
      </c>
      <c r="F38" s="43">
        <v>5585</v>
      </c>
      <c r="G38" s="43">
        <v>5585</v>
      </c>
      <c r="H38" s="43">
        <v>0</v>
      </c>
      <c r="I38" s="33"/>
      <c r="K38" s="42"/>
      <c r="L38" s="138"/>
      <c r="M38" s="40"/>
      <c r="N38" s="40"/>
      <c r="O38" s="36"/>
      <c r="W38" s="108"/>
      <c r="X38" s="107" t="s">
        <v>1748</v>
      </c>
      <c r="Y38" s="111">
        <v>2913461</v>
      </c>
      <c r="Z38" s="111">
        <v>2614055</v>
      </c>
      <c r="AA38" s="111">
        <v>299406</v>
      </c>
      <c r="AB38" s="109"/>
      <c r="AC38" s="121"/>
      <c r="AD38" s="82"/>
    </row>
    <row r="39" spans="1:30" ht="15">
      <c r="A39" s="56">
        <v>8</v>
      </c>
      <c r="B39" s="57" t="s">
        <v>267</v>
      </c>
      <c r="C39" s="56" t="s">
        <v>268</v>
      </c>
      <c r="D39" s="51" t="s">
        <v>245</v>
      </c>
      <c r="E39" s="51" t="s">
        <v>269</v>
      </c>
      <c r="F39" s="43">
        <v>9274</v>
      </c>
      <c r="G39" s="43">
        <v>9274</v>
      </c>
      <c r="H39" s="43">
        <v>0</v>
      </c>
      <c r="I39" s="33"/>
      <c r="K39" s="42"/>
      <c r="L39" s="138"/>
      <c r="M39" s="40"/>
      <c r="N39" s="40"/>
      <c r="O39" s="36"/>
      <c r="W39" s="81"/>
      <c r="X39" s="107" t="s">
        <v>1747</v>
      </c>
      <c r="Y39" s="111">
        <v>3544141</v>
      </c>
      <c r="Z39" s="111">
        <v>3395809</v>
      </c>
      <c r="AA39" s="111">
        <v>148332</v>
      </c>
      <c r="AB39" s="67"/>
      <c r="AC39" s="120"/>
      <c r="AD39" s="82"/>
    </row>
    <row r="40" spans="1:30" ht="15">
      <c r="A40" s="56">
        <v>9</v>
      </c>
      <c r="B40" s="57" t="s">
        <v>270</v>
      </c>
      <c r="C40" s="56" t="s">
        <v>271</v>
      </c>
      <c r="D40" s="51" t="s">
        <v>245</v>
      </c>
      <c r="E40" s="51" t="s">
        <v>272</v>
      </c>
      <c r="F40" s="43">
        <v>0</v>
      </c>
      <c r="G40" s="43">
        <v>0</v>
      </c>
      <c r="H40" s="43">
        <v>0</v>
      </c>
      <c r="I40" s="33"/>
      <c r="K40" s="42"/>
      <c r="L40" s="138"/>
      <c r="M40" s="40"/>
      <c r="N40" s="36"/>
      <c r="O40" s="40"/>
      <c r="W40" s="81"/>
      <c r="X40" s="73" t="s">
        <v>1746</v>
      </c>
      <c r="Y40" s="90">
        <v>3536522</v>
      </c>
      <c r="Z40" s="90">
        <v>3394826</v>
      </c>
      <c r="AA40" s="90">
        <v>141696</v>
      </c>
      <c r="AB40" s="67"/>
      <c r="AC40" s="120"/>
      <c r="AD40" s="82"/>
    </row>
    <row r="41" spans="1:30" ht="15">
      <c r="A41" s="56">
        <v>10</v>
      </c>
      <c r="B41" s="57" t="s">
        <v>273</v>
      </c>
      <c r="C41" s="56" t="s">
        <v>274</v>
      </c>
      <c r="D41" s="51" t="s">
        <v>245</v>
      </c>
      <c r="E41" s="51" t="s">
        <v>275</v>
      </c>
      <c r="F41" s="43">
        <v>0</v>
      </c>
      <c r="G41" s="43">
        <v>0</v>
      </c>
      <c r="H41" s="43">
        <v>0</v>
      </c>
      <c r="I41" s="33"/>
      <c r="K41" s="42"/>
      <c r="L41" s="138"/>
      <c r="M41" s="40"/>
      <c r="N41" s="40"/>
      <c r="O41" s="36"/>
      <c r="W41" s="81"/>
      <c r="X41" s="73" t="s">
        <v>1742</v>
      </c>
      <c r="Y41" s="74">
        <v>2240758</v>
      </c>
      <c r="Z41" s="74">
        <v>1849396</v>
      </c>
      <c r="AA41" s="74">
        <v>391362</v>
      </c>
      <c r="AB41" s="67"/>
      <c r="AC41" s="120"/>
      <c r="AD41" s="82"/>
    </row>
    <row r="42" spans="1:30" ht="15">
      <c r="A42" s="56">
        <v>11</v>
      </c>
      <c r="B42" s="57" t="s">
        <v>276</v>
      </c>
      <c r="C42" s="56" t="s">
        <v>277</v>
      </c>
      <c r="D42" s="51" t="s">
        <v>245</v>
      </c>
      <c r="E42" s="51" t="s">
        <v>278</v>
      </c>
      <c r="F42" s="43">
        <v>0</v>
      </c>
      <c r="G42" s="43">
        <v>0</v>
      </c>
      <c r="H42" s="43">
        <v>0</v>
      </c>
      <c r="I42" s="33"/>
      <c r="K42" s="42"/>
      <c r="L42" s="138"/>
      <c r="M42" s="40"/>
      <c r="N42" s="40"/>
      <c r="O42" s="36"/>
      <c r="W42" s="81"/>
      <c r="X42" s="73" t="s">
        <v>1729</v>
      </c>
      <c r="Y42" s="74">
        <v>2088658</v>
      </c>
      <c r="Z42" s="74">
        <v>1396525</v>
      </c>
      <c r="AA42" s="74">
        <v>692133</v>
      </c>
      <c r="AB42" s="67"/>
      <c r="AC42" s="120"/>
      <c r="AD42" s="82"/>
    </row>
    <row r="43" spans="1:30" ht="15">
      <c r="A43" s="56">
        <v>12</v>
      </c>
      <c r="B43" s="57" t="s">
        <v>279</v>
      </c>
      <c r="C43" s="56" t="s">
        <v>280</v>
      </c>
      <c r="D43" s="51" t="s">
        <v>245</v>
      </c>
      <c r="E43" s="51" t="s">
        <v>281</v>
      </c>
      <c r="F43" s="43">
        <v>0</v>
      </c>
      <c r="G43" s="43">
        <v>0</v>
      </c>
      <c r="H43" s="43">
        <v>0</v>
      </c>
      <c r="I43" s="32"/>
      <c r="K43" s="42"/>
      <c r="L43" s="138"/>
      <c r="M43" s="40"/>
      <c r="N43" s="40"/>
      <c r="O43" s="36"/>
      <c r="W43" s="81"/>
      <c r="X43" s="73" t="s">
        <v>1730</v>
      </c>
      <c r="Y43" s="74">
        <v>1680445</v>
      </c>
      <c r="Z43" s="74">
        <v>1532742</v>
      </c>
      <c r="AA43" s="74">
        <v>147703</v>
      </c>
      <c r="AB43" s="67"/>
      <c r="AC43" s="120"/>
      <c r="AD43" s="82"/>
    </row>
    <row r="44" spans="1:30" ht="15">
      <c r="A44" s="56">
        <v>13</v>
      </c>
      <c r="B44" s="57" t="s">
        <v>282</v>
      </c>
      <c r="C44" s="56" t="s">
        <v>283</v>
      </c>
      <c r="D44" s="51" t="s">
        <v>245</v>
      </c>
      <c r="E44" s="51" t="s">
        <v>1711</v>
      </c>
      <c r="F44" s="43">
        <v>0</v>
      </c>
      <c r="G44" s="43">
        <v>0</v>
      </c>
      <c r="H44" s="43">
        <v>0</v>
      </c>
      <c r="I44" s="33"/>
      <c r="K44" s="42"/>
      <c r="L44" s="138"/>
      <c r="M44" s="40"/>
      <c r="N44" s="40"/>
      <c r="O44" s="36"/>
      <c r="W44" s="81"/>
      <c r="X44" s="73" t="s">
        <v>1731</v>
      </c>
      <c r="Y44" s="74">
        <v>2192231</v>
      </c>
      <c r="Z44" s="74">
        <v>2078457</v>
      </c>
      <c r="AA44" s="74">
        <v>113774</v>
      </c>
      <c r="AB44" s="67"/>
      <c r="AC44" s="120"/>
      <c r="AD44" s="82"/>
    </row>
    <row r="45" spans="1:30" ht="15">
      <c r="A45" s="56">
        <v>14</v>
      </c>
      <c r="B45" s="57" t="s">
        <v>284</v>
      </c>
      <c r="C45" s="56" t="s">
        <v>285</v>
      </c>
      <c r="D45" s="51" t="s">
        <v>245</v>
      </c>
      <c r="E45" s="51" t="s">
        <v>286</v>
      </c>
      <c r="F45" s="43">
        <v>0</v>
      </c>
      <c r="G45" s="43">
        <v>0</v>
      </c>
      <c r="H45" s="43">
        <v>0</v>
      </c>
      <c r="I45" s="33"/>
      <c r="K45" s="42"/>
      <c r="L45" s="138"/>
      <c r="M45" s="40"/>
      <c r="N45" s="40"/>
      <c r="O45" s="36"/>
      <c r="W45" s="81"/>
      <c r="X45" s="73" t="s">
        <v>1732</v>
      </c>
      <c r="Y45" s="74">
        <v>2248935</v>
      </c>
      <c r="Z45" s="74">
        <v>2045498</v>
      </c>
      <c r="AA45" s="74">
        <v>203437</v>
      </c>
      <c r="AB45" s="67"/>
      <c r="AC45" s="120"/>
      <c r="AD45" s="82"/>
    </row>
    <row r="46" spans="1:30" ht="15">
      <c r="A46" s="56">
        <v>15</v>
      </c>
      <c r="B46" s="57" t="s">
        <v>287</v>
      </c>
      <c r="C46" s="56" t="s">
        <v>288</v>
      </c>
      <c r="D46" s="51" t="s">
        <v>245</v>
      </c>
      <c r="E46" s="51" t="s">
        <v>1712</v>
      </c>
      <c r="F46" s="43">
        <v>0</v>
      </c>
      <c r="G46" s="43">
        <v>0</v>
      </c>
      <c r="H46" s="43">
        <v>0</v>
      </c>
      <c r="I46" s="33"/>
      <c r="K46" s="42"/>
      <c r="L46" s="138"/>
      <c r="M46" s="40"/>
      <c r="N46" s="40"/>
      <c r="O46" s="36"/>
      <c r="W46" s="81"/>
      <c r="X46" s="73" t="s">
        <v>1733</v>
      </c>
      <c r="Y46" s="74">
        <v>5557101</v>
      </c>
      <c r="Z46" s="74">
        <v>5311393</v>
      </c>
      <c r="AA46" s="74">
        <v>245708</v>
      </c>
      <c r="AB46" s="67"/>
      <c r="AC46" s="120"/>
      <c r="AD46" s="82"/>
    </row>
    <row r="47" spans="1:30" ht="15">
      <c r="A47" s="56">
        <v>16</v>
      </c>
      <c r="B47" s="57" t="s">
        <v>289</v>
      </c>
      <c r="C47" s="56" t="s">
        <v>290</v>
      </c>
      <c r="D47" s="51" t="s">
        <v>245</v>
      </c>
      <c r="E47" s="51" t="s">
        <v>291</v>
      </c>
      <c r="F47" s="43">
        <v>0</v>
      </c>
      <c r="G47" s="43">
        <v>0</v>
      </c>
      <c r="H47" s="43">
        <v>0</v>
      </c>
      <c r="I47" s="33"/>
      <c r="K47" s="42"/>
      <c r="L47" s="138"/>
      <c r="M47" s="40"/>
      <c r="N47" s="40"/>
      <c r="O47" s="40"/>
      <c r="W47" s="81"/>
      <c r="X47" s="73" t="s">
        <v>1734</v>
      </c>
      <c r="Y47" s="74">
        <v>5423889</v>
      </c>
      <c r="Z47" s="74">
        <v>4467884</v>
      </c>
      <c r="AA47" s="74">
        <v>956005</v>
      </c>
      <c r="AB47" s="67"/>
      <c r="AC47" s="120"/>
      <c r="AD47" s="82"/>
    </row>
    <row r="48" spans="1:30" ht="15">
      <c r="A48" s="56">
        <v>17</v>
      </c>
      <c r="B48" s="57" t="s">
        <v>292</v>
      </c>
      <c r="C48" s="56" t="s">
        <v>293</v>
      </c>
      <c r="D48" s="51" t="s">
        <v>245</v>
      </c>
      <c r="E48" s="51" t="s">
        <v>1713</v>
      </c>
      <c r="F48" s="43">
        <v>0</v>
      </c>
      <c r="G48" s="43">
        <v>0</v>
      </c>
      <c r="H48" s="43">
        <v>0</v>
      </c>
      <c r="I48" s="33"/>
      <c r="K48" s="42"/>
      <c r="L48" s="138"/>
      <c r="M48" s="40"/>
      <c r="N48" s="36"/>
      <c r="O48" s="40"/>
      <c r="W48" s="81"/>
      <c r="X48" s="73" t="s">
        <v>1735</v>
      </c>
      <c r="Y48" s="74">
        <v>5186662</v>
      </c>
      <c r="Z48" s="74">
        <v>4939528</v>
      </c>
      <c r="AA48" s="74">
        <v>247134</v>
      </c>
      <c r="AB48" s="67"/>
      <c r="AC48" s="120"/>
      <c r="AD48" s="82"/>
    </row>
    <row r="49" spans="1:30" ht="15">
      <c r="A49" s="56">
        <v>18</v>
      </c>
      <c r="B49" s="57" t="s">
        <v>294</v>
      </c>
      <c r="C49" s="56" t="s">
        <v>295</v>
      </c>
      <c r="D49" s="51" t="s">
        <v>245</v>
      </c>
      <c r="E49" s="51" t="s">
        <v>296</v>
      </c>
      <c r="F49" s="43">
        <v>0</v>
      </c>
      <c r="G49" s="43">
        <v>0</v>
      </c>
      <c r="H49" s="43">
        <v>0</v>
      </c>
      <c r="I49" s="33"/>
      <c r="K49" s="42"/>
      <c r="L49" s="138"/>
      <c r="M49" s="40"/>
      <c r="N49" s="40"/>
      <c r="O49" s="36"/>
      <c r="W49" s="81"/>
      <c r="X49" s="73" t="s">
        <v>1736</v>
      </c>
      <c r="Y49" s="74">
        <v>5965258</v>
      </c>
      <c r="Z49" s="74">
        <v>5837653</v>
      </c>
      <c r="AA49" s="74">
        <v>127605</v>
      </c>
      <c r="AB49" s="67"/>
      <c r="AC49" s="120"/>
      <c r="AD49" s="82"/>
    </row>
    <row r="50" spans="1:30" ht="15">
      <c r="A50" s="56">
        <v>19</v>
      </c>
      <c r="B50" s="57" t="s">
        <v>297</v>
      </c>
      <c r="C50" s="56" t="s">
        <v>298</v>
      </c>
      <c r="D50" s="51" t="s">
        <v>245</v>
      </c>
      <c r="E50" s="51" t="s">
        <v>299</v>
      </c>
      <c r="F50" s="43">
        <v>0</v>
      </c>
      <c r="G50" s="43">
        <v>0</v>
      </c>
      <c r="H50" s="43">
        <v>0</v>
      </c>
      <c r="I50" s="33"/>
      <c r="K50" s="42"/>
      <c r="L50" s="138"/>
      <c r="M50" s="40"/>
      <c r="N50" s="40"/>
      <c r="O50" s="36"/>
      <c r="W50" s="81"/>
      <c r="X50" s="73" t="s">
        <v>1737</v>
      </c>
      <c r="Y50" s="74">
        <v>4911257</v>
      </c>
      <c r="Z50" s="74">
        <v>4468454</v>
      </c>
      <c r="AA50" s="74">
        <v>442803</v>
      </c>
      <c r="AB50" s="67"/>
      <c r="AC50" s="120"/>
      <c r="AD50" s="82"/>
    </row>
    <row r="51" spans="1:30" ht="15">
      <c r="A51" s="56">
        <v>20</v>
      </c>
      <c r="B51" s="57" t="s">
        <v>300</v>
      </c>
      <c r="C51" s="56" t="s">
        <v>301</v>
      </c>
      <c r="D51" s="51" t="s">
        <v>245</v>
      </c>
      <c r="E51" s="51" t="s">
        <v>302</v>
      </c>
      <c r="F51" s="43">
        <v>0</v>
      </c>
      <c r="G51" s="43">
        <v>0</v>
      </c>
      <c r="H51" s="43">
        <v>0</v>
      </c>
      <c r="I51" s="33"/>
      <c r="K51" s="42"/>
      <c r="L51" s="138"/>
      <c r="M51" s="40"/>
      <c r="N51" s="40"/>
      <c r="O51" s="36"/>
      <c r="W51" s="81"/>
      <c r="X51" s="73" t="s">
        <v>1738</v>
      </c>
      <c r="Y51" s="74">
        <v>6038428</v>
      </c>
      <c r="Z51" s="74">
        <v>5512719</v>
      </c>
      <c r="AA51" s="74">
        <v>525709</v>
      </c>
      <c r="AB51" s="67"/>
      <c r="AC51" s="120"/>
      <c r="AD51" s="82"/>
    </row>
    <row r="52" spans="1:30" ht="15">
      <c r="A52" s="56">
        <v>21</v>
      </c>
      <c r="B52" s="57" t="s">
        <v>303</v>
      </c>
      <c r="C52" s="56" t="s">
        <v>304</v>
      </c>
      <c r="D52" s="51" t="s">
        <v>245</v>
      </c>
      <c r="E52" s="51" t="s">
        <v>305</v>
      </c>
      <c r="F52" s="43">
        <v>0</v>
      </c>
      <c r="G52" s="43">
        <v>0</v>
      </c>
      <c r="H52" s="43">
        <v>0</v>
      </c>
      <c r="I52" s="33"/>
      <c r="K52" s="42"/>
      <c r="L52" s="138"/>
      <c r="M52" s="40"/>
      <c r="N52" s="40"/>
      <c r="O52" s="36"/>
      <c r="W52" s="81"/>
      <c r="X52" s="73" t="s">
        <v>1739</v>
      </c>
      <c r="Y52" s="74">
        <v>7560913</v>
      </c>
      <c r="Z52" s="74">
        <v>6912657</v>
      </c>
      <c r="AA52" s="74">
        <v>648256</v>
      </c>
      <c r="AB52" s="67"/>
      <c r="AC52" s="120"/>
      <c r="AD52" s="82"/>
    </row>
    <row r="53" spans="1:30" ht="15">
      <c r="A53" s="56">
        <v>22</v>
      </c>
      <c r="B53" s="57" t="s">
        <v>306</v>
      </c>
      <c r="C53" s="56" t="s">
        <v>307</v>
      </c>
      <c r="D53" s="51" t="s">
        <v>245</v>
      </c>
      <c r="E53" s="51" t="s">
        <v>308</v>
      </c>
      <c r="F53" s="43">
        <v>0</v>
      </c>
      <c r="G53" s="43">
        <v>0</v>
      </c>
      <c r="H53" s="43">
        <v>0</v>
      </c>
      <c r="I53" s="33"/>
      <c r="K53" s="42"/>
      <c r="L53" s="138"/>
      <c r="M53" s="40"/>
      <c r="N53" s="40"/>
      <c r="O53" s="36"/>
      <c r="W53" s="81"/>
      <c r="X53" s="73" t="s">
        <v>1740</v>
      </c>
      <c r="Y53" s="74">
        <v>7244833</v>
      </c>
      <c r="Z53" s="74">
        <v>6903479</v>
      </c>
      <c r="AA53" s="74">
        <v>341354</v>
      </c>
      <c r="AB53" s="67"/>
      <c r="AC53" s="120"/>
      <c r="AD53" s="82"/>
    </row>
    <row r="54" spans="1:30" ht="15.75" thickBot="1">
      <c r="A54" s="56">
        <v>23</v>
      </c>
      <c r="B54" s="57" t="s">
        <v>309</v>
      </c>
      <c r="C54" s="56" t="s">
        <v>310</v>
      </c>
      <c r="D54" s="51" t="s">
        <v>245</v>
      </c>
      <c r="E54" s="51" t="s">
        <v>311</v>
      </c>
      <c r="F54" s="43">
        <v>0</v>
      </c>
      <c r="G54" s="43">
        <v>0</v>
      </c>
      <c r="H54" s="43">
        <v>0</v>
      </c>
      <c r="I54" s="33"/>
      <c r="K54" s="42"/>
      <c r="L54" s="138"/>
      <c r="M54" s="40"/>
      <c r="N54" s="40"/>
      <c r="O54" s="40"/>
      <c r="W54" s="83"/>
      <c r="X54" s="73" t="s">
        <v>1741</v>
      </c>
      <c r="Y54" s="74">
        <v>6063412</v>
      </c>
      <c r="Z54" s="74">
        <v>5668647</v>
      </c>
      <c r="AA54" s="74">
        <v>394765</v>
      </c>
      <c r="AB54" s="84"/>
      <c r="AC54" s="122"/>
      <c r="AD54" s="85"/>
    </row>
    <row r="55" spans="1:15" ht="15.75" thickTop="1">
      <c r="A55" s="56">
        <v>24</v>
      </c>
      <c r="B55" s="57" t="s">
        <v>313</v>
      </c>
      <c r="C55" s="56" t="s">
        <v>314</v>
      </c>
      <c r="D55" s="51" t="s">
        <v>312</v>
      </c>
      <c r="E55" s="51" t="s">
        <v>315</v>
      </c>
      <c r="F55" s="43">
        <v>0</v>
      </c>
      <c r="G55" s="43">
        <v>0</v>
      </c>
      <c r="H55" s="43">
        <v>0</v>
      </c>
      <c r="I55" s="34"/>
      <c r="K55" s="42"/>
      <c r="L55" s="138"/>
      <c r="M55" s="40"/>
      <c r="N55" s="40"/>
      <c r="O55" s="36"/>
    </row>
    <row r="56" spans="1:15" ht="15">
      <c r="A56" s="56">
        <v>25</v>
      </c>
      <c r="B56" s="57" t="s">
        <v>316</v>
      </c>
      <c r="C56" s="56" t="s">
        <v>317</v>
      </c>
      <c r="D56" s="51" t="s">
        <v>312</v>
      </c>
      <c r="E56" s="51" t="s">
        <v>318</v>
      </c>
      <c r="F56" s="43">
        <v>0</v>
      </c>
      <c r="G56" s="43">
        <v>0</v>
      </c>
      <c r="H56" s="43">
        <v>0</v>
      </c>
      <c r="I56" s="33"/>
      <c r="K56" s="42"/>
      <c r="L56" s="138"/>
      <c r="M56" s="40"/>
      <c r="N56" s="40"/>
      <c r="O56" s="36"/>
    </row>
    <row r="57" spans="1:15" ht="15">
      <c r="A57" s="56">
        <v>26</v>
      </c>
      <c r="B57" s="57" t="s">
        <v>319</v>
      </c>
      <c r="C57" s="56" t="s">
        <v>320</v>
      </c>
      <c r="D57" s="51" t="s">
        <v>312</v>
      </c>
      <c r="E57" s="51" t="s">
        <v>321</v>
      </c>
      <c r="F57" s="43">
        <v>0</v>
      </c>
      <c r="G57" s="43">
        <v>0</v>
      </c>
      <c r="H57" s="43">
        <v>0</v>
      </c>
      <c r="I57" s="33"/>
      <c r="K57" s="42"/>
      <c r="L57" s="138"/>
      <c r="M57" s="40"/>
      <c r="N57" s="40"/>
      <c r="O57" s="36"/>
    </row>
    <row r="58" spans="1:15" ht="15">
      <c r="A58" s="56">
        <v>27</v>
      </c>
      <c r="B58" s="57" t="s">
        <v>322</v>
      </c>
      <c r="C58" s="56" t="s">
        <v>323</v>
      </c>
      <c r="D58" s="51" t="s">
        <v>312</v>
      </c>
      <c r="E58" s="51" t="s">
        <v>324</v>
      </c>
      <c r="F58" s="43">
        <v>0</v>
      </c>
      <c r="G58" s="43">
        <v>0</v>
      </c>
      <c r="H58" s="43">
        <v>0</v>
      </c>
      <c r="I58" s="34"/>
      <c r="K58" s="42"/>
      <c r="L58" s="138"/>
      <c r="M58" s="40"/>
      <c r="N58" s="40"/>
      <c r="O58" s="40"/>
    </row>
    <row r="59" spans="1:15" ht="15">
      <c r="A59" s="56">
        <v>28</v>
      </c>
      <c r="B59" s="57" t="s">
        <v>325</v>
      </c>
      <c r="C59" s="56" t="s">
        <v>326</v>
      </c>
      <c r="D59" s="51" t="s">
        <v>312</v>
      </c>
      <c r="E59" s="51" t="s">
        <v>327</v>
      </c>
      <c r="F59" s="43">
        <v>0</v>
      </c>
      <c r="G59" s="43">
        <v>0</v>
      </c>
      <c r="H59" s="43">
        <v>0</v>
      </c>
      <c r="I59" s="33"/>
      <c r="K59" s="42"/>
      <c r="L59" s="138"/>
      <c r="M59" s="40"/>
      <c r="N59" s="36"/>
      <c r="O59" s="40"/>
    </row>
    <row r="60" spans="1:15" ht="15">
      <c r="A60" s="56">
        <v>29</v>
      </c>
      <c r="B60" s="57" t="s">
        <v>328</v>
      </c>
      <c r="C60" s="56" t="s">
        <v>329</v>
      </c>
      <c r="D60" s="51" t="s">
        <v>312</v>
      </c>
      <c r="E60" s="51" t="s">
        <v>330</v>
      </c>
      <c r="F60" s="43">
        <v>0</v>
      </c>
      <c r="G60" s="43">
        <v>0</v>
      </c>
      <c r="H60" s="43">
        <v>0</v>
      </c>
      <c r="I60" s="33"/>
      <c r="K60" s="42"/>
      <c r="L60" s="138"/>
      <c r="M60" s="40"/>
      <c r="N60" s="36"/>
      <c r="O60" s="40"/>
    </row>
    <row r="61" spans="1:15" ht="15">
      <c r="A61" s="56">
        <v>30</v>
      </c>
      <c r="B61" s="57" t="s">
        <v>331</v>
      </c>
      <c r="C61" s="56" t="s">
        <v>332</v>
      </c>
      <c r="D61" s="51" t="s">
        <v>312</v>
      </c>
      <c r="E61" s="51" t="s">
        <v>333</v>
      </c>
      <c r="F61" s="43">
        <v>0</v>
      </c>
      <c r="G61" s="43">
        <v>0</v>
      </c>
      <c r="H61" s="43">
        <v>0</v>
      </c>
      <c r="I61" s="33"/>
      <c r="K61" s="42"/>
      <c r="L61" s="138"/>
      <c r="M61" s="40"/>
      <c r="N61" s="40"/>
      <c r="O61" s="36"/>
    </row>
    <row r="62" spans="1:15" ht="15">
      <c r="A62" s="56">
        <v>31</v>
      </c>
      <c r="B62" s="57" t="s">
        <v>334</v>
      </c>
      <c r="C62" s="56" t="s">
        <v>335</v>
      </c>
      <c r="D62" s="51" t="s">
        <v>312</v>
      </c>
      <c r="E62" s="51" t="s">
        <v>336</v>
      </c>
      <c r="F62" s="43">
        <v>22255</v>
      </c>
      <c r="G62" s="43">
        <v>22255</v>
      </c>
      <c r="H62" s="43">
        <v>0</v>
      </c>
      <c r="I62" s="33"/>
      <c r="K62" s="42"/>
      <c r="L62" s="138"/>
      <c r="M62" s="40"/>
      <c r="N62" s="40"/>
      <c r="O62" s="36"/>
    </row>
    <row r="63" spans="1:15" ht="15">
      <c r="A63" s="56">
        <v>32</v>
      </c>
      <c r="B63" s="57" t="s">
        <v>337</v>
      </c>
      <c r="C63" s="56" t="s">
        <v>338</v>
      </c>
      <c r="D63" s="51" t="s">
        <v>312</v>
      </c>
      <c r="E63" s="51" t="s">
        <v>339</v>
      </c>
      <c r="F63" s="43">
        <v>0</v>
      </c>
      <c r="G63" s="43">
        <v>0</v>
      </c>
      <c r="H63" s="43">
        <v>0</v>
      </c>
      <c r="I63" s="33"/>
      <c r="K63" s="42"/>
      <c r="L63" s="138"/>
      <c r="M63" s="40"/>
      <c r="N63" s="40"/>
      <c r="O63" s="36"/>
    </row>
    <row r="64" spans="1:15" ht="15">
      <c r="A64" s="56">
        <v>33</v>
      </c>
      <c r="B64" s="57" t="s">
        <v>340</v>
      </c>
      <c r="C64" s="56" t="s">
        <v>341</v>
      </c>
      <c r="D64" s="51" t="s">
        <v>312</v>
      </c>
      <c r="E64" s="51" t="s">
        <v>342</v>
      </c>
      <c r="F64" s="43">
        <v>0</v>
      </c>
      <c r="G64" s="43">
        <v>0</v>
      </c>
      <c r="H64" s="43">
        <v>0</v>
      </c>
      <c r="I64" s="33"/>
      <c r="K64" s="42"/>
      <c r="L64" s="138"/>
      <c r="M64" s="40"/>
      <c r="N64" s="40"/>
      <c r="O64" s="36"/>
    </row>
    <row r="65" spans="1:15" ht="15">
      <c r="A65" s="56">
        <v>34</v>
      </c>
      <c r="B65" s="57" t="s">
        <v>343</v>
      </c>
      <c r="C65" s="56" t="s">
        <v>344</v>
      </c>
      <c r="D65" s="51" t="s">
        <v>312</v>
      </c>
      <c r="E65" s="51" t="s">
        <v>345</v>
      </c>
      <c r="F65" s="43">
        <v>0</v>
      </c>
      <c r="G65" s="43">
        <v>0</v>
      </c>
      <c r="H65" s="43">
        <v>0</v>
      </c>
      <c r="I65" s="33"/>
      <c r="K65" s="42"/>
      <c r="L65" s="138"/>
      <c r="M65" s="40"/>
      <c r="N65" s="40"/>
      <c r="O65" s="36"/>
    </row>
    <row r="66" spans="1:15" ht="15">
      <c r="A66" s="56">
        <v>35</v>
      </c>
      <c r="B66" s="57" t="s">
        <v>346</v>
      </c>
      <c r="C66" s="56" t="s">
        <v>347</v>
      </c>
      <c r="D66" s="51" t="s">
        <v>312</v>
      </c>
      <c r="E66" s="51" t="s">
        <v>348</v>
      </c>
      <c r="F66" s="43">
        <v>0</v>
      </c>
      <c r="G66" s="43">
        <v>0</v>
      </c>
      <c r="H66" s="43">
        <v>0</v>
      </c>
      <c r="I66" s="33"/>
      <c r="K66" s="42"/>
      <c r="L66" s="138"/>
      <c r="M66" s="40"/>
      <c r="N66" s="40"/>
      <c r="O66" s="36"/>
    </row>
    <row r="67" spans="1:15" ht="15">
      <c r="A67" s="56">
        <v>36</v>
      </c>
      <c r="B67" s="57" t="s">
        <v>349</v>
      </c>
      <c r="C67" s="56" t="s">
        <v>350</v>
      </c>
      <c r="D67" s="51" t="s">
        <v>312</v>
      </c>
      <c r="E67" s="51" t="s">
        <v>351</v>
      </c>
      <c r="F67" s="43">
        <v>0</v>
      </c>
      <c r="G67" s="43">
        <v>0</v>
      </c>
      <c r="H67" s="43">
        <v>0</v>
      </c>
      <c r="I67" s="33"/>
      <c r="K67" s="42"/>
      <c r="L67" s="138"/>
      <c r="M67" s="40"/>
      <c r="N67" s="40"/>
      <c r="O67" s="36"/>
    </row>
    <row r="68" spans="1:15" ht="15">
      <c r="A68" s="56">
        <v>37</v>
      </c>
      <c r="B68" s="57" t="s">
        <v>352</v>
      </c>
      <c r="C68" s="56" t="s">
        <v>353</v>
      </c>
      <c r="D68" s="51" t="s">
        <v>312</v>
      </c>
      <c r="E68" s="51" t="s">
        <v>354</v>
      </c>
      <c r="F68" s="43">
        <v>0</v>
      </c>
      <c r="G68" s="43">
        <v>0</v>
      </c>
      <c r="H68" s="43">
        <v>0</v>
      </c>
      <c r="I68" s="33"/>
      <c r="K68" s="42"/>
      <c r="L68" s="138"/>
      <c r="M68" s="40"/>
      <c r="N68" s="40"/>
      <c r="O68" s="36"/>
    </row>
    <row r="69" spans="1:15" ht="15">
      <c r="A69" s="56">
        <v>38</v>
      </c>
      <c r="B69" s="57" t="s">
        <v>355</v>
      </c>
      <c r="C69" s="56" t="s">
        <v>356</v>
      </c>
      <c r="D69" s="51" t="s">
        <v>312</v>
      </c>
      <c r="E69" s="51" t="s">
        <v>357</v>
      </c>
      <c r="F69" s="43">
        <v>0</v>
      </c>
      <c r="G69" s="43">
        <v>0</v>
      </c>
      <c r="H69" s="43">
        <v>0</v>
      </c>
      <c r="I69" s="33"/>
      <c r="K69" s="42"/>
      <c r="L69" s="138"/>
      <c r="M69" s="40"/>
      <c r="N69" s="40"/>
      <c r="O69" s="36"/>
    </row>
    <row r="70" spans="1:15" ht="15">
      <c r="A70" s="56">
        <v>39</v>
      </c>
      <c r="B70" s="57" t="s">
        <v>358</v>
      </c>
      <c r="C70" s="56" t="s">
        <v>359</v>
      </c>
      <c r="D70" s="51" t="s">
        <v>312</v>
      </c>
      <c r="E70" s="51" t="s">
        <v>360</v>
      </c>
      <c r="F70" s="43">
        <v>0</v>
      </c>
      <c r="G70" s="43">
        <v>0</v>
      </c>
      <c r="H70" s="43">
        <v>0</v>
      </c>
      <c r="I70" s="33"/>
      <c r="K70" s="42"/>
      <c r="L70" s="138"/>
      <c r="M70" s="40"/>
      <c r="N70" s="40"/>
      <c r="O70" s="36"/>
    </row>
    <row r="71" spans="1:15" ht="15">
      <c r="A71" s="56">
        <v>40</v>
      </c>
      <c r="B71" s="57" t="s">
        <v>361</v>
      </c>
      <c r="C71" s="56" t="s">
        <v>362</v>
      </c>
      <c r="D71" s="51" t="s">
        <v>312</v>
      </c>
      <c r="E71" s="51" t="s">
        <v>363</v>
      </c>
      <c r="F71" s="43">
        <v>0</v>
      </c>
      <c r="G71" s="43">
        <v>0</v>
      </c>
      <c r="H71" s="43">
        <v>0</v>
      </c>
      <c r="I71" s="33"/>
      <c r="K71" s="42"/>
      <c r="L71" s="138"/>
      <c r="M71" s="40"/>
      <c r="N71" s="36"/>
      <c r="O71" s="40"/>
    </row>
    <row r="72" spans="1:15" ht="15">
      <c r="A72" s="56">
        <v>41</v>
      </c>
      <c r="B72" s="57" t="s">
        <v>364</v>
      </c>
      <c r="C72" s="56" t="s">
        <v>365</v>
      </c>
      <c r="D72" s="51" t="s">
        <v>312</v>
      </c>
      <c r="E72" s="51" t="s">
        <v>366</v>
      </c>
      <c r="F72" s="43">
        <v>0</v>
      </c>
      <c r="G72" s="43">
        <v>0</v>
      </c>
      <c r="H72" s="43">
        <v>0</v>
      </c>
      <c r="I72" s="33"/>
      <c r="K72" s="42"/>
      <c r="L72" s="138"/>
      <c r="M72" s="40"/>
      <c r="N72" s="40"/>
      <c r="O72" s="36"/>
    </row>
    <row r="73" spans="1:15" ht="15">
      <c r="A73" s="56">
        <v>42</v>
      </c>
      <c r="B73" s="57" t="s">
        <v>367</v>
      </c>
      <c r="C73" s="56" t="s">
        <v>368</v>
      </c>
      <c r="D73" s="51" t="s">
        <v>312</v>
      </c>
      <c r="E73" s="51" t="s">
        <v>369</v>
      </c>
      <c r="F73" s="43">
        <v>0</v>
      </c>
      <c r="G73" s="43">
        <v>0</v>
      </c>
      <c r="H73" s="43">
        <v>0</v>
      </c>
      <c r="I73" s="33"/>
      <c r="K73" s="42"/>
      <c r="L73" s="138"/>
      <c r="M73" s="40"/>
      <c r="N73" s="40"/>
      <c r="O73" s="36"/>
    </row>
    <row r="74" spans="1:15" ht="15">
      <c r="A74" s="56">
        <v>43</v>
      </c>
      <c r="B74" s="57" t="s">
        <v>370</v>
      </c>
      <c r="C74" s="56" t="s">
        <v>371</v>
      </c>
      <c r="D74" s="51" t="s">
        <v>312</v>
      </c>
      <c r="E74" s="51" t="s">
        <v>372</v>
      </c>
      <c r="F74" s="43">
        <v>0</v>
      </c>
      <c r="G74" s="43">
        <v>0</v>
      </c>
      <c r="H74" s="43">
        <v>0</v>
      </c>
      <c r="I74" s="33"/>
      <c r="K74" s="42"/>
      <c r="L74" s="138"/>
      <c r="M74" s="40"/>
      <c r="N74" s="40"/>
      <c r="O74" s="36"/>
    </row>
    <row r="75" spans="1:15" ht="15">
      <c r="A75" s="56">
        <v>44</v>
      </c>
      <c r="B75" s="57" t="s">
        <v>373</v>
      </c>
      <c r="C75" s="56" t="s">
        <v>374</v>
      </c>
      <c r="D75" s="51" t="s">
        <v>312</v>
      </c>
      <c r="E75" s="51" t="s">
        <v>375</v>
      </c>
      <c r="F75" s="43">
        <v>0</v>
      </c>
      <c r="G75" s="43">
        <v>0</v>
      </c>
      <c r="H75" s="43">
        <v>0</v>
      </c>
      <c r="I75" s="33"/>
      <c r="K75" s="42"/>
      <c r="L75" s="138"/>
      <c r="M75" s="40"/>
      <c r="N75" s="40"/>
      <c r="O75" s="36"/>
    </row>
    <row r="76" spans="1:15" ht="15">
      <c r="A76" s="56">
        <v>45</v>
      </c>
      <c r="B76" s="57" t="s">
        <v>376</v>
      </c>
      <c r="C76" s="56" t="s">
        <v>377</v>
      </c>
      <c r="D76" s="51" t="s">
        <v>312</v>
      </c>
      <c r="E76" s="51" t="s">
        <v>378</v>
      </c>
      <c r="F76" s="43">
        <v>0</v>
      </c>
      <c r="G76" s="43">
        <v>0</v>
      </c>
      <c r="H76" s="43">
        <v>0</v>
      </c>
      <c r="I76" s="33"/>
      <c r="K76" s="42"/>
      <c r="L76" s="138"/>
      <c r="M76" s="40"/>
      <c r="N76" s="40"/>
      <c r="O76" s="40"/>
    </row>
    <row r="77" spans="1:15" ht="15">
      <c r="A77" s="56">
        <v>46</v>
      </c>
      <c r="B77" s="57" t="s">
        <v>379</v>
      </c>
      <c r="C77" s="56" t="s">
        <v>380</v>
      </c>
      <c r="D77" s="51" t="s">
        <v>312</v>
      </c>
      <c r="E77" s="51" t="s">
        <v>381</v>
      </c>
      <c r="F77" s="43">
        <v>0</v>
      </c>
      <c r="G77" s="43">
        <v>0</v>
      </c>
      <c r="H77" s="43">
        <v>0</v>
      </c>
      <c r="I77" s="33"/>
      <c r="K77" s="42"/>
      <c r="L77" s="138"/>
      <c r="M77" s="40"/>
      <c r="N77" s="40"/>
      <c r="O77" s="36"/>
    </row>
    <row r="78" spans="1:15" ht="15">
      <c r="A78" s="56">
        <v>47</v>
      </c>
      <c r="B78" s="57" t="s">
        <v>382</v>
      </c>
      <c r="C78" s="56" t="s">
        <v>383</v>
      </c>
      <c r="D78" s="51" t="s">
        <v>312</v>
      </c>
      <c r="E78" s="51" t="s">
        <v>384</v>
      </c>
      <c r="F78" s="43">
        <v>0</v>
      </c>
      <c r="G78" s="43">
        <v>0</v>
      </c>
      <c r="H78" s="43">
        <v>0</v>
      </c>
      <c r="I78" s="33"/>
      <c r="K78" s="42"/>
      <c r="L78" s="138"/>
      <c r="M78" s="40"/>
      <c r="N78" s="40"/>
      <c r="O78" s="36"/>
    </row>
    <row r="79" spans="1:15" ht="15">
      <c r="A79" s="56">
        <v>48</v>
      </c>
      <c r="B79" s="57" t="s">
        <v>385</v>
      </c>
      <c r="C79" s="56" t="s">
        <v>386</v>
      </c>
      <c r="D79" s="51" t="s">
        <v>312</v>
      </c>
      <c r="E79" s="51" t="s">
        <v>387</v>
      </c>
      <c r="F79" s="43">
        <v>0</v>
      </c>
      <c r="G79" s="43">
        <v>0</v>
      </c>
      <c r="H79" s="43">
        <v>0</v>
      </c>
      <c r="I79" s="33"/>
      <c r="K79" s="42"/>
      <c r="L79" s="138"/>
      <c r="M79" s="40"/>
      <c r="N79" s="36"/>
      <c r="O79" s="40"/>
    </row>
    <row r="80" spans="1:15" ht="15">
      <c r="A80" s="56">
        <v>49</v>
      </c>
      <c r="B80" s="57" t="s">
        <v>388</v>
      </c>
      <c r="C80" s="56" t="s">
        <v>389</v>
      </c>
      <c r="D80" s="51" t="s">
        <v>312</v>
      </c>
      <c r="E80" s="51" t="s">
        <v>390</v>
      </c>
      <c r="F80" s="43">
        <v>0</v>
      </c>
      <c r="G80" s="43">
        <v>0</v>
      </c>
      <c r="H80" s="43">
        <v>0</v>
      </c>
      <c r="I80" s="33"/>
      <c r="K80" s="42"/>
      <c r="L80" s="138"/>
      <c r="M80" s="40"/>
      <c r="N80" s="40"/>
      <c r="O80" s="36"/>
    </row>
    <row r="81" spans="1:15" ht="15">
      <c r="A81" s="56">
        <v>50</v>
      </c>
      <c r="B81" s="57" t="s">
        <v>391</v>
      </c>
      <c r="C81" s="56" t="s">
        <v>392</v>
      </c>
      <c r="D81" s="51" t="s">
        <v>312</v>
      </c>
      <c r="E81" s="51" t="s">
        <v>393</v>
      </c>
      <c r="F81" s="43">
        <v>0</v>
      </c>
      <c r="G81" s="43">
        <v>0</v>
      </c>
      <c r="H81" s="43">
        <v>0</v>
      </c>
      <c r="I81" s="33"/>
      <c r="K81" s="42"/>
      <c r="L81" s="138"/>
      <c r="M81" s="40"/>
      <c r="N81" s="40"/>
      <c r="O81" s="36"/>
    </row>
    <row r="82" spans="1:15" ht="15">
      <c r="A82" s="56">
        <v>51</v>
      </c>
      <c r="B82" s="57" t="s">
        <v>394</v>
      </c>
      <c r="C82" s="56" t="s">
        <v>395</v>
      </c>
      <c r="D82" s="51" t="s">
        <v>312</v>
      </c>
      <c r="E82" s="51" t="s">
        <v>396</v>
      </c>
      <c r="F82" s="43">
        <v>0</v>
      </c>
      <c r="G82" s="43">
        <v>0</v>
      </c>
      <c r="H82" s="43">
        <v>0</v>
      </c>
      <c r="I82" s="33"/>
      <c r="K82" s="42"/>
      <c r="L82" s="138"/>
      <c r="M82" s="40"/>
      <c r="N82" s="40"/>
      <c r="O82" s="36"/>
    </row>
    <row r="83" spans="1:15" ht="15">
      <c r="A83" s="56">
        <v>52</v>
      </c>
      <c r="B83" s="57" t="s">
        <v>397</v>
      </c>
      <c r="C83" s="56" t="s">
        <v>398</v>
      </c>
      <c r="D83" s="51" t="s">
        <v>312</v>
      </c>
      <c r="E83" s="51" t="s">
        <v>399</v>
      </c>
      <c r="F83" s="43">
        <v>0</v>
      </c>
      <c r="G83" s="43">
        <v>0</v>
      </c>
      <c r="H83" s="43">
        <v>0</v>
      </c>
      <c r="I83" s="33"/>
      <c r="K83" s="42"/>
      <c r="L83" s="138"/>
      <c r="M83" s="40"/>
      <c r="N83" s="40"/>
      <c r="O83" s="40"/>
    </row>
    <row r="84" spans="1:15" ht="15">
      <c r="A84" s="56">
        <v>53</v>
      </c>
      <c r="B84" s="57" t="s">
        <v>400</v>
      </c>
      <c r="C84" s="56" t="s">
        <v>401</v>
      </c>
      <c r="D84" s="51" t="s">
        <v>312</v>
      </c>
      <c r="E84" s="51" t="s">
        <v>402</v>
      </c>
      <c r="F84" s="43">
        <v>0</v>
      </c>
      <c r="G84" s="43">
        <v>0</v>
      </c>
      <c r="H84" s="43">
        <v>0</v>
      </c>
      <c r="I84" s="33"/>
      <c r="K84" s="42"/>
      <c r="L84" s="138"/>
      <c r="M84" s="40"/>
      <c r="N84" s="40"/>
      <c r="O84" s="36"/>
    </row>
    <row r="85" spans="1:15" ht="15">
      <c r="A85" s="56">
        <v>54</v>
      </c>
      <c r="B85" s="57" t="s">
        <v>403</v>
      </c>
      <c r="C85" s="56" t="s">
        <v>404</v>
      </c>
      <c r="D85" s="51" t="s">
        <v>312</v>
      </c>
      <c r="E85" s="51" t="s">
        <v>405</v>
      </c>
      <c r="F85" s="43">
        <v>0</v>
      </c>
      <c r="G85" s="43">
        <v>0</v>
      </c>
      <c r="H85" s="43">
        <v>0</v>
      </c>
      <c r="I85" s="33"/>
      <c r="K85" s="42"/>
      <c r="L85" s="138"/>
      <c r="M85" s="40"/>
      <c r="N85" s="40"/>
      <c r="O85" s="36"/>
    </row>
    <row r="86" spans="1:15" ht="15">
      <c r="A86" s="56">
        <v>55</v>
      </c>
      <c r="B86" s="57" t="s">
        <v>406</v>
      </c>
      <c r="C86" s="56" t="s">
        <v>407</v>
      </c>
      <c r="D86" s="51" t="s">
        <v>312</v>
      </c>
      <c r="E86" s="51" t="s">
        <v>408</v>
      </c>
      <c r="F86" s="43">
        <v>0</v>
      </c>
      <c r="G86" s="43">
        <v>0</v>
      </c>
      <c r="H86" s="43">
        <v>0</v>
      </c>
      <c r="I86" s="33"/>
      <c r="K86" s="42"/>
      <c r="L86" s="138"/>
      <c r="M86" s="40"/>
      <c r="N86" s="40"/>
      <c r="O86" s="36"/>
    </row>
    <row r="87" spans="1:15" ht="15">
      <c r="A87" s="56">
        <v>56</v>
      </c>
      <c r="B87" s="57" t="s">
        <v>409</v>
      </c>
      <c r="C87" s="56" t="s">
        <v>410</v>
      </c>
      <c r="D87" s="51" t="s">
        <v>312</v>
      </c>
      <c r="E87" s="51" t="s">
        <v>411</v>
      </c>
      <c r="F87" s="43">
        <v>0</v>
      </c>
      <c r="G87" s="43">
        <v>0</v>
      </c>
      <c r="H87" s="43">
        <v>0</v>
      </c>
      <c r="I87" s="33"/>
      <c r="K87" s="42"/>
      <c r="L87" s="138"/>
      <c r="M87" s="40"/>
      <c r="N87" s="36"/>
      <c r="O87" s="40"/>
    </row>
    <row r="88" spans="1:15" ht="15">
      <c r="A88" s="56">
        <v>57</v>
      </c>
      <c r="B88" s="57" t="s">
        <v>412</v>
      </c>
      <c r="C88" s="56" t="s">
        <v>413</v>
      </c>
      <c r="D88" s="51" t="s">
        <v>312</v>
      </c>
      <c r="E88" s="51" t="s">
        <v>414</v>
      </c>
      <c r="F88" s="43">
        <v>0</v>
      </c>
      <c r="G88" s="43">
        <v>0</v>
      </c>
      <c r="H88" s="43">
        <v>0</v>
      </c>
      <c r="I88" s="32"/>
      <c r="K88" s="42"/>
      <c r="L88" s="138"/>
      <c r="M88" s="40"/>
      <c r="N88" s="40"/>
      <c r="O88" s="36"/>
    </row>
    <row r="89" spans="1:15" ht="15">
      <c r="A89" s="56">
        <v>58</v>
      </c>
      <c r="B89" s="57" t="s">
        <v>415</v>
      </c>
      <c r="C89" s="56" t="s">
        <v>416</v>
      </c>
      <c r="D89" s="51" t="s">
        <v>312</v>
      </c>
      <c r="E89" s="51" t="s">
        <v>417</v>
      </c>
      <c r="F89" s="43">
        <v>0</v>
      </c>
      <c r="G89" s="43">
        <v>0</v>
      </c>
      <c r="H89" s="43">
        <v>0</v>
      </c>
      <c r="I89" s="33"/>
      <c r="K89" s="42"/>
      <c r="L89" s="138"/>
      <c r="M89" s="40"/>
      <c r="N89" s="40"/>
      <c r="O89" s="36"/>
    </row>
    <row r="90" spans="1:15" ht="15">
      <c r="A90" s="56">
        <v>59</v>
      </c>
      <c r="B90" s="57" t="s">
        <v>418</v>
      </c>
      <c r="C90" s="56" t="s">
        <v>419</v>
      </c>
      <c r="D90" s="51" t="s">
        <v>312</v>
      </c>
      <c r="E90" s="51" t="s">
        <v>420</v>
      </c>
      <c r="F90" s="43">
        <v>0</v>
      </c>
      <c r="G90" s="43">
        <v>0</v>
      </c>
      <c r="H90" s="43">
        <v>0</v>
      </c>
      <c r="I90" s="33"/>
      <c r="K90" s="42"/>
      <c r="L90" s="138"/>
      <c r="M90" s="40"/>
      <c r="N90" s="40"/>
      <c r="O90" s="36"/>
    </row>
    <row r="91" spans="1:15" ht="15">
      <c r="A91" s="56">
        <v>60</v>
      </c>
      <c r="B91" s="57" t="s">
        <v>421</v>
      </c>
      <c r="C91" s="56" t="s">
        <v>422</v>
      </c>
      <c r="D91" s="51" t="s">
        <v>312</v>
      </c>
      <c r="E91" s="51" t="s">
        <v>423</v>
      </c>
      <c r="F91" s="43">
        <v>0</v>
      </c>
      <c r="G91" s="43">
        <v>0</v>
      </c>
      <c r="H91" s="43">
        <v>0</v>
      </c>
      <c r="I91" s="33"/>
      <c r="K91" s="42"/>
      <c r="L91" s="138"/>
      <c r="M91" s="40"/>
      <c r="N91" s="40"/>
      <c r="O91" s="36"/>
    </row>
    <row r="92" spans="1:15" ht="15">
      <c r="A92" s="56">
        <v>61</v>
      </c>
      <c r="B92" s="57" t="s">
        <v>424</v>
      </c>
      <c r="C92" s="56" t="s">
        <v>425</v>
      </c>
      <c r="D92" s="51" t="s">
        <v>312</v>
      </c>
      <c r="E92" s="51" t="s">
        <v>426</v>
      </c>
      <c r="F92" s="43">
        <v>0</v>
      </c>
      <c r="G92" s="43">
        <v>0</v>
      </c>
      <c r="H92" s="43">
        <v>0</v>
      </c>
      <c r="I92" s="33"/>
      <c r="K92" s="42"/>
      <c r="L92" s="138"/>
      <c r="M92" s="40"/>
      <c r="N92" s="40"/>
      <c r="O92" s="36"/>
    </row>
    <row r="93" spans="1:15" ht="15">
      <c r="A93" s="56">
        <v>62</v>
      </c>
      <c r="B93" s="57" t="s">
        <v>427</v>
      </c>
      <c r="C93" s="56" t="s">
        <v>428</v>
      </c>
      <c r="D93" s="51" t="s">
        <v>312</v>
      </c>
      <c r="E93" s="51" t="s">
        <v>429</v>
      </c>
      <c r="F93" s="43">
        <v>0</v>
      </c>
      <c r="G93" s="43">
        <v>0</v>
      </c>
      <c r="H93" s="43">
        <v>0</v>
      </c>
      <c r="I93" s="33"/>
      <c r="K93" s="42"/>
      <c r="L93" s="138"/>
      <c r="M93" s="40"/>
      <c r="N93" s="36"/>
      <c r="O93" s="40"/>
    </row>
    <row r="94" spans="1:15" ht="15">
      <c r="A94" s="56">
        <v>63</v>
      </c>
      <c r="B94" s="57" t="s">
        <v>430</v>
      </c>
      <c r="C94" s="56" t="s">
        <v>431</v>
      </c>
      <c r="D94" s="51" t="s">
        <v>312</v>
      </c>
      <c r="E94" s="51" t="s">
        <v>432</v>
      </c>
      <c r="F94" s="43">
        <v>0</v>
      </c>
      <c r="G94" s="43">
        <v>0</v>
      </c>
      <c r="H94" s="43">
        <v>0</v>
      </c>
      <c r="I94" s="33"/>
      <c r="K94" s="42"/>
      <c r="L94" s="138"/>
      <c r="M94" s="40"/>
      <c r="N94" s="40"/>
      <c r="O94" s="36"/>
    </row>
    <row r="95" spans="1:15" ht="15">
      <c r="A95" s="56">
        <v>64</v>
      </c>
      <c r="B95" s="57" t="s">
        <v>433</v>
      </c>
      <c r="C95" s="56" t="s">
        <v>434</v>
      </c>
      <c r="D95" s="51" t="s">
        <v>312</v>
      </c>
      <c r="E95" s="51" t="s">
        <v>435</v>
      </c>
      <c r="F95" s="43">
        <v>0</v>
      </c>
      <c r="G95" s="43">
        <v>0</v>
      </c>
      <c r="H95" s="43">
        <v>0</v>
      </c>
      <c r="I95" s="33"/>
      <c r="K95" s="42"/>
      <c r="L95" s="138"/>
      <c r="M95" s="40"/>
      <c r="N95" s="36"/>
      <c r="O95" s="40"/>
    </row>
    <row r="96" spans="1:15" ht="15">
      <c r="A96" s="56">
        <v>65</v>
      </c>
      <c r="B96" s="57" t="s">
        <v>436</v>
      </c>
      <c r="C96" s="56" t="s">
        <v>437</v>
      </c>
      <c r="D96" s="51" t="s">
        <v>312</v>
      </c>
      <c r="E96" s="51" t="s">
        <v>439</v>
      </c>
      <c r="F96" s="43">
        <v>0</v>
      </c>
      <c r="G96" s="43">
        <v>0</v>
      </c>
      <c r="H96" s="43">
        <v>0</v>
      </c>
      <c r="I96" s="33"/>
      <c r="K96" s="42"/>
      <c r="L96" s="138"/>
      <c r="M96" s="40"/>
      <c r="N96" s="40"/>
      <c r="O96" s="36"/>
    </row>
    <row r="97" spans="1:15" ht="15">
      <c r="A97" s="56">
        <v>66</v>
      </c>
      <c r="B97" s="57" t="s">
        <v>440</v>
      </c>
      <c r="C97" s="56" t="s">
        <v>441</v>
      </c>
      <c r="D97" s="51" t="s">
        <v>312</v>
      </c>
      <c r="E97" s="51" t="s">
        <v>442</v>
      </c>
      <c r="F97" s="43">
        <v>0</v>
      </c>
      <c r="G97" s="43">
        <v>0</v>
      </c>
      <c r="H97" s="43">
        <v>0</v>
      </c>
      <c r="I97" s="33"/>
      <c r="K97" s="42"/>
      <c r="L97" s="138"/>
      <c r="M97" s="40"/>
      <c r="N97" s="40"/>
      <c r="O97" s="36"/>
    </row>
    <row r="98" spans="1:15" ht="15">
      <c r="A98" s="56">
        <v>67</v>
      </c>
      <c r="B98" s="57" t="s">
        <v>443</v>
      </c>
      <c r="C98" s="56" t="s">
        <v>444</v>
      </c>
      <c r="D98" s="51" t="s">
        <v>312</v>
      </c>
      <c r="E98" s="51" t="s">
        <v>445</v>
      </c>
      <c r="F98" s="43">
        <v>0</v>
      </c>
      <c r="G98" s="43">
        <v>0</v>
      </c>
      <c r="H98" s="43">
        <v>0</v>
      </c>
      <c r="I98" s="33"/>
      <c r="K98" s="42"/>
      <c r="L98" s="138"/>
      <c r="M98" s="40"/>
      <c r="N98" s="40"/>
      <c r="O98" s="36"/>
    </row>
    <row r="99" spans="1:15" ht="15">
      <c r="A99" s="56">
        <v>68</v>
      </c>
      <c r="B99" s="57" t="s">
        <v>446</v>
      </c>
      <c r="C99" s="56" t="s">
        <v>447</v>
      </c>
      <c r="D99" s="51" t="s">
        <v>312</v>
      </c>
      <c r="E99" s="51" t="s">
        <v>448</v>
      </c>
      <c r="F99" s="43">
        <v>0</v>
      </c>
      <c r="G99" s="43">
        <v>0</v>
      </c>
      <c r="H99" s="43">
        <v>0</v>
      </c>
      <c r="I99" s="33"/>
      <c r="K99" s="42"/>
      <c r="L99" s="138"/>
      <c r="M99" s="40"/>
      <c r="N99" s="40"/>
      <c r="O99" s="36"/>
    </row>
    <row r="100" spans="1:15" ht="15">
      <c r="A100" s="56">
        <v>69</v>
      </c>
      <c r="B100" s="57" t="s">
        <v>449</v>
      </c>
      <c r="C100" s="56" t="s">
        <v>450</v>
      </c>
      <c r="D100" s="51" t="s">
        <v>312</v>
      </c>
      <c r="E100" s="51" t="s">
        <v>451</v>
      </c>
      <c r="F100" s="43">
        <v>0</v>
      </c>
      <c r="G100" s="43">
        <v>0</v>
      </c>
      <c r="H100" s="43">
        <v>0</v>
      </c>
      <c r="I100" s="33"/>
      <c r="K100" s="42"/>
      <c r="L100" s="138"/>
      <c r="M100" s="40"/>
      <c r="N100" s="40"/>
      <c r="O100" s="36"/>
    </row>
    <row r="101" spans="1:15" ht="15">
      <c r="A101" s="56">
        <v>70</v>
      </c>
      <c r="B101" s="57" t="s">
        <v>452</v>
      </c>
      <c r="C101" s="56" t="s">
        <v>453</v>
      </c>
      <c r="D101" s="51" t="s">
        <v>312</v>
      </c>
      <c r="E101" s="51" t="s">
        <v>454</v>
      </c>
      <c r="F101" s="43">
        <v>0</v>
      </c>
      <c r="G101" s="43">
        <v>0</v>
      </c>
      <c r="H101" s="43">
        <v>0</v>
      </c>
      <c r="I101" s="33"/>
      <c r="K101" s="42"/>
      <c r="L101" s="138"/>
      <c r="M101" s="40"/>
      <c r="N101" s="40"/>
      <c r="O101" s="36"/>
    </row>
    <row r="102" spans="1:15" ht="15">
      <c r="A102" s="56">
        <v>71</v>
      </c>
      <c r="B102" s="57" t="s">
        <v>455</v>
      </c>
      <c r="C102" s="56" t="s">
        <v>456</v>
      </c>
      <c r="D102" s="51" t="s">
        <v>312</v>
      </c>
      <c r="E102" s="51" t="s">
        <v>457</v>
      </c>
      <c r="F102" s="43">
        <v>0</v>
      </c>
      <c r="G102" s="43">
        <v>0</v>
      </c>
      <c r="H102" s="43">
        <v>0</v>
      </c>
      <c r="I102" s="33"/>
      <c r="K102" s="42"/>
      <c r="L102" s="138"/>
      <c r="M102" s="40"/>
      <c r="N102" s="36"/>
      <c r="O102" s="40"/>
    </row>
    <row r="103" spans="1:15" ht="15">
      <c r="A103" s="56">
        <v>72</v>
      </c>
      <c r="B103" s="57" t="s">
        <v>458</v>
      </c>
      <c r="C103" s="56" t="s">
        <v>459</v>
      </c>
      <c r="D103" s="51" t="s">
        <v>312</v>
      </c>
      <c r="E103" s="51" t="s">
        <v>460</v>
      </c>
      <c r="F103" s="43">
        <v>0</v>
      </c>
      <c r="G103" s="43">
        <v>0</v>
      </c>
      <c r="H103" s="43">
        <v>0</v>
      </c>
      <c r="I103" s="33"/>
      <c r="K103" s="42"/>
      <c r="L103" s="138"/>
      <c r="M103" s="40"/>
      <c r="N103" s="40"/>
      <c r="O103" s="36"/>
    </row>
    <row r="104" spans="1:15" ht="15">
      <c r="A104" s="56">
        <v>73</v>
      </c>
      <c r="B104" s="57" t="s">
        <v>461</v>
      </c>
      <c r="C104" s="56" t="s">
        <v>462</v>
      </c>
      <c r="D104" s="51" t="s">
        <v>312</v>
      </c>
      <c r="E104" s="51" t="s">
        <v>463</v>
      </c>
      <c r="F104" s="43">
        <v>0</v>
      </c>
      <c r="G104" s="43">
        <v>0</v>
      </c>
      <c r="H104" s="43">
        <v>0</v>
      </c>
      <c r="I104" s="33"/>
      <c r="K104" s="42"/>
      <c r="L104" s="138"/>
      <c r="M104" s="40"/>
      <c r="N104" s="36"/>
      <c r="O104" s="40"/>
    </row>
    <row r="105" spans="1:15" ht="15">
      <c r="A105" s="56">
        <v>74</v>
      </c>
      <c r="B105" s="57" t="s">
        <v>464</v>
      </c>
      <c r="C105" s="56" t="s">
        <v>465</v>
      </c>
      <c r="D105" s="51" t="s">
        <v>312</v>
      </c>
      <c r="E105" s="51" t="s">
        <v>466</v>
      </c>
      <c r="F105" s="43">
        <v>0</v>
      </c>
      <c r="G105" s="43">
        <v>0</v>
      </c>
      <c r="H105" s="43">
        <v>0</v>
      </c>
      <c r="I105" s="33"/>
      <c r="K105" s="42"/>
      <c r="L105" s="138"/>
      <c r="M105" s="40"/>
      <c r="N105" s="40"/>
      <c r="O105" s="36"/>
    </row>
    <row r="106" spans="1:15" ht="15">
      <c r="A106" s="56">
        <v>75</v>
      </c>
      <c r="B106" s="57" t="s">
        <v>467</v>
      </c>
      <c r="C106" s="56" t="s">
        <v>468</v>
      </c>
      <c r="D106" s="51" t="s">
        <v>312</v>
      </c>
      <c r="E106" s="51" t="s">
        <v>469</v>
      </c>
      <c r="F106" s="43">
        <v>0</v>
      </c>
      <c r="G106" s="43">
        <v>0</v>
      </c>
      <c r="H106" s="43">
        <v>0</v>
      </c>
      <c r="I106" s="33"/>
      <c r="K106" s="42"/>
      <c r="L106" s="138"/>
      <c r="M106" s="40"/>
      <c r="N106" s="40"/>
      <c r="O106" s="40"/>
    </row>
    <row r="107" spans="1:15" ht="15">
      <c r="A107" s="56">
        <v>76</v>
      </c>
      <c r="B107" s="57" t="s">
        <v>470</v>
      </c>
      <c r="C107" s="56" t="s">
        <v>471</v>
      </c>
      <c r="D107" s="51" t="s">
        <v>312</v>
      </c>
      <c r="E107" s="51" t="s">
        <v>472</v>
      </c>
      <c r="F107" s="43">
        <v>0</v>
      </c>
      <c r="G107" s="43">
        <v>0</v>
      </c>
      <c r="H107" s="43">
        <v>0</v>
      </c>
      <c r="I107" s="33"/>
      <c r="K107" s="42"/>
      <c r="L107" s="138"/>
      <c r="M107" s="40"/>
      <c r="N107" s="40"/>
      <c r="O107" s="36"/>
    </row>
    <row r="108" spans="1:15" ht="15">
      <c r="A108" s="56">
        <v>77</v>
      </c>
      <c r="B108" s="57" t="s">
        <v>473</v>
      </c>
      <c r="C108" s="56" t="s">
        <v>474</v>
      </c>
      <c r="D108" s="51" t="s">
        <v>312</v>
      </c>
      <c r="E108" s="51" t="s">
        <v>475</v>
      </c>
      <c r="F108" s="43">
        <v>0</v>
      </c>
      <c r="G108" s="43">
        <v>0</v>
      </c>
      <c r="H108" s="43">
        <v>0</v>
      </c>
      <c r="I108" s="33"/>
      <c r="K108" s="42"/>
      <c r="L108" s="138"/>
      <c r="M108" s="40"/>
      <c r="N108" s="40"/>
      <c r="O108" s="36"/>
    </row>
    <row r="109" spans="1:15" ht="15">
      <c r="A109" s="56">
        <v>78</v>
      </c>
      <c r="B109" s="57" t="s">
        <v>476</v>
      </c>
      <c r="C109" s="56" t="s">
        <v>477</v>
      </c>
      <c r="D109" s="51" t="s">
        <v>312</v>
      </c>
      <c r="E109" s="51" t="s">
        <v>478</v>
      </c>
      <c r="F109" s="43">
        <v>0</v>
      </c>
      <c r="G109" s="43">
        <v>0</v>
      </c>
      <c r="H109" s="43">
        <v>0</v>
      </c>
      <c r="I109" s="33"/>
      <c r="K109" s="42"/>
      <c r="L109" s="138"/>
      <c r="M109" s="40"/>
      <c r="N109" s="40"/>
      <c r="O109" s="36"/>
    </row>
    <row r="110" spans="1:15" ht="15">
      <c r="A110" s="56">
        <v>79</v>
      </c>
      <c r="B110" s="57" t="s">
        <v>479</v>
      </c>
      <c r="C110" s="56" t="s">
        <v>480</v>
      </c>
      <c r="D110" s="51" t="s">
        <v>312</v>
      </c>
      <c r="E110" s="51" t="s">
        <v>481</v>
      </c>
      <c r="F110" s="43">
        <v>0</v>
      </c>
      <c r="G110" s="43">
        <v>0</v>
      </c>
      <c r="H110" s="43">
        <v>0</v>
      </c>
      <c r="I110" s="33"/>
      <c r="K110" s="42"/>
      <c r="L110" s="138"/>
      <c r="M110" s="40"/>
      <c r="N110" s="40"/>
      <c r="O110" s="36"/>
    </row>
    <row r="111" spans="1:15" ht="15">
      <c r="A111" s="56">
        <v>80</v>
      </c>
      <c r="B111" s="57" t="s">
        <v>482</v>
      </c>
      <c r="C111" s="56" t="s">
        <v>483</v>
      </c>
      <c r="D111" s="51" t="s">
        <v>312</v>
      </c>
      <c r="E111" s="51" t="s">
        <v>484</v>
      </c>
      <c r="F111" s="43">
        <v>799</v>
      </c>
      <c r="G111" s="43">
        <v>0</v>
      </c>
      <c r="H111" s="43">
        <v>799</v>
      </c>
      <c r="I111" s="33"/>
      <c r="K111" s="42"/>
      <c r="L111" s="138"/>
      <c r="M111" s="40"/>
      <c r="N111" s="36"/>
      <c r="O111" s="40"/>
    </row>
    <row r="112" spans="1:15" ht="15">
      <c r="A112" s="56">
        <v>81</v>
      </c>
      <c r="B112" s="57" t="s">
        <v>485</v>
      </c>
      <c r="C112" s="56" t="s">
        <v>486</v>
      </c>
      <c r="D112" s="51" t="s">
        <v>312</v>
      </c>
      <c r="E112" s="51" t="s">
        <v>487</v>
      </c>
      <c r="F112" s="43">
        <v>0</v>
      </c>
      <c r="G112" s="43">
        <v>0</v>
      </c>
      <c r="H112" s="43">
        <v>0</v>
      </c>
      <c r="I112" s="33"/>
      <c r="K112" s="42"/>
      <c r="L112" s="138"/>
      <c r="M112" s="40"/>
      <c r="N112" s="40"/>
      <c r="O112" s="36"/>
    </row>
    <row r="113" spans="1:15" ht="15">
      <c r="A113" s="56">
        <v>82</v>
      </c>
      <c r="B113" s="57" t="s">
        <v>488</v>
      </c>
      <c r="C113" s="56" t="s">
        <v>489</v>
      </c>
      <c r="D113" s="51" t="s">
        <v>312</v>
      </c>
      <c r="E113" s="51" t="s">
        <v>1657</v>
      </c>
      <c r="F113" s="43">
        <v>0</v>
      </c>
      <c r="G113" s="43">
        <v>0</v>
      </c>
      <c r="H113" s="43">
        <v>0</v>
      </c>
      <c r="I113" s="33"/>
      <c r="K113" s="42"/>
      <c r="L113" s="138"/>
      <c r="M113" s="40"/>
      <c r="N113" s="40"/>
      <c r="O113" s="36"/>
    </row>
    <row r="114" spans="1:15" ht="15">
      <c r="A114" s="56">
        <v>83</v>
      </c>
      <c r="B114" s="57" t="s">
        <v>490</v>
      </c>
      <c r="C114" s="56" t="s">
        <v>491</v>
      </c>
      <c r="D114" s="51" t="s">
        <v>312</v>
      </c>
      <c r="E114" s="51" t="s">
        <v>492</v>
      </c>
      <c r="F114" s="43">
        <v>2380</v>
      </c>
      <c r="G114" s="43">
        <v>2380</v>
      </c>
      <c r="H114" s="43">
        <v>0</v>
      </c>
      <c r="I114" s="33"/>
      <c r="K114" s="42"/>
      <c r="L114" s="138"/>
      <c r="M114" s="40"/>
      <c r="N114" s="40"/>
      <c r="O114" s="40"/>
    </row>
    <row r="115" spans="1:15" ht="15">
      <c r="A115" s="56">
        <v>84</v>
      </c>
      <c r="B115" s="57" t="s">
        <v>493</v>
      </c>
      <c r="C115" s="56" t="s">
        <v>494</v>
      </c>
      <c r="D115" s="51" t="s">
        <v>312</v>
      </c>
      <c r="E115" s="51" t="s">
        <v>495</v>
      </c>
      <c r="F115" s="43">
        <v>0</v>
      </c>
      <c r="G115" s="43">
        <v>0</v>
      </c>
      <c r="H115" s="43">
        <v>0</v>
      </c>
      <c r="I115" s="33"/>
      <c r="K115" s="42"/>
      <c r="L115" s="138"/>
      <c r="M115" s="40"/>
      <c r="N115" s="40"/>
      <c r="O115" s="36"/>
    </row>
    <row r="116" spans="1:15" ht="15">
      <c r="A116" s="56">
        <v>85</v>
      </c>
      <c r="B116" s="57" t="s">
        <v>496</v>
      </c>
      <c r="C116" s="56" t="s">
        <v>497</v>
      </c>
      <c r="D116" s="51" t="s">
        <v>312</v>
      </c>
      <c r="E116" s="51" t="s">
        <v>498</v>
      </c>
      <c r="F116" s="43">
        <v>0</v>
      </c>
      <c r="G116" s="43">
        <v>0</v>
      </c>
      <c r="H116" s="43">
        <v>0</v>
      </c>
      <c r="I116" s="33"/>
      <c r="K116" s="42"/>
      <c r="L116" s="138"/>
      <c r="M116" s="40"/>
      <c r="N116" s="36"/>
      <c r="O116" s="40"/>
    </row>
    <row r="117" spans="1:15" ht="15">
      <c r="A117" s="56">
        <v>86</v>
      </c>
      <c r="B117" s="57" t="s">
        <v>499</v>
      </c>
      <c r="C117" s="56" t="s">
        <v>500</v>
      </c>
      <c r="D117" s="51" t="s">
        <v>312</v>
      </c>
      <c r="E117" s="51" t="s">
        <v>501</v>
      </c>
      <c r="F117" s="43">
        <v>0</v>
      </c>
      <c r="G117" s="43">
        <v>0</v>
      </c>
      <c r="H117" s="43">
        <v>0</v>
      </c>
      <c r="I117" s="33"/>
      <c r="K117" s="42"/>
      <c r="L117" s="138"/>
      <c r="M117" s="40"/>
      <c r="N117" s="40"/>
      <c r="O117" s="36"/>
    </row>
    <row r="118" spans="1:15" ht="15">
      <c r="A118" s="56">
        <v>87</v>
      </c>
      <c r="B118" s="57" t="s">
        <v>502</v>
      </c>
      <c r="C118" s="56" t="s">
        <v>503</v>
      </c>
      <c r="D118" s="51" t="s">
        <v>312</v>
      </c>
      <c r="E118" s="51" t="s">
        <v>504</v>
      </c>
      <c r="F118" s="43">
        <v>0</v>
      </c>
      <c r="G118" s="43">
        <v>0</v>
      </c>
      <c r="H118" s="43">
        <v>0</v>
      </c>
      <c r="I118" s="33"/>
      <c r="K118" s="42"/>
      <c r="L118" s="138"/>
      <c r="M118" s="40"/>
      <c r="N118" s="40"/>
      <c r="O118" s="36"/>
    </row>
    <row r="119" spans="1:15" ht="15">
      <c r="A119" s="56">
        <v>88</v>
      </c>
      <c r="B119" s="57" t="s">
        <v>505</v>
      </c>
      <c r="C119" s="56" t="s">
        <v>506</v>
      </c>
      <c r="D119" s="51" t="s">
        <v>312</v>
      </c>
      <c r="E119" s="51" t="s">
        <v>507</v>
      </c>
      <c r="F119" s="43">
        <v>0</v>
      </c>
      <c r="G119" s="43">
        <v>0</v>
      </c>
      <c r="H119" s="43">
        <v>0</v>
      </c>
      <c r="I119" s="33"/>
      <c r="K119" s="42"/>
      <c r="L119" s="138"/>
      <c r="M119" s="40"/>
      <c r="N119" s="40"/>
      <c r="O119" s="36"/>
    </row>
    <row r="120" spans="1:15" ht="15">
      <c r="A120" s="56">
        <v>89</v>
      </c>
      <c r="B120" s="57" t="s">
        <v>508</v>
      </c>
      <c r="C120" s="56" t="s">
        <v>509</v>
      </c>
      <c r="D120" s="51" t="s">
        <v>312</v>
      </c>
      <c r="E120" s="51" t="s">
        <v>510</v>
      </c>
      <c r="F120" s="43">
        <v>0</v>
      </c>
      <c r="G120" s="43">
        <v>0</v>
      </c>
      <c r="H120" s="43">
        <v>0</v>
      </c>
      <c r="I120" s="33"/>
      <c r="K120" s="42"/>
      <c r="L120" s="138"/>
      <c r="M120" s="40"/>
      <c r="N120" s="40"/>
      <c r="O120" s="36"/>
    </row>
    <row r="121" spans="1:15" ht="15">
      <c r="A121" s="56">
        <v>90</v>
      </c>
      <c r="B121" s="57" t="s">
        <v>511</v>
      </c>
      <c r="C121" s="56" t="s">
        <v>512</v>
      </c>
      <c r="D121" s="51" t="s">
        <v>312</v>
      </c>
      <c r="E121" s="51" t="s">
        <v>513</v>
      </c>
      <c r="F121" s="43">
        <v>0</v>
      </c>
      <c r="G121" s="43">
        <v>0</v>
      </c>
      <c r="H121" s="43">
        <v>0</v>
      </c>
      <c r="I121" s="33"/>
      <c r="K121" s="42"/>
      <c r="L121" s="138"/>
      <c r="M121" s="40"/>
      <c r="N121" s="40"/>
      <c r="O121" s="36"/>
    </row>
    <row r="122" spans="1:15" ht="15">
      <c r="A122" s="56">
        <v>91</v>
      </c>
      <c r="B122" s="57" t="s">
        <v>514</v>
      </c>
      <c r="C122" s="56" t="s">
        <v>515</v>
      </c>
      <c r="D122" s="51" t="s">
        <v>312</v>
      </c>
      <c r="E122" s="51" t="s">
        <v>516</v>
      </c>
      <c r="F122" s="43">
        <v>0</v>
      </c>
      <c r="G122" s="43">
        <v>0</v>
      </c>
      <c r="H122" s="43">
        <v>0</v>
      </c>
      <c r="I122" s="33"/>
      <c r="K122" s="42"/>
      <c r="L122" s="138"/>
      <c r="M122" s="40"/>
      <c r="N122" s="40"/>
      <c r="O122" s="36"/>
    </row>
    <row r="123" spans="1:15" ht="15">
      <c r="A123" s="56">
        <v>92</v>
      </c>
      <c r="B123" s="57" t="s">
        <v>517</v>
      </c>
      <c r="C123" s="56" t="s">
        <v>518</v>
      </c>
      <c r="D123" s="51" t="s">
        <v>312</v>
      </c>
      <c r="E123" s="51" t="s">
        <v>519</v>
      </c>
      <c r="F123" s="43">
        <v>0</v>
      </c>
      <c r="G123" s="43">
        <v>0</v>
      </c>
      <c r="H123" s="43">
        <v>0</v>
      </c>
      <c r="I123" s="33"/>
      <c r="K123" s="42"/>
      <c r="L123" s="138"/>
      <c r="M123" s="40"/>
      <c r="N123" s="40"/>
      <c r="O123" s="36"/>
    </row>
    <row r="124" spans="1:15" ht="15">
      <c r="A124" s="56">
        <v>93</v>
      </c>
      <c r="B124" s="57" t="s">
        <v>520</v>
      </c>
      <c r="C124" s="56" t="s">
        <v>521</v>
      </c>
      <c r="D124" s="51" t="s">
        <v>312</v>
      </c>
      <c r="E124" s="51" t="s">
        <v>522</v>
      </c>
      <c r="F124" s="43">
        <v>0</v>
      </c>
      <c r="G124" s="43">
        <v>0</v>
      </c>
      <c r="H124" s="43">
        <v>0</v>
      </c>
      <c r="I124" s="33"/>
      <c r="K124" s="42"/>
      <c r="L124" s="138"/>
      <c r="M124" s="40"/>
      <c r="N124" s="40"/>
      <c r="O124" s="36"/>
    </row>
    <row r="125" spans="1:15" ht="15">
      <c r="A125" s="56">
        <v>94</v>
      </c>
      <c r="B125" s="57" t="s">
        <v>524</v>
      </c>
      <c r="C125" s="56" t="s">
        <v>525</v>
      </c>
      <c r="D125" s="51" t="s">
        <v>523</v>
      </c>
      <c r="E125" s="51" t="s">
        <v>526</v>
      </c>
      <c r="F125" s="43">
        <v>0</v>
      </c>
      <c r="G125" s="43">
        <v>0</v>
      </c>
      <c r="H125" s="43">
        <v>0</v>
      </c>
      <c r="I125" s="33"/>
      <c r="K125" s="42"/>
      <c r="L125" s="138"/>
      <c r="M125" s="40"/>
      <c r="N125" s="36"/>
      <c r="O125" s="40"/>
    </row>
    <row r="126" spans="1:15" ht="15">
      <c r="A126" s="56">
        <v>95</v>
      </c>
      <c r="B126" s="57" t="s">
        <v>527</v>
      </c>
      <c r="C126" s="56" t="s">
        <v>528</v>
      </c>
      <c r="D126" s="51" t="s">
        <v>523</v>
      </c>
      <c r="E126" s="51" t="s">
        <v>529</v>
      </c>
      <c r="F126" s="43">
        <v>0</v>
      </c>
      <c r="G126" s="43">
        <v>0</v>
      </c>
      <c r="H126" s="43">
        <v>0</v>
      </c>
      <c r="I126" s="33"/>
      <c r="K126" s="42"/>
      <c r="L126" s="138"/>
      <c r="M126" s="40"/>
      <c r="N126" s="40"/>
      <c r="O126" s="36"/>
    </row>
    <row r="127" spans="1:15" ht="15">
      <c r="A127" s="56">
        <v>96</v>
      </c>
      <c r="B127" s="57" t="s">
        <v>530</v>
      </c>
      <c r="C127" s="56" t="s">
        <v>531</v>
      </c>
      <c r="D127" s="51" t="s">
        <v>523</v>
      </c>
      <c r="E127" s="51" t="s">
        <v>532</v>
      </c>
      <c r="F127" s="43">
        <v>0</v>
      </c>
      <c r="G127" s="43">
        <v>0</v>
      </c>
      <c r="H127" s="43">
        <v>0</v>
      </c>
      <c r="I127" s="34"/>
      <c r="K127" s="42"/>
      <c r="L127" s="138"/>
      <c r="M127" s="40"/>
      <c r="N127" s="40"/>
      <c r="O127" s="36"/>
    </row>
    <row r="128" spans="1:15" ht="15">
      <c r="A128" s="56">
        <v>97</v>
      </c>
      <c r="B128" s="57" t="s">
        <v>533</v>
      </c>
      <c r="C128" s="56" t="s">
        <v>534</v>
      </c>
      <c r="D128" s="51" t="s">
        <v>523</v>
      </c>
      <c r="E128" s="51" t="s">
        <v>535</v>
      </c>
      <c r="F128" s="43">
        <v>19120</v>
      </c>
      <c r="G128" s="43">
        <v>19120</v>
      </c>
      <c r="H128" s="43">
        <v>0</v>
      </c>
      <c r="I128" s="33"/>
      <c r="K128" s="42"/>
      <c r="L128" s="138"/>
      <c r="M128" s="40"/>
      <c r="N128" s="40"/>
      <c r="O128" s="36"/>
    </row>
    <row r="129" spans="1:15" ht="15">
      <c r="A129" s="56">
        <v>98</v>
      </c>
      <c r="B129" s="57" t="s">
        <v>536</v>
      </c>
      <c r="C129" s="56" t="s">
        <v>537</v>
      </c>
      <c r="D129" s="51" t="s">
        <v>523</v>
      </c>
      <c r="E129" s="51" t="s">
        <v>538</v>
      </c>
      <c r="F129" s="43">
        <v>0</v>
      </c>
      <c r="G129" s="43">
        <v>0</v>
      </c>
      <c r="H129" s="43">
        <v>0</v>
      </c>
      <c r="I129" s="32"/>
      <c r="K129" s="42"/>
      <c r="L129" s="138"/>
      <c r="M129" s="40"/>
      <c r="N129" s="40"/>
      <c r="O129" s="36"/>
    </row>
    <row r="130" spans="1:15" ht="15">
      <c r="A130" s="56">
        <v>99</v>
      </c>
      <c r="B130" s="57" t="s">
        <v>539</v>
      </c>
      <c r="C130" s="56" t="s">
        <v>540</v>
      </c>
      <c r="D130" s="51" t="s">
        <v>523</v>
      </c>
      <c r="E130" s="51" t="s">
        <v>541</v>
      </c>
      <c r="F130" s="43">
        <v>0</v>
      </c>
      <c r="G130" s="43">
        <v>0</v>
      </c>
      <c r="H130" s="43">
        <v>0</v>
      </c>
      <c r="I130" s="33"/>
      <c r="K130" s="42"/>
      <c r="L130" s="138"/>
      <c r="M130" s="40"/>
      <c r="N130" s="40"/>
      <c r="O130" s="40"/>
    </row>
    <row r="131" spans="1:15" ht="15">
      <c r="A131" s="56">
        <v>100</v>
      </c>
      <c r="B131" s="57" t="s">
        <v>542</v>
      </c>
      <c r="C131" s="56" t="s">
        <v>543</v>
      </c>
      <c r="D131" s="51" t="s">
        <v>523</v>
      </c>
      <c r="E131" s="51" t="s">
        <v>544</v>
      </c>
      <c r="F131" s="43">
        <v>0</v>
      </c>
      <c r="G131" s="43">
        <v>0</v>
      </c>
      <c r="H131" s="43">
        <v>0</v>
      </c>
      <c r="I131" s="34"/>
      <c r="K131" s="42"/>
      <c r="L131" s="138"/>
      <c r="M131" s="40"/>
      <c r="N131" s="40"/>
      <c r="O131" s="36"/>
    </row>
    <row r="132" spans="1:15" ht="15">
      <c r="A132" s="56">
        <v>101</v>
      </c>
      <c r="B132" s="57" t="s">
        <v>545</v>
      </c>
      <c r="C132" s="56" t="s">
        <v>546</v>
      </c>
      <c r="D132" s="51" t="s">
        <v>523</v>
      </c>
      <c r="E132" s="51" t="s">
        <v>547</v>
      </c>
      <c r="F132" s="43">
        <v>0</v>
      </c>
      <c r="G132" s="43">
        <v>0</v>
      </c>
      <c r="H132" s="43">
        <v>0</v>
      </c>
      <c r="I132" s="33"/>
      <c r="K132" s="42"/>
      <c r="L132" s="138"/>
      <c r="M132" s="40"/>
      <c r="N132" s="36"/>
      <c r="O132" s="40"/>
    </row>
    <row r="133" spans="1:15" ht="15">
      <c r="A133" s="56">
        <v>102</v>
      </c>
      <c r="B133" s="57" t="s">
        <v>548</v>
      </c>
      <c r="C133" s="56" t="s">
        <v>549</v>
      </c>
      <c r="D133" s="51" t="s">
        <v>523</v>
      </c>
      <c r="E133" s="51" t="s">
        <v>550</v>
      </c>
      <c r="F133" s="43">
        <v>0</v>
      </c>
      <c r="G133" s="43">
        <v>0</v>
      </c>
      <c r="H133" s="43">
        <v>0</v>
      </c>
      <c r="I133" s="33"/>
      <c r="K133" s="42"/>
      <c r="L133" s="138"/>
      <c r="M133" s="40"/>
      <c r="N133" s="36"/>
      <c r="O133" s="40"/>
    </row>
    <row r="134" spans="1:15" ht="15">
      <c r="A134" s="56">
        <v>103</v>
      </c>
      <c r="B134" s="57" t="s">
        <v>551</v>
      </c>
      <c r="C134" s="56" t="s">
        <v>552</v>
      </c>
      <c r="D134" s="51" t="s">
        <v>523</v>
      </c>
      <c r="E134" s="51" t="s">
        <v>553</v>
      </c>
      <c r="F134" s="43">
        <v>0</v>
      </c>
      <c r="G134" s="43">
        <v>0</v>
      </c>
      <c r="H134" s="43">
        <v>0</v>
      </c>
      <c r="I134" s="34"/>
      <c r="J134" s="137"/>
      <c r="K134" s="42"/>
      <c r="L134" s="138"/>
      <c r="M134" s="40"/>
      <c r="N134" s="40"/>
      <c r="O134" s="36"/>
    </row>
    <row r="135" spans="1:15" ht="15">
      <c r="A135" s="56">
        <v>104</v>
      </c>
      <c r="B135" s="57" t="s">
        <v>554</v>
      </c>
      <c r="C135" s="56" t="s">
        <v>555</v>
      </c>
      <c r="D135" s="51" t="s">
        <v>523</v>
      </c>
      <c r="E135" s="51" t="s">
        <v>556</v>
      </c>
      <c r="F135" s="43">
        <v>0</v>
      </c>
      <c r="G135" s="43">
        <v>0</v>
      </c>
      <c r="H135" s="43">
        <v>0</v>
      </c>
      <c r="I135" s="33"/>
      <c r="J135" s="137"/>
      <c r="K135" s="42"/>
      <c r="L135" s="138"/>
      <c r="M135" s="40"/>
      <c r="N135" s="40"/>
      <c r="O135" s="40"/>
    </row>
    <row r="136" spans="1:15" ht="15">
      <c r="A136" s="56">
        <v>105</v>
      </c>
      <c r="B136" s="57" t="s">
        <v>557</v>
      </c>
      <c r="C136" s="56" t="s">
        <v>558</v>
      </c>
      <c r="D136" s="51" t="s">
        <v>523</v>
      </c>
      <c r="E136" s="51" t="s">
        <v>559</v>
      </c>
      <c r="F136" s="43">
        <v>0</v>
      </c>
      <c r="G136" s="43">
        <v>0</v>
      </c>
      <c r="H136" s="43">
        <v>0</v>
      </c>
      <c r="I136" s="33"/>
      <c r="J136" s="137"/>
      <c r="K136" s="42"/>
      <c r="L136" s="39"/>
      <c r="M136" s="40"/>
      <c r="N136" s="40"/>
      <c r="O136" s="36"/>
    </row>
    <row r="137" spans="1:15" ht="15">
      <c r="A137" s="56">
        <v>106</v>
      </c>
      <c r="B137" s="57" t="s">
        <v>560</v>
      </c>
      <c r="C137" s="56" t="s">
        <v>561</v>
      </c>
      <c r="D137" s="51" t="s">
        <v>523</v>
      </c>
      <c r="E137" s="51" t="s">
        <v>562</v>
      </c>
      <c r="F137" s="43">
        <v>6131</v>
      </c>
      <c r="G137" s="43">
        <v>6131</v>
      </c>
      <c r="H137" s="43">
        <v>0</v>
      </c>
      <c r="I137" s="34"/>
      <c r="J137" s="137"/>
      <c r="K137" s="42"/>
      <c r="L137" s="39"/>
      <c r="M137" s="40"/>
      <c r="N137" s="40"/>
      <c r="O137" s="36"/>
    </row>
    <row r="138" spans="1:15" ht="15">
      <c r="A138" s="56">
        <v>107</v>
      </c>
      <c r="B138" s="57" t="s">
        <v>563</v>
      </c>
      <c r="C138" s="56" t="s">
        <v>564</v>
      </c>
      <c r="D138" s="51" t="s">
        <v>523</v>
      </c>
      <c r="E138" s="51" t="s">
        <v>565</v>
      </c>
      <c r="F138" s="43">
        <v>0</v>
      </c>
      <c r="G138" s="43">
        <v>0</v>
      </c>
      <c r="H138" s="43">
        <v>0</v>
      </c>
      <c r="I138" s="33"/>
      <c r="J138" s="137"/>
      <c r="K138" s="42"/>
      <c r="L138" s="39"/>
      <c r="M138" s="40"/>
      <c r="N138" s="40"/>
      <c r="O138" s="36"/>
    </row>
    <row r="139" spans="1:15" ht="15">
      <c r="A139" s="56">
        <v>108</v>
      </c>
      <c r="B139" s="57" t="s">
        <v>566</v>
      </c>
      <c r="C139" s="56" t="s">
        <v>567</v>
      </c>
      <c r="D139" s="51" t="s">
        <v>523</v>
      </c>
      <c r="E139" s="51" t="s">
        <v>568</v>
      </c>
      <c r="F139" s="43">
        <v>0</v>
      </c>
      <c r="G139" s="43">
        <v>0</v>
      </c>
      <c r="H139" s="43">
        <v>0</v>
      </c>
      <c r="I139" s="33"/>
      <c r="J139" s="137"/>
      <c r="K139" s="42"/>
      <c r="L139" s="39"/>
      <c r="M139" s="40"/>
      <c r="N139" s="40"/>
      <c r="O139" s="36"/>
    </row>
    <row r="140" spans="1:15" ht="15">
      <c r="A140" s="56">
        <v>109</v>
      </c>
      <c r="B140" s="57" t="s">
        <v>569</v>
      </c>
      <c r="C140" s="56" t="s">
        <v>570</v>
      </c>
      <c r="D140" s="51" t="s">
        <v>523</v>
      </c>
      <c r="E140" s="51" t="s">
        <v>571</v>
      </c>
      <c r="F140" s="43">
        <v>0</v>
      </c>
      <c r="G140" s="43">
        <v>0</v>
      </c>
      <c r="H140" s="43">
        <v>0</v>
      </c>
      <c r="I140" s="33"/>
      <c r="J140" s="137"/>
      <c r="K140" s="42"/>
      <c r="L140" s="39"/>
      <c r="M140" s="40"/>
      <c r="N140" s="40"/>
      <c r="O140" s="36"/>
    </row>
    <row r="141" spans="1:15" ht="15">
      <c r="A141" s="56">
        <v>110</v>
      </c>
      <c r="B141" s="57" t="s">
        <v>572</v>
      </c>
      <c r="C141" s="56" t="s">
        <v>573</v>
      </c>
      <c r="D141" s="51" t="s">
        <v>523</v>
      </c>
      <c r="E141" s="51" t="s">
        <v>574</v>
      </c>
      <c r="F141" s="43">
        <v>0</v>
      </c>
      <c r="G141" s="43">
        <v>0</v>
      </c>
      <c r="H141" s="43">
        <v>0</v>
      </c>
      <c r="I141" s="33"/>
      <c r="J141" s="137"/>
      <c r="K141" s="42"/>
      <c r="L141" s="39"/>
      <c r="M141" s="40"/>
      <c r="N141" s="40"/>
      <c r="O141" s="36"/>
    </row>
    <row r="142" spans="1:15" ht="15">
      <c r="A142" s="56">
        <v>111</v>
      </c>
      <c r="B142" s="57" t="s">
        <v>575</v>
      </c>
      <c r="C142" s="56" t="s">
        <v>576</v>
      </c>
      <c r="D142" s="51" t="s">
        <v>523</v>
      </c>
      <c r="E142" s="51" t="s">
        <v>577</v>
      </c>
      <c r="F142" s="43">
        <v>0</v>
      </c>
      <c r="G142" s="43">
        <v>0</v>
      </c>
      <c r="H142" s="43">
        <v>0</v>
      </c>
      <c r="I142" s="33"/>
      <c r="J142" s="137"/>
      <c r="K142" s="42"/>
      <c r="L142" s="39"/>
      <c r="M142" s="40"/>
      <c r="N142" s="40"/>
      <c r="O142" s="36"/>
    </row>
    <row r="143" spans="1:15" ht="15">
      <c r="A143" s="56">
        <v>112</v>
      </c>
      <c r="B143" s="57" t="s">
        <v>578</v>
      </c>
      <c r="C143" s="56" t="s">
        <v>579</v>
      </c>
      <c r="D143" s="51" t="s">
        <v>523</v>
      </c>
      <c r="E143" s="51" t="s">
        <v>1714</v>
      </c>
      <c r="F143" s="43">
        <v>160</v>
      </c>
      <c r="G143" s="43">
        <v>160</v>
      </c>
      <c r="H143" s="43">
        <v>0</v>
      </c>
      <c r="I143" s="33"/>
      <c r="J143" s="137"/>
      <c r="K143" s="42"/>
      <c r="L143" s="39"/>
      <c r="M143" s="40"/>
      <c r="N143" s="36"/>
      <c r="O143" s="40"/>
    </row>
    <row r="144" spans="1:15" ht="15">
      <c r="A144" s="56">
        <v>113</v>
      </c>
      <c r="B144" s="57" t="s">
        <v>580</v>
      </c>
      <c r="C144" s="56" t="s">
        <v>581</v>
      </c>
      <c r="D144" s="51" t="s">
        <v>523</v>
      </c>
      <c r="E144" s="51" t="s">
        <v>582</v>
      </c>
      <c r="F144" s="43">
        <v>0</v>
      </c>
      <c r="G144" s="43">
        <v>0</v>
      </c>
      <c r="H144" s="43">
        <v>0</v>
      </c>
      <c r="I144" s="33"/>
      <c r="J144" s="137"/>
      <c r="K144" s="42"/>
      <c r="L144" s="39"/>
      <c r="M144" s="40"/>
      <c r="N144" s="40"/>
      <c r="O144" s="36"/>
    </row>
    <row r="145" spans="1:15" ht="15">
      <c r="A145" s="56">
        <v>114</v>
      </c>
      <c r="B145" s="57" t="s">
        <v>583</v>
      </c>
      <c r="C145" s="56" t="s">
        <v>584</v>
      </c>
      <c r="D145" s="51" t="s">
        <v>523</v>
      </c>
      <c r="E145" s="51" t="s">
        <v>585</v>
      </c>
      <c r="F145" s="43">
        <v>0</v>
      </c>
      <c r="G145" s="43">
        <v>0</v>
      </c>
      <c r="H145" s="43">
        <v>0</v>
      </c>
      <c r="I145" s="33"/>
      <c r="J145" s="137"/>
      <c r="K145" s="42"/>
      <c r="L145" s="39"/>
      <c r="M145" s="40"/>
      <c r="N145" s="40"/>
      <c r="O145" s="36"/>
    </row>
    <row r="146" spans="1:15" ht="15">
      <c r="A146" s="56">
        <v>115</v>
      </c>
      <c r="B146" s="57" t="s">
        <v>586</v>
      </c>
      <c r="C146" s="56" t="s">
        <v>587</v>
      </c>
      <c r="D146" s="51" t="s">
        <v>523</v>
      </c>
      <c r="E146" s="51" t="s">
        <v>588</v>
      </c>
      <c r="F146" s="43">
        <v>0</v>
      </c>
      <c r="G146" s="43">
        <v>0</v>
      </c>
      <c r="H146" s="43">
        <v>0</v>
      </c>
      <c r="I146" s="33"/>
      <c r="J146" s="137"/>
      <c r="K146" s="42"/>
      <c r="L146" s="39"/>
      <c r="M146" s="40"/>
      <c r="N146" s="36"/>
      <c r="O146" s="40"/>
    </row>
    <row r="147" spans="1:15" ht="15">
      <c r="A147" s="56">
        <v>116</v>
      </c>
      <c r="B147" s="57" t="s">
        <v>589</v>
      </c>
      <c r="C147" s="56" t="s">
        <v>590</v>
      </c>
      <c r="D147" s="51" t="s">
        <v>523</v>
      </c>
      <c r="E147" s="51" t="s">
        <v>591</v>
      </c>
      <c r="F147" s="43">
        <v>0</v>
      </c>
      <c r="G147" s="43">
        <v>0</v>
      </c>
      <c r="H147" s="43">
        <v>0</v>
      </c>
      <c r="I147" s="33"/>
      <c r="J147" s="137"/>
      <c r="K147" s="42"/>
      <c r="L147" s="39"/>
      <c r="M147" s="40"/>
      <c r="N147" s="40"/>
      <c r="O147" s="36"/>
    </row>
    <row r="148" spans="1:15" ht="15">
      <c r="A148" s="56">
        <v>117</v>
      </c>
      <c r="B148" s="57" t="s">
        <v>592</v>
      </c>
      <c r="C148" s="56" t="s">
        <v>593</v>
      </c>
      <c r="D148" s="51" t="s">
        <v>523</v>
      </c>
      <c r="E148" s="51" t="s">
        <v>594</v>
      </c>
      <c r="F148" s="43">
        <v>0</v>
      </c>
      <c r="G148" s="43">
        <v>0</v>
      </c>
      <c r="H148" s="43">
        <v>0</v>
      </c>
      <c r="I148" s="33"/>
      <c r="J148" s="137"/>
      <c r="K148" s="42"/>
      <c r="L148" s="39"/>
      <c r="M148" s="40"/>
      <c r="N148" s="40"/>
      <c r="O148" s="36"/>
    </row>
    <row r="149" spans="1:15" ht="15">
      <c r="A149" s="56">
        <v>118</v>
      </c>
      <c r="B149" s="57" t="s">
        <v>595</v>
      </c>
      <c r="C149" s="56" t="s">
        <v>596</v>
      </c>
      <c r="D149" s="51" t="s">
        <v>523</v>
      </c>
      <c r="E149" s="51" t="s">
        <v>597</v>
      </c>
      <c r="F149" s="43">
        <v>0</v>
      </c>
      <c r="G149" s="43">
        <v>0</v>
      </c>
      <c r="H149" s="43">
        <v>0</v>
      </c>
      <c r="I149" s="33"/>
      <c r="J149" s="137"/>
      <c r="K149" s="42"/>
      <c r="L149" s="39"/>
      <c r="M149" s="40"/>
      <c r="N149" s="40"/>
      <c r="O149" s="36"/>
    </row>
    <row r="150" spans="1:10" ht="15">
      <c r="A150" s="56">
        <v>119</v>
      </c>
      <c r="B150" s="57" t="s">
        <v>598</v>
      </c>
      <c r="C150" s="56" t="s">
        <v>599</v>
      </c>
      <c r="D150" s="51" t="s">
        <v>523</v>
      </c>
      <c r="E150" s="51" t="s">
        <v>600</v>
      </c>
      <c r="F150" s="43">
        <v>0</v>
      </c>
      <c r="G150" s="43">
        <v>0</v>
      </c>
      <c r="H150" s="43">
        <v>0</v>
      </c>
      <c r="I150" s="33"/>
      <c r="J150" s="137"/>
    </row>
    <row r="151" spans="1:10" ht="15">
      <c r="A151" s="56">
        <v>120</v>
      </c>
      <c r="B151" s="57" t="s">
        <v>601</v>
      </c>
      <c r="C151" s="56" t="s">
        <v>602</v>
      </c>
      <c r="D151" s="51" t="s">
        <v>523</v>
      </c>
      <c r="E151" s="51" t="s">
        <v>603</v>
      </c>
      <c r="F151" s="43">
        <v>0</v>
      </c>
      <c r="G151" s="43">
        <v>0</v>
      </c>
      <c r="H151" s="43">
        <v>0</v>
      </c>
      <c r="I151" s="33"/>
      <c r="J151" s="137"/>
    </row>
    <row r="152" spans="1:10" ht="15">
      <c r="A152" s="56">
        <v>121</v>
      </c>
      <c r="B152" s="57" t="s">
        <v>604</v>
      </c>
      <c r="C152" s="56" t="s">
        <v>605</v>
      </c>
      <c r="D152" s="51" t="s">
        <v>523</v>
      </c>
      <c r="E152" s="51" t="s">
        <v>606</v>
      </c>
      <c r="F152" s="43">
        <v>0</v>
      </c>
      <c r="G152" s="43">
        <v>0</v>
      </c>
      <c r="H152" s="43">
        <v>0</v>
      </c>
      <c r="I152" s="33"/>
      <c r="J152" s="137"/>
    </row>
    <row r="153" spans="1:10" ht="15">
      <c r="A153" s="56">
        <v>122</v>
      </c>
      <c r="B153" s="57" t="s">
        <v>607</v>
      </c>
      <c r="C153" s="56" t="s">
        <v>608</v>
      </c>
      <c r="D153" s="51" t="s">
        <v>523</v>
      </c>
      <c r="E153" s="51" t="s">
        <v>609</v>
      </c>
      <c r="F153" s="43">
        <v>0</v>
      </c>
      <c r="G153" s="43">
        <v>0</v>
      </c>
      <c r="H153" s="43">
        <v>0</v>
      </c>
      <c r="I153" s="33"/>
      <c r="J153" s="137"/>
    </row>
    <row r="154" spans="1:10" ht="15">
      <c r="A154" s="56">
        <v>123</v>
      </c>
      <c r="B154" s="57" t="s">
        <v>610</v>
      </c>
      <c r="C154" s="56" t="s">
        <v>611</v>
      </c>
      <c r="D154" s="51" t="s">
        <v>523</v>
      </c>
      <c r="E154" s="51" t="s">
        <v>612</v>
      </c>
      <c r="F154" s="43">
        <v>0</v>
      </c>
      <c r="G154" s="43">
        <v>0</v>
      </c>
      <c r="H154" s="43">
        <v>0</v>
      </c>
      <c r="I154" s="34"/>
      <c r="J154" s="137"/>
    </row>
    <row r="155" spans="1:10" ht="15">
      <c r="A155" s="56">
        <v>124</v>
      </c>
      <c r="B155" s="57" t="s">
        <v>613</v>
      </c>
      <c r="C155" s="56" t="s">
        <v>614</v>
      </c>
      <c r="D155" s="51" t="s">
        <v>523</v>
      </c>
      <c r="E155" s="51" t="s">
        <v>615</v>
      </c>
      <c r="F155" s="43">
        <v>0</v>
      </c>
      <c r="G155" s="43">
        <v>0</v>
      </c>
      <c r="H155" s="43">
        <v>0</v>
      </c>
      <c r="I155" s="32"/>
      <c r="J155" s="137"/>
    </row>
    <row r="156" spans="1:10" ht="15">
      <c r="A156" s="56">
        <v>125</v>
      </c>
      <c r="B156" s="57" t="s">
        <v>616</v>
      </c>
      <c r="C156" s="56" t="s">
        <v>617</v>
      </c>
      <c r="D156" s="51" t="s">
        <v>523</v>
      </c>
      <c r="E156" s="51" t="s">
        <v>618</v>
      </c>
      <c r="F156" s="43">
        <v>0</v>
      </c>
      <c r="G156" s="43">
        <v>0</v>
      </c>
      <c r="H156" s="43">
        <v>0</v>
      </c>
      <c r="I156" s="33"/>
      <c r="J156" s="137"/>
    </row>
    <row r="157" spans="1:10" ht="15">
      <c r="A157" s="56">
        <v>126</v>
      </c>
      <c r="B157" s="57" t="s">
        <v>619</v>
      </c>
      <c r="C157" s="56" t="s">
        <v>620</v>
      </c>
      <c r="D157" s="51" t="s">
        <v>523</v>
      </c>
      <c r="E157" s="51" t="s">
        <v>621</v>
      </c>
      <c r="F157" s="43">
        <v>0</v>
      </c>
      <c r="G157" s="43">
        <v>0</v>
      </c>
      <c r="H157" s="43">
        <v>0</v>
      </c>
      <c r="I157" s="33"/>
      <c r="J157" s="137"/>
    </row>
    <row r="158" spans="1:10" ht="15">
      <c r="A158" s="56">
        <v>127</v>
      </c>
      <c r="B158" s="57" t="s">
        <v>622</v>
      </c>
      <c r="C158" s="56" t="s">
        <v>623</v>
      </c>
      <c r="D158" s="51" t="s">
        <v>523</v>
      </c>
      <c r="E158" s="51" t="s">
        <v>624</v>
      </c>
      <c r="F158" s="43">
        <v>0</v>
      </c>
      <c r="G158" s="43">
        <v>0</v>
      </c>
      <c r="H158" s="43">
        <v>0</v>
      </c>
      <c r="I158" s="33"/>
      <c r="J158" s="137"/>
    </row>
    <row r="159" spans="1:10" ht="15">
      <c r="A159" s="56">
        <v>128</v>
      </c>
      <c r="B159" s="57" t="s">
        <v>625</v>
      </c>
      <c r="C159" s="56" t="s">
        <v>626</v>
      </c>
      <c r="D159" s="51" t="s">
        <v>523</v>
      </c>
      <c r="E159" s="51" t="s">
        <v>627</v>
      </c>
      <c r="F159" s="43">
        <v>5534</v>
      </c>
      <c r="G159" s="43">
        <v>214</v>
      </c>
      <c r="H159" s="43">
        <v>5320</v>
      </c>
      <c r="I159" s="33"/>
      <c r="J159" s="137"/>
    </row>
    <row r="160" spans="1:10" ht="15">
      <c r="A160" s="56">
        <v>129</v>
      </c>
      <c r="B160" s="57" t="s">
        <v>628</v>
      </c>
      <c r="C160" s="56" t="s">
        <v>629</v>
      </c>
      <c r="D160" s="51" t="s">
        <v>523</v>
      </c>
      <c r="E160" s="51" t="s">
        <v>510</v>
      </c>
      <c r="F160" s="43">
        <v>0</v>
      </c>
      <c r="G160" s="43">
        <v>0</v>
      </c>
      <c r="H160" s="43">
        <v>0</v>
      </c>
      <c r="I160" s="33"/>
      <c r="J160" s="137"/>
    </row>
    <row r="161" spans="1:10" ht="15">
      <c r="A161" s="56">
        <v>130</v>
      </c>
      <c r="B161" s="57" t="s">
        <v>630</v>
      </c>
      <c r="C161" s="56" t="s">
        <v>631</v>
      </c>
      <c r="D161" s="51" t="s">
        <v>523</v>
      </c>
      <c r="E161" s="51" t="s">
        <v>632</v>
      </c>
      <c r="F161" s="43">
        <v>0</v>
      </c>
      <c r="G161" s="43">
        <v>0</v>
      </c>
      <c r="H161" s="43">
        <v>0</v>
      </c>
      <c r="I161" s="33"/>
      <c r="J161" s="137"/>
    </row>
    <row r="162" spans="1:10" ht="15">
      <c r="A162" s="56">
        <v>131</v>
      </c>
      <c r="B162" s="57" t="s">
        <v>633</v>
      </c>
      <c r="C162" s="56" t="s">
        <v>634</v>
      </c>
      <c r="D162" s="51" t="s">
        <v>523</v>
      </c>
      <c r="E162" s="51" t="s">
        <v>635</v>
      </c>
      <c r="F162" s="43">
        <v>0</v>
      </c>
      <c r="G162" s="43">
        <v>0</v>
      </c>
      <c r="H162" s="43">
        <v>0</v>
      </c>
      <c r="I162" s="33"/>
      <c r="J162" s="137"/>
    </row>
    <row r="163" spans="1:10" ht="15">
      <c r="A163" s="56">
        <v>132</v>
      </c>
      <c r="B163" s="57" t="s">
        <v>636</v>
      </c>
      <c r="C163" s="56" t="s">
        <v>637</v>
      </c>
      <c r="D163" s="51" t="s">
        <v>523</v>
      </c>
      <c r="E163" s="51" t="s">
        <v>638</v>
      </c>
      <c r="F163" s="43">
        <v>0</v>
      </c>
      <c r="G163" s="43">
        <v>0</v>
      </c>
      <c r="H163" s="43">
        <v>0</v>
      </c>
      <c r="I163" s="33"/>
      <c r="J163" s="137"/>
    </row>
    <row r="164" spans="1:10" ht="15">
      <c r="A164" s="56">
        <v>133</v>
      </c>
      <c r="B164" s="57" t="s">
        <v>639</v>
      </c>
      <c r="C164" s="56" t="s">
        <v>640</v>
      </c>
      <c r="D164" s="51" t="s">
        <v>523</v>
      </c>
      <c r="E164" s="51" t="s">
        <v>641</v>
      </c>
      <c r="F164" s="43">
        <v>0</v>
      </c>
      <c r="G164" s="43">
        <v>0</v>
      </c>
      <c r="H164" s="43">
        <v>0</v>
      </c>
      <c r="I164" s="33"/>
      <c r="J164" s="137"/>
    </row>
    <row r="165" spans="1:10" ht="15">
      <c r="A165" s="56">
        <v>134</v>
      </c>
      <c r="B165" s="57" t="s">
        <v>643</v>
      </c>
      <c r="C165" s="56" t="s">
        <v>644</v>
      </c>
      <c r="D165" s="51" t="s">
        <v>642</v>
      </c>
      <c r="E165" s="51" t="s">
        <v>645</v>
      </c>
      <c r="F165" s="43">
        <v>0</v>
      </c>
      <c r="G165" s="43">
        <v>0</v>
      </c>
      <c r="H165" s="43">
        <v>0</v>
      </c>
      <c r="I165" s="33"/>
      <c r="J165" s="137"/>
    </row>
    <row r="166" spans="1:10" ht="15">
      <c r="A166" s="56">
        <v>135</v>
      </c>
      <c r="B166" s="57" t="s">
        <v>646</v>
      </c>
      <c r="C166" s="56" t="s">
        <v>647</v>
      </c>
      <c r="D166" s="51" t="s">
        <v>642</v>
      </c>
      <c r="E166" s="51" t="s">
        <v>648</v>
      </c>
      <c r="F166" s="43">
        <v>0</v>
      </c>
      <c r="G166" s="43">
        <v>0</v>
      </c>
      <c r="H166" s="43">
        <v>0</v>
      </c>
      <c r="I166" s="33"/>
      <c r="J166" s="137"/>
    </row>
    <row r="167" spans="1:10" ht="15">
      <c r="A167" s="56">
        <v>136</v>
      </c>
      <c r="B167" s="57" t="s">
        <v>649</v>
      </c>
      <c r="C167" s="56" t="s">
        <v>650</v>
      </c>
      <c r="D167" s="51" t="s">
        <v>642</v>
      </c>
      <c r="E167" s="51" t="s">
        <v>651</v>
      </c>
      <c r="F167" s="43">
        <v>0</v>
      </c>
      <c r="G167" s="43">
        <v>0</v>
      </c>
      <c r="H167" s="43">
        <v>0</v>
      </c>
      <c r="I167" s="33"/>
      <c r="J167" s="137"/>
    </row>
    <row r="168" spans="1:29" s="5" customFormat="1" ht="15">
      <c r="A168" s="56">
        <v>137</v>
      </c>
      <c r="B168" s="57" t="s">
        <v>652</v>
      </c>
      <c r="C168" s="56" t="s">
        <v>653</v>
      </c>
      <c r="D168" s="51" t="s">
        <v>642</v>
      </c>
      <c r="E168" s="51" t="s">
        <v>654</v>
      </c>
      <c r="F168" s="43">
        <v>0</v>
      </c>
      <c r="G168" s="43">
        <v>0</v>
      </c>
      <c r="H168" s="43">
        <v>0</v>
      </c>
      <c r="I168" s="33"/>
      <c r="J168" s="137"/>
      <c r="AC168" s="124"/>
    </row>
    <row r="169" spans="1:10" ht="15">
      <c r="A169" s="56">
        <v>138</v>
      </c>
      <c r="B169" s="57" t="s">
        <v>655</v>
      </c>
      <c r="C169" s="56" t="s">
        <v>656</v>
      </c>
      <c r="D169" s="51" t="s">
        <v>642</v>
      </c>
      <c r="E169" s="51" t="s">
        <v>657</v>
      </c>
      <c r="F169" s="43">
        <v>6890</v>
      </c>
      <c r="G169" s="43">
        <v>0</v>
      </c>
      <c r="H169" s="43">
        <v>6890</v>
      </c>
      <c r="I169" s="33"/>
      <c r="J169" s="137"/>
    </row>
    <row r="170" spans="1:10" ht="15">
      <c r="A170" s="56">
        <v>139</v>
      </c>
      <c r="B170" s="57" t="s">
        <v>658</v>
      </c>
      <c r="C170" s="56" t="s">
        <v>659</v>
      </c>
      <c r="D170" s="51" t="s">
        <v>642</v>
      </c>
      <c r="E170" s="51" t="s">
        <v>660</v>
      </c>
      <c r="F170" s="43">
        <v>0</v>
      </c>
      <c r="G170" s="43">
        <v>0</v>
      </c>
      <c r="H170" s="43">
        <v>0</v>
      </c>
      <c r="I170" s="33"/>
      <c r="J170" s="137"/>
    </row>
    <row r="171" spans="1:10" ht="15">
      <c r="A171" s="56">
        <v>140</v>
      </c>
      <c r="B171" s="57" t="s">
        <v>661</v>
      </c>
      <c r="C171" s="56" t="s">
        <v>662</v>
      </c>
      <c r="D171" s="51" t="s">
        <v>642</v>
      </c>
      <c r="E171" s="51" t="s">
        <v>663</v>
      </c>
      <c r="F171" s="43">
        <v>0</v>
      </c>
      <c r="G171" s="43">
        <v>0</v>
      </c>
      <c r="H171" s="43">
        <v>0</v>
      </c>
      <c r="I171" s="33"/>
      <c r="J171" s="137"/>
    </row>
    <row r="172" spans="1:10" ht="15">
      <c r="A172" s="56">
        <v>141</v>
      </c>
      <c r="B172" s="57" t="s">
        <v>664</v>
      </c>
      <c r="C172" s="56" t="s">
        <v>665</v>
      </c>
      <c r="D172" s="51" t="s">
        <v>642</v>
      </c>
      <c r="E172" s="51" t="s">
        <v>666</v>
      </c>
      <c r="F172" s="43">
        <v>0</v>
      </c>
      <c r="G172" s="43">
        <v>0</v>
      </c>
      <c r="H172" s="43">
        <v>0</v>
      </c>
      <c r="I172" s="33"/>
      <c r="J172" s="137"/>
    </row>
    <row r="173" spans="1:10" ht="15">
      <c r="A173" s="56">
        <v>142</v>
      </c>
      <c r="B173" s="57" t="s">
        <v>667</v>
      </c>
      <c r="C173" s="56" t="s">
        <v>668</v>
      </c>
      <c r="D173" s="51" t="s">
        <v>642</v>
      </c>
      <c r="E173" s="51" t="s">
        <v>669</v>
      </c>
      <c r="F173" s="43">
        <v>29831</v>
      </c>
      <c r="G173" s="43">
        <v>29831</v>
      </c>
      <c r="H173" s="43">
        <v>0</v>
      </c>
      <c r="I173" s="33"/>
      <c r="J173" s="137"/>
    </row>
    <row r="174" spans="1:10" ht="15">
      <c r="A174" s="56">
        <v>143</v>
      </c>
      <c r="B174" s="57" t="s">
        <v>670</v>
      </c>
      <c r="C174" s="56" t="s">
        <v>671</v>
      </c>
      <c r="D174" s="51" t="s">
        <v>642</v>
      </c>
      <c r="E174" s="51" t="s">
        <v>672</v>
      </c>
      <c r="F174" s="43">
        <v>0</v>
      </c>
      <c r="G174" s="43">
        <v>0</v>
      </c>
      <c r="H174" s="43">
        <v>0</v>
      </c>
      <c r="I174" s="33"/>
      <c r="J174" s="137"/>
    </row>
    <row r="175" spans="1:10" ht="15">
      <c r="A175" s="56">
        <v>144</v>
      </c>
      <c r="B175" s="57" t="s">
        <v>673</v>
      </c>
      <c r="C175" s="56" t="s">
        <v>674</v>
      </c>
      <c r="D175" s="51" t="s">
        <v>642</v>
      </c>
      <c r="E175" s="51" t="s">
        <v>675</v>
      </c>
      <c r="F175" s="43">
        <v>0</v>
      </c>
      <c r="G175" s="43">
        <v>0</v>
      </c>
      <c r="H175" s="43">
        <v>0</v>
      </c>
      <c r="I175" s="33"/>
      <c r="J175" s="137"/>
    </row>
    <row r="176" spans="1:10" ht="15">
      <c r="A176" s="56">
        <v>145</v>
      </c>
      <c r="B176" s="57" t="s">
        <v>676</v>
      </c>
      <c r="C176" s="56" t="s">
        <v>677</v>
      </c>
      <c r="D176" s="51" t="s">
        <v>642</v>
      </c>
      <c r="E176" s="51" t="s">
        <v>678</v>
      </c>
      <c r="F176" s="43">
        <v>0</v>
      </c>
      <c r="G176" s="43">
        <v>0</v>
      </c>
      <c r="H176" s="43">
        <v>0</v>
      </c>
      <c r="I176" s="33"/>
      <c r="J176" s="137"/>
    </row>
    <row r="177" spans="1:10" ht="15">
      <c r="A177" s="56">
        <v>146</v>
      </c>
      <c r="B177" s="57" t="s">
        <v>679</v>
      </c>
      <c r="C177" s="56" t="s">
        <v>680</v>
      </c>
      <c r="D177" s="51" t="s">
        <v>642</v>
      </c>
      <c r="E177" s="51" t="s">
        <v>681</v>
      </c>
      <c r="F177" s="43">
        <v>5585</v>
      </c>
      <c r="G177" s="43">
        <v>5585</v>
      </c>
      <c r="H177" s="43">
        <v>0</v>
      </c>
      <c r="I177" s="33"/>
      <c r="J177" s="137"/>
    </row>
    <row r="178" spans="1:10" ht="15">
      <c r="A178" s="56">
        <v>147</v>
      </c>
      <c r="B178" s="57" t="s">
        <v>682</v>
      </c>
      <c r="C178" s="56" t="s">
        <v>683</v>
      </c>
      <c r="D178" s="51" t="s">
        <v>642</v>
      </c>
      <c r="E178" s="51" t="s">
        <v>684</v>
      </c>
      <c r="F178" s="43">
        <v>0</v>
      </c>
      <c r="G178" s="43">
        <v>0</v>
      </c>
      <c r="H178" s="43">
        <v>0</v>
      </c>
      <c r="I178" s="33"/>
      <c r="J178" s="137"/>
    </row>
    <row r="179" spans="1:10" ht="15">
      <c r="A179" s="56">
        <v>148</v>
      </c>
      <c r="B179" s="57" t="s">
        <v>685</v>
      </c>
      <c r="C179" s="56" t="s">
        <v>686</v>
      </c>
      <c r="D179" s="51" t="s">
        <v>642</v>
      </c>
      <c r="E179" s="51" t="s">
        <v>687</v>
      </c>
      <c r="F179" s="43">
        <v>0</v>
      </c>
      <c r="G179" s="43">
        <v>0</v>
      </c>
      <c r="H179" s="43">
        <v>0</v>
      </c>
      <c r="I179" s="33"/>
      <c r="J179" s="137"/>
    </row>
    <row r="180" spans="1:10" ht="15">
      <c r="A180" s="56">
        <v>149</v>
      </c>
      <c r="B180" s="57" t="s">
        <v>688</v>
      </c>
      <c r="C180" s="56" t="s">
        <v>689</v>
      </c>
      <c r="D180" s="51" t="s">
        <v>642</v>
      </c>
      <c r="E180" s="51" t="s">
        <v>690</v>
      </c>
      <c r="F180" s="43">
        <v>0</v>
      </c>
      <c r="G180" s="43">
        <v>0</v>
      </c>
      <c r="H180" s="43">
        <v>0</v>
      </c>
      <c r="I180" s="33"/>
      <c r="J180" s="137"/>
    </row>
    <row r="181" spans="1:10" ht="15">
      <c r="A181" s="56">
        <v>150</v>
      </c>
      <c r="B181" s="57" t="s">
        <v>691</v>
      </c>
      <c r="C181" s="56" t="s">
        <v>692</v>
      </c>
      <c r="D181" s="51" t="s">
        <v>642</v>
      </c>
      <c r="E181" s="51" t="s">
        <v>693</v>
      </c>
      <c r="F181" s="43">
        <v>0</v>
      </c>
      <c r="G181" s="43">
        <v>0</v>
      </c>
      <c r="H181" s="43">
        <v>0</v>
      </c>
      <c r="I181" s="33"/>
      <c r="J181" s="137"/>
    </row>
    <row r="182" spans="1:10" ht="15">
      <c r="A182" s="56">
        <v>151</v>
      </c>
      <c r="B182" s="57" t="s">
        <v>694</v>
      </c>
      <c r="C182" s="56" t="s">
        <v>695</v>
      </c>
      <c r="D182" s="51" t="s">
        <v>642</v>
      </c>
      <c r="E182" s="51" t="s">
        <v>696</v>
      </c>
      <c r="F182" s="43">
        <v>0</v>
      </c>
      <c r="G182" s="43">
        <v>0</v>
      </c>
      <c r="H182" s="43">
        <v>0</v>
      </c>
      <c r="I182" s="33"/>
      <c r="J182" s="137"/>
    </row>
    <row r="183" spans="1:10" ht="15">
      <c r="A183" s="56">
        <v>152</v>
      </c>
      <c r="B183" s="57" t="s">
        <v>697</v>
      </c>
      <c r="C183" s="56" t="s">
        <v>698</v>
      </c>
      <c r="D183" s="51" t="s">
        <v>642</v>
      </c>
      <c r="E183" s="51" t="s">
        <v>699</v>
      </c>
      <c r="F183" s="43">
        <v>0</v>
      </c>
      <c r="G183" s="43">
        <v>0</v>
      </c>
      <c r="H183" s="43">
        <v>0</v>
      </c>
      <c r="I183" s="33"/>
      <c r="J183" s="137"/>
    </row>
    <row r="184" spans="1:10" ht="15">
      <c r="A184" s="56">
        <v>153</v>
      </c>
      <c r="B184" s="57" t="s">
        <v>700</v>
      </c>
      <c r="C184" s="56" t="s">
        <v>701</v>
      </c>
      <c r="D184" s="51" t="s">
        <v>642</v>
      </c>
      <c r="E184" s="51" t="s">
        <v>702</v>
      </c>
      <c r="F184" s="43">
        <v>0</v>
      </c>
      <c r="G184" s="43">
        <v>0</v>
      </c>
      <c r="H184" s="43">
        <v>0</v>
      </c>
      <c r="I184" s="33"/>
      <c r="J184" s="137"/>
    </row>
    <row r="185" spans="1:29" s="5" customFormat="1" ht="15">
      <c r="A185" s="56">
        <v>154</v>
      </c>
      <c r="B185" s="57" t="s">
        <v>703</v>
      </c>
      <c r="C185" s="56" t="s">
        <v>704</v>
      </c>
      <c r="D185" s="51" t="s">
        <v>642</v>
      </c>
      <c r="E185" s="51" t="s">
        <v>705</v>
      </c>
      <c r="F185" s="43">
        <v>0</v>
      </c>
      <c r="G185" s="43">
        <v>0</v>
      </c>
      <c r="H185" s="43">
        <v>0</v>
      </c>
      <c r="I185" s="33"/>
      <c r="J185" s="137"/>
      <c r="AC185" s="124"/>
    </row>
    <row r="186" spans="1:10" ht="15">
      <c r="A186" s="56">
        <v>155</v>
      </c>
      <c r="B186" s="57" t="s">
        <v>706</v>
      </c>
      <c r="C186" s="56" t="s">
        <v>707</v>
      </c>
      <c r="D186" s="51" t="s">
        <v>642</v>
      </c>
      <c r="E186" s="51" t="s">
        <v>708</v>
      </c>
      <c r="F186" s="43">
        <v>0</v>
      </c>
      <c r="G186" s="43">
        <v>0</v>
      </c>
      <c r="H186" s="43">
        <v>0</v>
      </c>
      <c r="I186" s="33"/>
      <c r="J186" s="137"/>
    </row>
    <row r="187" spans="1:10" ht="15">
      <c r="A187" s="56">
        <v>156</v>
      </c>
      <c r="B187" s="57" t="s">
        <v>709</v>
      </c>
      <c r="C187" s="56" t="s">
        <v>710</v>
      </c>
      <c r="D187" s="51" t="s">
        <v>642</v>
      </c>
      <c r="E187" s="51" t="s">
        <v>711</v>
      </c>
      <c r="F187" s="43">
        <v>0</v>
      </c>
      <c r="G187" s="43">
        <v>0</v>
      </c>
      <c r="H187" s="43">
        <v>0</v>
      </c>
      <c r="I187" s="33"/>
      <c r="J187" s="137"/>
    </row>
    <row r="188" spans="1:10" ht="15">
      <c r="A188" s="56">
        <v>157</v>
      </c>
      <c r="B188" s="57" t="s">
        <v>712</v>
      </c>
      <c r="C188" s="56" t="s">
        <v>713</v>
      </c>
      <c r="D188" s="51" t="s">
        <v>642</v>
      </c>
      <c r="E188" s="51" t="s">
        <v>714</v>
      </c>
      <c r="F188" s="43">
        <v>0</v>
      </c>
      <c r="G188" s="43">
        <v>0</v>
      </c>
      <c r="H188" s="43">
        <v>0</v>
      </c>
      <c r="I188" s="32"/>
      <c r="J188" s="137"/>
    </row>
    <row r="189" spans="1:10" ht="15">
      <c r="A189" s="56">
        <v>158</v>
      </c>
      <c r="B189" s="57" t="s">
        <v>715</v>
      </c>
      <c r="C189" s="56" t="s">
        <v>716</v>
      </c>
      <c r="D189" s="51" t="s">
        <v>642</v>
      </c>
      <c r="E189" s="51" t="s">
        <v>717</v>
      </c>
      <c r="F189" s="43">
        <v>0</v>
      </c>
      <c r="G189" s="43">
        <v>0</v>
      </c>
      <c r="H189" s="43">
        <v>0</v>
      </c>
      <c r="I189" s="33"/>
      <c r="J189" s="137"/>
    </row>
    <row r="190" spans="1:10" ht="15">
      <c r="A190" s="56">
        <v>159</v>
      </c>
      <c r="B190" s="57" t="s">
        <v>718</v>
      </c>
      <c r="C190" s="56" t="s">
        <v>719</v>
      </c>
      <c r="D190" s="51" t="s">
        <v>642</v>
      </c>
      <c r="E190" s="51" t="s">
        <v>720</v>
      </c>
      <c r="F190" s="43">
        <v>0</v>
      </c>
      <c r="G190" s="43">
        <v>0</v>
      </c>
      <c r="H190" s="43">
        <v>0</v>
      </c>
      <c r="I190" s="33"/>
      <c r="J190" s="137"/>
    </row>
    <row r="191" spans="1:10" ht="15">
      <c r="A191" s="56">
        <v>160</v>
      </c>
      <c r="B191" s="57" t="s">
        <v>721</v>
      </c>
      <c r="C191" s="56" t="s">
        <v>722</v>
      </c>
      <c r="D191" s="51" t="s">
        <v>642</v>
      </c>
      <c r="E191" s="51" t="s">
        <v>723</v>
      </c>
      <c r="F191" s="43">
        <v>5051</v>
      </c>
      <c r="G191" s="43">
        <v>5051</v>
      </c>
      <c r="H191" s="43">
        <v>0</v>
      </c>
      <c r="I191" s="33"/>
      <c r="J191" s="137"/>
    </row>
    <row r="192" spans="1:10" ht="15">
      <c r="A192" s="56">
        <v>161</v>
      </c>
      <c r="B192" s="57" t="s">
        <v>724</v>
      </c>
      <c r="C192" s="56" t="s">
        <v>725</v>
      </c>
      <c r="D192" s="51" t="s">
        <v>642</v>
      </c>
      <c r="E192" s="51" t="s">
        <v>726</v>
      </c>
      <c r="F192" s="43">
        <v>0</v>
      </c>
      <c r="G192" s="43">
        <v>0</v>
      </c>
      <c r="H192" s="43">
        <v>0</v>
      </c>
      <c r="I192" s="33"/>
      <c r="J192" s="137"/>
    </row>
    <row r="193" spans="1:10" ht="15">
      <c r="A193" s="56">
        <v>162</v>
      </c>
      <c r="B193" s="57" t="s">
        <v>727</v>
      </c>
      <c r="C193" s="56" t="s">
        <v>728</v>
      </c>
      <c r="D193" s="51" t="s">
        <v>642</v>
      </c>
      <c r="E193" s="51" t="s">
        <v>729</v>
      </c>
      <c r="F193" s="43">
        <v>0</v>
      </c>
      <c r="G193" s="43">
        <v>0</v>
      </c>
      <c r="H193" s="43">
        <v>0</v>
      </c>
      <c r="I193" s="32"/>
      <c r="J193" s="137"/>
    </row>
    <row r="194" spans="1:10" ht="15">
      <c r="A194" s="56">
        <v>163</v>
      </c>
      <c r="B194" s="57" t="s">
        <v>730</v>
      </c>
      <c r="C194" s="56" t="s">
        <v>731</v>
      </c>
      <c r="D194" s="51" t="s">
        <v>642</v>
      </c>
      <c r="E194" s="51" t="s">
        <v>732</v>
      </c>
      <c r="F194" s="43">
        <v>10640</v>
      </c>
      <c r="G194" s="43">
        <v>10640</v>
      </c>
      <c r="H194" s="43">
        <v>0</v>
      </c>
      <c r="I194" s="33"/>
      <c r="J194" s="137"/>
    </row>
    <row r="195" spans="1:10" ht="15">
      <c r="A195" s="56">
        <v>164</v>
      </c>
      <c r="B195" s="57" t="s">
        <v>733</v>
      </c>
      <c r="C195" s="56" t="s">
        <v>734</v>
      </c>
      <c r="D195" s="51" t="s">
        <v>642</v>
      </c>
      <c r="E195" s="51" t="s">
        <v>735</v>
      </c>
      <c r="F195" s="43">
        <v>0</v>
      </c>
      <c r="G195" s="43">
        <v>0</v>
      </c>
      <c r="H195" s="43">
        <v>0</v>
      </c>
      <c r="I195" s="33"/>
      <c r="J195" s="137"/>
    </row>
    <row r="196" spans="1:10" ht="15">
      <c r="A196" s="56">
        <v>165</v>
      </c>
      <c r="B196" s="57" t="s">
        <v>736</v>
      </c>
      <c r="C196" s="56" t="s">
        <v>737</v>
      </c>
      <c r="D196" s="51" t="s">
        <v>642</v>
      </c>
      <c r="E196" s="51" t="s">
        <v>738</v>
      </c>
      <c r="F196" s="43">
        <v>0</v>
      </c>
      <c r="G196" s="43">
        <v>0</v>
      </c>
      <c r="H196" s="43">
        <v>0</v>
      </c>
      <c r="I196" s="33"/>
      <c r="J196" s="137"/>
    </row>
    <row r="197" spans="1:10" ht="15">
      <c r="A197" s="56">
        <v>166</v>
      </c>
      <c r="B197" s="57" t="s">
        <v>739</v>
      </c>
      <c r="C197" s="56" t="s">
        <v>740</v>
      </c>
      <c r="D197" s="51" t="s">
        <v>642</v>
      </c>
      <c r="E197" s="51" t="s">
        <v>741</v>
      </c>
      <c r="F197" s="43">
        <v>0</v>
      </c>
      <c r="G197" s="43">
        <v>0</v>
      </c>
      <c r="H197" s="43">
        <v>0</v>
      </c>
      <c r="I197" s="32"/>
      <c r="J197" s="137"/>
    </row>
    <row r="198" spans="1:10" ht="15">
      <c r="A198" s="56">
        <v>167</v>
      </c>
      <c r="B198" s="57" t="s">
        <v>742</v>
      </c>
      <c r="C198" s="56" t="s">
        <v>743</v>
      </c>
      <c r="D198" s="51" t="s">
        <v>642</v>
      </c>
      <c r="E198" s="51" t="s">
        <v>744</v>
      </c>
      <c r="F198" s="43">
        <v>19345</v>
      </c>
      <c r="G198" s="43">
        <v>19345</v>
      </c>
      <c r="H198" s="43">
        <v>0</v>
      </c>
      <c r="I198" s="33"/>
      <c r="J198" s="137"/>
    </row>
    <row r="199" spans="1:10" ht="15">
      <c r="A199" s="56">
        <v>168</v>
      </c>
      <c r="B199" s="57" t="s">
        <v>745</v>
      </c>
      <c r="C199" s="56" t="s">
        <v>746</v>
      </c>
      <c r="D199" s="51" t="s">
        <v>642</v>
      </c>
      <c r="E199" s="51" t="s">
        <v>747</v>
      </c>
      <c r="F199" s="43">
        <v>0</v>
      </c>
      <c r="G199" s="43">
        <v>0</v>
      </c>
      <c r="H199" s="43">
        <v>0</v>
      </c>
      <c r="I199" s="33"/>
      <c r="J199" s="137"/>
    </row>
    <row r="200" spans="1:10" ht="15">
      <c r="A200" s="56">
        <v>169</v>
      </c>
      <c r="B200" s="57" t="s">
        <v>748</v>
      </c>
      <c r="C200" s="56" t="s">
        <v>749</v>
      </c>
      <c r="D200" s="51" t="s">
        <v>642</v>
      </c>
      <c r="E200" s="51" t="s">
        <v>750</v>
      </c>
      <c r="F200" s="43">
        <v>0</v>
      </c>
      <c r="G200" s="43">
        <v>0</v>
      </c>
      <c r="H200" s="43">
        <v>0</v>
      </c>
      <c r="I200" s="33"/>
      <c r="J200" s="137"/>
    </row>
    <row r="201" spans="1:10" ht="15">
      <c r="A201" s="56">
        <v>170</v>
      </c>
      <c r="B201" s="57" t="s">
        <v>751</v>
      </c>
      <c r="C201" s="56" t="s">
        <v>752</v>
      </c>
      <c r="D201" s="51" t="s">
        <v>642</v>
      </c>
      <c r="E201" s="51" t="s">
        <v>753</v>
      </c>
      <c r="F201" s="43">
        <v>0</v>
      </c>
      <c r="G201" s="43">
        <v>0</v>
      </c>
      <c r="H201" s="43">
        <v>0</v>
      </c>
      <c r="I201" s="33"/>
      <c r="J201" s="137"/>
    </row>
    <row r="202" spans="1:10" ht="15">
      <c r="A202" s="56">
        <v>171</v>
      </c>
      <c r="B202" s="57" t="s">
        <v>755</v>
      </c>
      <c r="C202" s="56" t="s">
        <v>756</v>
      </c>
      <c r="D202" s="51" t="s">
        <v>754</v>
      </c>
      <c r="E202" s="51" t="s">
        <v>757</v>
      </c>
      <c r="F202" s="43">
        <v>0</v>
      </c>
      <c r="G202" s="43">
        <v>0</v>
      </c>
      <c r="H202" s="43">
        <v>0</v>
      </c>
      <c r="I202" s="33"/>
      <c r="J202" s="137"/>
    </row>
    <row r="203" spans="1:10" ht="15">
      <c r="A203" s="56">
        <v>172</v>
      </c>
      <c r="B203" s="57" t="s">
        <v>758</v>
      </c>
      <c r="C203" s="56" t="s">
        <v>759</v>
      </c>
      <c r="D203" s="51" t="s">
        <v>754</v>
      </c>
      <c r="E203" s="51" t="s">
        <v>760</v>
      </c>
      <c r="F203" s="43">
        <v>0</v>
      </c>
      <c r="G203" s="43">
        <v>0</v>
      </c>
      <c r="H203" s="43">
        <v>0</v>
      </c>
      <c r="I203" s="34"/>
      <c r="J203" s="137"/>
    </row>
    <row r="204" spans="1:10" ht="15">
      <c r="A204" s="56">
        <v>173</v>
      </c>
      <c r="B204" s="57" t="s">
        <v>761</v>
      </c>
      <c r="C204" s="56" t="s">
        <v>762</v>
      </c>
      <c r="D204" s="51" t="s">
        <v>754</v>
      </c>
      <c r="E204" s="51" t="s">
        <v>763</v>
      </c>
      <c r="F204" s="43">
        <v>0</v>
      </c>
      <c r="G204" s="43">
        <v>0</v>
      </c>
      <c r="H204" s="43">
        <v>0</v>
      </c>
      <c r="I204" s="33"/>
      <c r="J204" s="137"/>
    </row>
    <row r="205" spans="1:10" ht="15">
      <c r="A205" s="56">
        <v>174</v>
      </c>
      <c r="B205" s="57" t="s">
        <v>764</v>
      </c>
      <c r="C205" s="56" t="s">
        <v>765</v>
      </c>
      <c r="D205" s="51" t="s">
        <v>754</v>
      </c>
      <c r="E205" s="51" t="s">
        <v>766</v>
      </c>
      <c r="F205" s="43">
        <v>0</v>
      </c>
      <c r="G205" s="43">
        <v>0</v>
      </c>
      <c r="H205" s="43">
        <v>0</v>
      </c>
      <c r="I205" s="33"/>
      <c r="J205" s="137"/>
    </row>
    <row r="206" spans="1:10" ht="15">
      <c r="A206" s="56">
        <v>175</v>
      </c>
      <c r="B206" s="57" t="s">
        <v>767</v>
      </c>
      <c r="C206" s="56" t="s">
        <v>768</v>
      </c>
      <c r="D206" s="51" t="s">
        <v>754</v>
      </c>
      <c r="E206" s="51" t="s">
        <v>769</v>
      </c>
      <c r="F206" s="43">
        <v>23650</v>
      </c>
      <c r="G206" s="43">
        <v>23650</v>
      </c>
      <c r="H206" s="43">
        <v>0</v>
      </c>
      <c r="I206" s="33"/>
      <c r="J206" s="137"/>
    </row>
    <row r="207" spans="1:10" ht="15">
      <c r="A207" s="56">
        <v>176</v>
      </c>
      <c r="B207" s="57" t="s">
        <v>770</v>
      </c>
      <c r="C207" s="56" t="s">
        <v>771</v>
      </c>
      <c r="D207" s="51" t="s">
        <v>754</v>
      </c>
      <c r="E207" s="51" t="s">
        <v>772</v>
      </c>
      <c r="F207" s="43">
        <v>20000</v>
      </c>
      <c r="G207" s="43">
        <v>20000</v>
      </c>
      <c r="H207" s="43">
        <v>0</v>
      </c>
      <c r="I207" s="33"/>
      <c r="J207" s="137"/>
    </row>
    <row r="208" spans="1:10" ht="15">
      <c r="A208" s="56">
        <v>177</v>
      </c>
      <c r="B208" s="57" t="s">
        <v>773</v>
      </c>
      <c r="C208" s="56" t="s">
        <v>774</v>
      </c>
      <c r="D208" s="51" t="s">
        <v>754</v>
      </c>
      <c r="E208" s="51" t="s">
        <v>775</v>
      </c>
      <c r="F208" s="43">
        <v>0</v>
      </c>
      <c r="G208" s="43">
        <v>0</v>
      </c>
      <c r="H208" s="43">
        <v>0</v>
      </c>
      <c r="I208" s="34"/>
      <c r="J208" s="137"/>
    </row>
    <row r="209" spans="1:10" ht="15">
      <c r="A209" s="56">
        <v>178</v>
      </c>
      <c r="B209" s="57" t="s">
        <v>776</v>
      </c>
      <c r="C209" s="56" t="s">
        <v>777</v>
      </c>
      <c r="D209" s="51" t="s">
        <v>754</v>
      </c>
      <c r="E209" s="51" t="s">
        <v>778</v>
      </c>
      <c r="F209" s="43">
        <v>1</v>
      </c>
      <c r="G209" s="43">
        <v>1</v>
      </c>
      <c r="H209" s="43">
        <v>0</v>
      </c>
      <c r="I209" s="33"/>
      <c r="J209" s="137"/>
    </row>
    <row r="210" spans="1:29" s="5" customFormat="1" ht="15">
      <c r="A210" s="56">
        <v>179</v>
      </c>
      <c r="B210" s="57" t="s">
        <v>779</v>
      </c>
      <c r="C210" s="56" t="s">
        <v>780</v>
      </c>
      <c r="D210" s="51" t="s">
        <v>754</v>
      </c>
      <c r="E210" s="51" t="s">
        <v>781</v>
      </c>
      <c r="F210" s="43">
        <v>0</v>
      </c>
      <c r="G210" s="43">
        <v>0</v>
      </c>
      <c r="H210" s="43">
        <v>0</v>
      </c>
      <c r="I210" s="33"/>
      <c r="J210" s="137"/>
      <c r="AC210" s="124"/>
    </row>
    <row r="211" spans="1:10" ht="15">
      <c r="A211" s="56">
        <v>180</v>
      </c>
      <c r="B211" s="57" t="s">
        <v>782</v>
      </c>
      <c r="C211" s="56" t="s">
        <v>783</v>
      </c>
      <c r="D211" s="51" t="s">
        <v>754</v>
      </c>
      <c r="E211" s="51" t="s">
        <v>784</v>
      </c>
      <c r="F211" s="43">
        <v>0</v>
      </c>
      <c r="G211" s="43">
        <v>0</v>
      </c>
      <c r="H211" s="43">
        <v>0</v>
      </c>
      <c r="I211" s="33"/>
      <c r="J211" s="137"/>
    </row>
    <row r="212" spans="1:10" ht="15">
      <c r="A212" s="56">
        <v>181</v>
      </c>
      <c r="B212" s="57" t="s">
        <v>785</v>
      </c>
      <c r="C212" s="56" t="s">
        <v>786</v>
      </c>
      <c r="D212" s="51" t="s">
        <v>754</v>
      </c>
      <c r="E212" s="51" t="s">
        <v>787</v>
      </c>
      <c r="F212" s="43">
        <v>0</v>
      </c>
      <c r="G212" s="43">
        <v>0</v>
      </c>
      <c r="H212" s="43">
        <v>0</v>
      </c>
      <c r="I212" s="32"/>
      <c r="J212" s="137"/>
    </row>
    <row r="213" spans="1:10" ht="15">
      <c r="A213" s="56">
        <v>182</v>
      </c>
      <c r="B213" s="57" t="s">
        <v>788</v>
      </c>
      <c r="C213" s="56" t="s">
        <v>789</v>
      </c>
      <c r="D213" s="51" t="s">
        <v>754</v>
      </c>
      <c r="E213" s="51" t="s">
        <v>790</v>
      </c>
      <c r="F213" s="43">
        <v>0</v>
      </c>
      <c r="G213" s="43">
        <v>0</v>
      </c>
      <c r="H213" s="43">
        <v>0</v>
      </c>
      <c r="I213" s="33"/>
      <c r="J213" s="137"/>
    </row>
    <row r="214" spans="1:10" ht="15">
      <c r="A214" s="56">
        <v>183</v>
      </c>
      <c r="B214" s="57" t="s">
        <v>791</v>
      </c>
      <c r="C214" s="56" t="s">
        <v>792</v>
      </c>
      <c r="D214" s="51" t="s">
        <v>754</v>
      </c>
      <c r="E214" s="51" t="s">
        <v>793</v>
      </c>
      <c r="F214" s="43">
        <v>0</v>
      </c>
      <c r="G214" s="43">
        <v>0</v>
      </c>
      <c r="H214" s="43">
        <v>0</v>
      </c>
      <c r="I214" s="33"/>
      <c r="J214" s="137"/>
    </row>
    <row r="215" spans="1:10" ht="15">
      <c r="A215" s="56">
        <v>184</v>
      </c>
      <c r="B215" s="57" t="s">
        <v>794</v>
      </c>
      <c r="C215" s="56" t="s">
        <v>795</v>
      </c>
      <c r="D215" s="51" t="s">
        <v>754</v>
      </c>
      <c r="E215" s="51" t="s">
        <v>796</v>
      </c>
      <c r="F215" s="43">
        <v>0</v>
      </c>
      <c r="G215" s="43">
        <v>0</v>
      </c>
      <c r="H215" s="43">
        <v>0</v>
      </c>
      <c r="I215" s="33"/>
      <c r="J215" s="137"/>
    </row>
    <row r="216" spans="1:10" ht="15">
      <c r="A216" s="56">
        <v>185</v>
      </c>
      <c r="B216" s="57" t="s">
        <v>797</v>
      </c>
      <c r="C216" s="56" t="s">
        <v>798</v>
      </c>
      <c r="D216" s="51" t="s">
        <v>754</v>
      </c>
      <c r="E216" s="51" t="s">
        <v>799</v>
      </c>
      <c r="F216" s="43">
        <v>0</v>
      </c>
      <c r="G216" s="43">
        <v>0</v>
      </c>
      <c r="H216" s="43">
        <v>0</v>
      </c>
      <c r="I216" s="33"/>
      <c r="J216" s="137"/>
    </row>
    <row r="217" spans="1:10" ht="15">
      <c r="A217" s="56">
        <v>186</v>
      </c>
      <c r="B217" s="57" t="s">
        <v>800</v>
      </c>
      <c r="C217" s="56" t="s">
        <v>801</v>
      </c>
      <c r="D217" s="51" t="s">
        <v>754</v>
      </c>
      <c r="E217" s="51" t="s">
        <v>802</v>
      </c>
      <c r="F217" s="43">
        <v>0</v>
      </c>
      <c r="G217" s="43">
        <v>0</v>
      </c>
      <c r="H217" s="43">
        <v>0</v>
      </c>
      <c r="I217" s="33"/>
      <c r="J217" s="137"/>
    </row>
    <row r="218" spans="1:10" ht="15">
      <c r="A218" s="56">
        <v>187</v>
      </c>
      <c r="B218" s="57" t="s">
        <v>804</v>
      </c>
      <c r="C218" s="56" t="s">
        <v>805</v>
      </c>
      <c r="D218" s="51" t="s">
        <v>803</v>
      </c>
      <c r="E218" s="51" t="s">
        <v>806</v>
      </c>
      <c r="F218" s="43">
        <v>0</v>
      </c>
      <c r="G218" s="43">
        <v>0</v>
      </c>
      <c r="H218" s="43">
        <v>0</v>
      </c>
      <c r="I218" s="33"/>
      <c r="J218" s="137"/>
    </row>
    <row r="219" spans="1:10" ht="15">
      <c r="A219" s="56">
        <v>188</v>
      </c>
      <c r="B219" s="57" t="s">
        <v>807</v>
      </c>
      <c r="C219" s="56" t="s">
        <v>808</v>
      </c>
      <c r="D219" s="51" t="s">
        <v>803</v>
      </c>
      <c r="E219" s="51" t="s">
        <v>809</v>
      </c>
      <c r="F219" s="43">
        <v>0</v>
      </c>
      <c r="G219" s="43">
        <v>0</v>
      </c>
      <c r="H219" s="43">
        <v>0</v>
      </c>
      <c r="I219" s="33"/>
      <c r="J219" s="137"/>
    </row>
    <row r="220" spans="1:10" ht="15">
      <c r="A220" s="56">
        <v>189</v>
      </c>
      <c r="B220" s="57" t="s">
        <v>810</v>
      </c>
      <c r="C220" s="56" t="s">
        <v>811</v>
      </c>
      <c r="D220" s="51" t="s">
        <v>803</v>
      </c>
      <c r="E220" s="51" t="s">
        <v>812</v>
      </c>
      <c r="F220" s="43">
        <v>0</v>
      </c>
      <c r="G220" s="43">
        <v>0</v>
      </c>
      <c r="H220" s="43">
        <v>0</v>
      </c>
      <c r="I220" s="33"/>
      <c r="J220" s="137"/>
    </row>
    <row r="221" spans="1:10" ht="15">
      <c r="A221" s="56">
        <v>190</v>
      </c>
      <c r="B221" s="57" t="s">
        <v>813</v>
      </c>
      <c r="C221" s="56" t="s">
        <v>814</v>
      </c>
      <c r="D221" s="51" t="s">
        <v>803</v>
      </c>
      <c r="E221" s="51" t="s">
        <v>815</v>
      </c>
      <c r="F221" s="43">
        <v>0</v>
      </c>
      <c r="G221" s="43">
        <v>0</v>
      </c>
      <c r="H221" s="43">
        <v>0</v>
      </c>
      <c r="I221" s="33"/>
      <c r="J221" s="137"/>
    </row>
    <row r="222" spans="1:10" ht="15">
      <c r="A222" s="56">
        <v>191</v>
      </c>
      <c r="B222" s="57" t="s">
        <v>816</v>
      </c>
      <c r="C222" s="56" t="s">
        <v>817</v>
      </c>
      <c r="D222" s="51" t="s">
        <v>803</v>
      </c>
      <c r="E222" s="51" t="s">
        <v>818</v>
      </c>
      <c r="F222" s="43">
        <v>0</v>
      </c>
      <c r="G222" s="43">
        <v>0</v>
      </c>
      <c r="H222" s="43">
        <v>0</v>
      </c>
      <c r="I222" s="33"/>
      <c r="J222" s="137"/>
    </row>
    <row r="223" spans="1:10" ht="15">
      <c r="A223" s="56">
        <v>192</v>
      </c>
      <c r="B223" s="57" t="s">
        <v>819</v>
      </c>
      <c r="C223" s="56" t="s">
        <v>820</v>
      </c>
      <c r="D223" s="51" t="s">
        <v>803</v>
      </c>
      <c r="E223" s="51" t="s">
        <v>821</v>
      </c>
      <c r="F223" s="43">
        <v>0</v>
      </c>
      <c r="G223" s="43">
        <v>0</v>
      </c>
      <c r="H223" s="43">
        <v>0</v>
      </c>
      <c r="I223" s="33"/>
      <c r="J223" s="137"/>
    </row>
    <row r="224" spans="1:10" ht="15">
      <c r="A224" s="56">
        <v>193</v>
      </c>
      <c r="B224" s="57" t="s">
        <v>822</v>
      </c>
      <c r="C224" s="56" t="s">
        <v>823</v>
      </c>
      <c r="D224" s="51" t="s">
        <v>803</v>
      </c>
      <c r="E224" s="51" t="s">
        <v>824</v>
      </c>
      <c r="F224" s="43">
        <v>0</v>
      </c>
      <c r="G224" s="43">
        <v>0</v>
      </c>
      <c r="H224" s="43">
        <v>0</v>
      </c>
      <c r="I224" s="33"/>
      <c r="J224" s="137"/>
    </row>
    <row r="225" spans="1:10" ht="15">
      <c r="A225" s="56">
        <v>194</v>
      </c>
      <c r="B225" s="57" t="s">
        <v>825</v>
      </c>
      <c r="C225" s="56" t="s">
        <v>826</v>
      </c>
      <c r="D225" s="51" t="s">
        <v>803</v>
      </c>
      <c r="E225" s="51" t="s">
        <v>827</v>
      </c>
      <c r="F225" s="43">
        <v>0</v>
      </c>
      <c r="G225" s="43">
        <v>0</v>
      </c>
      <c r="H225" s="43">
        <v>0</v>
      </c>
      <c r="I225" s="33"/>
      <c r="J225" s="137"/>
    </row>
    <row r="226" spans="1:10" ht="15">
      <c r="A226" s="56">
        <v>195</v>
      </c>
      <c r="B226" s="57" t="s">
        <v>828</v>
      </c>
      <c r="C226" s="56" t="s">
        <v>829</v>
      </c>
      <c r="D226" s="51" t="s">
        <v>803</v>
      </c>
      <c r="E226" s="51" t="s">
        <v>830</v>
      </c>
      <c r="F226" s="43">
        <v>0</v>
      </c>
      <c r="G226" s="43">
        <v>0</v>
      </c>
      <c r="H226" s="43">
        <v>0</v>
      </c>
      <c r="I226" s="33"/>
      <c r="J226" s="137"/>
    </row>
    <row r="227" spans="1:10" ht="15">
      <c r="A227" s="56">
        <v>196</v>
      </c>
      <c r="B227" s="57" t="s">
        <v>831</v>
      </c>
      <c r="C227" s="56" t="s">
        <v>832</v>
      </c>
      <c r="D227" s="51" t="s">
        <v>803</v>
      </c>
      <c r="E227" s="51" t="s">
        <v>833</v>
      </c>
      <c r="F227" s="43">
        <v>0</v>
      </c>
      <c r="G227" s="43">
        <v>0</v>
      </c>
      <c r="H227" s="43">
        <v>0</v>
      </c>
      <c r="I227" s="33"/>
      <c r="J227" s="137"/>
    </row>
    <row r="228" spans="1:10" ht="15">
      <c r="A228" s="56">
        <v>197</v>
      </c>
      <c r="B228" s="57" t="s">
        <v>834</v>
      </c>
      <c r="C228" s="56" t="s">
        <v>835</v>
      </c>
      <c r="D228" s="51" t="s">
        <v>803</v>
      </c>
      <c r="E228" s="51" t="s">
        <v>836</v>
      </c>
      <c r="F228" s="43">
        <v>0</v>
      </c>
      <c r="G228" s="43">
        <v>0</v>
      </c>
      <c r="H228" s="43">
        <v>0</v>
      </c>
      <c r="I228" s="33"/>
      <c r="J228" s="137"/>
    </row>
    <row r="229" spans="1:10" ht="15">
      <c r="A229" s="56">
        <v>198</v>
      </c>
      <c r="B229" s="57" t="s">
        <v>837</v>
      </c>
      <c r="C229" s="56" t="s">
        <v>838</v>
      </c>
      <c r="D229" s="51" t="s">
        <v>803</v>
      </c>
      <c r="E229" s="51" t="s">
        <v>839</v>
      </c>
      <c r="F229" s="43">
        <v>0</v>
      </c>
      <c r="G229" s="43">
        <v>0</v>
      </c>
      <c r="H229" s="43">
        <v>0</v>
      </c>
      <c r="I229" s="32"/>
      <c r="J229" s="137"/>
    </row>
    <row r="230" spans="1:10" ht="15">
      <c r="A230" s="56">
        <v>199</v>
      </c>
      <c r="B230" s="57" t="s">
        <v>840</v>
      </c>
      <c r="C230" s="56" t="s">
        <v>841</v>
      </c>
      <c r="D230" s="51" t="s">
        <v>803</v>
      </c>
      <c r="E230" s="51" t="s">
        <v>842</v>
      </c>
      <c r="F230" s="43">
        <v>0</v>
      </c>
      <c r="G230" s="43">
        <v>0</v>
      </c>
      <c r="H230" s="43">
        <v>0</v>
      </c>
      <c r="I230" s="33"/>
      <c r="J230" s="137"/>
    </row>
    <row r="231" spans="1:10" ht="15">
      <c r="A231" s="56">
        <v>200</v>
      </c>
      <c r="B231" s="57" t="s">
        <v>843</v>
      </c>
      <c r="C231" s="56" t="s">
        <v>844</v>
      </c>
      <c r="D231" s="51" t="s">
        <v>803</v>
      </c>
      <c r="E231" s="51" t="s">
        <v>845</v>
      </c>
      <c r="F231" s="43">
        <v>31304</v>
      </c>
      <c r="G231" s="43">
        <v>31304</v>
      </c>
      <c r="H231" s="43">
        <v>0</v>
      </c>
      <c r="I231" s="33"/>
      <c r="J231" s="137"/>
    </row>
    <row r="232" spans="1:10" ht="15">
      <c r="A232" s="56">
        <v>201</v>
      </c>
      <c r="B232" s="57" t="s">
        <v>847</v>
      </c>
      <c r="C232" s="56" t="s">
        <v>848</v>
      </c>
      <c r="D232" s="51" t="s">
        <v>846</v>
      </c>
      <c r="E232" s="51" t="s">
        <v>1715</v>
      </c>
      <c r="F232" s="43">
        <v>0</v>
      </c>
      <c r="G232" s="43">
        <v>0</v>
      </c>
      <c r="H232" s="43">
        <v>0</v>
      </c>
      <c r="I232" s="33"/>
      <c r="J232" s="137"/>
    </row>
    <row r="233" spans="1:10" ht="15">
      <c r="A233" s="56">
        <v>202</v>
      </c>
      <c r="B233" s="57" t="s">
        <v>849</v>
      </c>
      <c r="C233" s="56" t="s">
        <v>850</v>
      </c>
      <c r="D233" s="51" t="s">
        <v>846</v>
      </c>
      <c r="E233" s="51" t="s">
        <v>851</v>
      </c>
      <c r="F233" s="43">
        <v>0</v>
      </c>
      <c r="G233" s="43">
        <v>0</v>
      </c>
      <c r="H233" s="43">
        <v>0</v>
      </c>
      <c r="I233" s="33"/>
      <c r="J233" s="137"/>
    </row>
    <row r="234" spans="1:10" ht="15">
      <c r="A234" s="56">
        <v>203</v>
      </c>
      <c r="B234" s="57" t="s">
        <v>852</v>
      </c>
      <c r="C234" s="56" t="s">
        <v>853</v>
      </c>
      <c r="D234" s="51" t="s">
        <v>846</v>
      </c>
      <c r="E234" s="51" t="s">
        <v>1716</v>
      </c>
      <c r="F234" s="43">
        <v>0</v>
      </c>
      <c r="G234" s="43">
        <v>0</v>
      </c>
      <c r="H234" s="43">
        <v>0</v>
      </c>
      <c r="I234" s="33"/>
      <c r="J234" s="137"/>
    </row>
    <row r="235" spans="1:10" ht="15">
      <c r="A235" s="56">
        <v>204</v>
      </c>
      <c r="B235" s="57" t="s">
        <v>854</v>
      </c>
      <c r="C235" s="56" t="s">
        <v>855</v>
      </c>
      <c r="D235" s="51" t="s">
        <v>846</v>
      </c>
      <c r="E235" s="51" t="s">
        <v>856</v>
      </c>
      <c r="F235" s="43">
        <v>0</v>
      </c>
      <c r="G235" s="43">
        <v>0</v>
      </c>
      <c r="H235" s="43">
        <v>0</v>
      </c>
      <c r="I235" s="33"/>
      <c r="J235" s="137"/>
    </row>
    <row r="236" spans="1:10" ht="15">
      <c r="A236" s="56">
        <v>205</v>
      </c>
      <c r="B236" s="57" t="s">
        <v>857</v>
      </c>
      <c r="C236" s="56" t="s">
        <v>858</v>
      </c>
      <c r="D236" s="51" t="s">
        <v>846</v>
      </c>
      <c r="E236" s="51" t="s">
        <v>859</v>
      </c>
      <c r="F236" s="43">
        <v>0</v>
      </c>
      <c r="G236" s="43">
        <v>0</v>
      </c>
      <c r="H236" s="43">
        <v>0</v>
      </c>
      <c r="I236" s="33"/>
      <c r="J236" s="137"/>
    </row>
    <row r="237" spans="1:29" s="5" customFormat="1" ht="15">
      <c r="A237" s="56">
        <v>206</v>
      </c>
      <c r="B237" s="57" t="s">
        <v>860</v>
      </c>
      <c r="C237" s="56" t="s">
        <v>861</v>
      </c>
      <c r="D237" s="51" t="s">
        <v>846</v>
      </c>
      <c r="E237" s="51" t="s">
        <v>1717</v>
      </c>
      <c r="F237" s="43">
        <v>0</v>
      </c>
      <c r="G237" s="43">
        <v>0</v>
      </c>
      <c r="H237" s="43">
        <v>0</v>
      </c>
      <c r="I237" s="33"/>
      <c r="J237" s="137"/>
      <c r="AC237" s="124"/>
    </row>
    <row r="238" spans="1:10" ht="15">
      <c r="A238" s="56">
        <v>207</v>
      </c>
      <c r="B238" s="57" t="s">
        <v>862</v>
      </c>
      <c r="C238" s="56" t="s">
        <v>863</v>
      </c>
      <c r="D238" s="51" t="s">
        <v>846</v>
      </c>
      <c r="E238" s="51" t="s">
        <v>818</v>
      </c>
      <c r="F238" s="43">
        <v>0</v>
      </c>
      <c r="G238" s="43">
        <v>0</v>
      </c>
      <c r="H238" s="43">
        <v>0</v>
      </c>
      <c r="I238" s="32"/>
      <c r="J238" s="137"/>
    </row>
    <row r="239" spans="1:10" ht="15">
      <c r="A239" s="56">
        <v>208</v>
      </c>
      <c r="B239" s="57" t="s">
        <v>864</v>
      </c>
      <c r="C239" s="56" t="s">
        <v>865</v>
      </c>
      <c r="D239" s="51" t="s">
        <v>846</v>
      </c>
      <c r="E239" s="51" t="s">
        <v>866</v>
      </c>
      <c r="F239" s="43">
        <v>0</v>
      </c>
      <c r="G239" s="43">
        <v>0</v>
      </c>
      <c r="H239" s="43">
        <v>0</v>
      </c>
      <c r="I239" s="33"/>
      <c r="J239" s="137"/>
    </row>
    <row r="240" spans="1:10" ht="15">
      <c r="A240" s="56">
        <v>209</v>
      </c>
      <c r="B240" s="57" t="s">
        <v>867</v>
      </c>
      <c r="C240" s="56" t="s">
        <v>868</v>
      </c>
      <c r="D240" s="51" t="s">
        <v>846</v>
      </c>
      <c r="E240" s="51" t="s">
        <v>869</v>
      </c>
      <c r="F240" s="43">
        <v>0</v>
      </c>
      <c r="G240" s="43">
        <v>0</v>
      </c>
      <c r="H240" s="43">
        <v>0</v>
      </c>
      <c r="I240" s="33"/>
      <c r="J240" s="137"/>
    </row>
    <row r="241" spans="1:10" ht="15">
      <c r="A241" s="56">
        <v>210</v>
      </c>
      <c r="B241" s="57" t="s">
        <v>870</v>
      </c>
      <c r="C241" s="56" t="s">
        <v>871</v>
      </c>
      <c r="D241" s="51" t="s">
        <v>846</v>
      </c>
      <c r="E241" s="51" t="s">
        <v>872</v>
      </c>
      <c r="F241" s="43">
        <v>0</v>
      </c>
      <c r="G241" s="43">
        <v>0</v>
      </c>
      <c r="H241" s="43">
        <v>0</v>
      </c>
      <c r="I241" s="33"/>
      <c r="J241" s="137"/>
    </row>
    <row r="242" spans="1:10" ht="15">
      <c r="A242" s="56">
        <v>211</v>
      </c>
      <c r="B242" s="57" t="s">
        <v>873</v>
      </c>
      <c r="C242" s="56" t="s">
        <v>874</v>
      </c>
      <c r="D242" s="51" t="s">
        <v>846</v>
      </c>
      <c r="E242" s="51" t="s">
        <v>875</v>
      </c>
      <c r="F242" s="43">
        <v>0</v>
      </c>
      <c r="G242" s="43">
        <v>0</v>
      </c>
      <c r="H242" s="43">
        <v>0</v>
      </c>
      <c r="I242" s="33"/>
      <c r="J242" s="137"/>
    </row>
    <row r="243" spans="1:10" ht="15">
      <c r="A243" s="56">
        <v>212</v>
      </c>
      <c r="B243" s="57" t="s">
        <v>876</v>
      </c>
      <c r="C243" s="56" t="s">
        <v>877</v>
      </c>
      <c r="D243" s="51" t="s">
        <v>846</v>
      </c>
      <c r="E243" s="51" t="s">
        <v>878</v>
      </c>
      <c r="F243" s="43">
        <v>0</v>
      </c>
      <c r="G243" s="43">
        <v>0</v>
      </c>
      <c r="H243" s="43">
        <v>0</v>
      </c>
      <c r="I243" s="32"/>
      <c r="J243" s="137"/>
    </row>
    <row r="244" spans="1:10" ht="15">
      <c r="A244" s="56">
        <v>213</v>
      </c>
      <c r="B244" s="57" t="s">
        <v>879</v>
      </c>
      <c r="C244" s="56" t="s">
        <v>880</v>
      </c>
      <c r="D244" s="51" t="s">
        <v>846</v>
      </c>
      <c r="E244" s="51" t="s">
        <v>881</v>
      </c>
      <c r="F244" s="43">
        <v>0</v>
      </c>
      <c r="G244" s="43">
        <v>0</v>
      </c>
      <c r="H244" s="43">
        <v>0</v>
      </c>
      <c r="I244" s="33"/>
      <c r="J244" s="137"/>
    </row>
    <row r="245" spans="1:10" ht="15">
      <c r="A245" s="56">
        <v>214</v>
      </c>
      <c r="B245" s="57" t="s">
        <v>882</v>
      </c>
      <c r="C245" s="56" t="s">
        <v>883</v>
      </c>
      <c r="D245" s="51" t="s">
        <v>846</v>
      </c>
      <c r="E245" s="51" t="s">
        <v>884</v>
      </c>
      <c r="F245" s="43">
        <v>11064</v>
      </c>
      <c r="G245" s="43">
        <v>10073</v>
      </c>
      <c r="H245" s="43">
        <v>991</v>
      </c>
      <c r="I245" s="33"/>
      <c r="J245" s="137"/>
    </row>
    <row r="246" spans="1:10" ht="15">
      <c r="A246" s="56">
        <v>215</v>
      </c>
      <c r="B246" s="57" t="s">
        <v>885</v>
      </c>
      <c r="C246" s="56" t="s">
        <v>886</v>
      </c>
      <c r="D246" s="51" t="s">
        <v>846</v>
      </c>
      <c r="E246" s="51" t="s">
        <v>887</v>
      </c>
      <c r="F246" s="43">
        <v>0</v>
      </c>
      <c r="G246" s="43">
        <v>0</v>
      </c>
      <c r="H246" s="43">
        <v>0</v>
      </c>
      <c r="I246" s="33"/>
      <c r="J246" s="137"/>
    </row>
    <row r="247" spans="1:10" ht="15">
      <c r="A247" s="56">
        <v>216</v>
      </c>
      <c r="B247" s="57" t="s">
        <v>888</v>
      </c>
      <c r="C247" s="56" t="s">
        <v>889</v>
      </c>
      <c r="D247" s="51" t="s">
        <v>846</v>
      </c>
      <c r="E247" s="51" t="s">
        <v>890</v>
      </c>
      <c r="F247" s="43">
        <v>0</v>
      </c>
      <c r="G247" s="43">
        <v>0</v>
      </c>
      <c r="H247" s="43">
        <v>0</v>
      </c>
      <c r="I247" s="33"/>
      <c r="J247" s="137"/>
    </row>
    <row r="248" spans="1:10" ht="15">
      <c r="A248" s="56">
        <v>217</v>
      </c>
      <c r="B248" s="60" t="s">
        <v>438</v>
      </c>
      <c r="C248" s="56" t="s">
        <v>891</v>
      </c>
      <c r="D248" s="51" t="s">
        <v>846</v>
      </c>
      <c r="E248" s="51" t="s">
        <v>892</v>
      </c>
      <c r="F248" s="43">
        <v>0</v>
      </c>
      <c r="G248" s="43">
        <v>0</v>
      </c>
      <c r="H248" s="43">
        <v>0</v>
      </c>
      <c r="I248" s="33"/>
      <c r="J248" s="137"/>
    </row>
    <row r="249" spans="1:10" ht="15">
      <c r="A249" s="56">
        <v>218</v>
      </c>
      <c r="B249" s="57" t="s">
        <v>893</v>
      </c>
      <c r="C249" s="56" t="s">
        <v>894</v>
      </c>
      <c r="D249" s="51" t="s">
        <v>846</v>
      </c>
      <c r="E249" s="51" t="s">
        <v>895</v>
      </c>
      <c r="F249" s="43">
        <v>0</v>
      </c>
      <c r="G249" s="43">
        <v>0</v>
      </c>
      <c r="H249" s="43">
        <v>0</v>
      </c>
      <c r="I249" s="33"/>
      <c r="J249" s="137"/>
    </row>
    <row r="250" spans="1:10" ht="15">
      <c r="A250" s="56">
        <v>219</v>
      </c>
      <c r="B250" s="57" t="s">
        <v>896</v>
      </c>
      <c r="C250" s="56" t="s">
        <v>897</v>
      </c>
      <c r="D250" s="51" t="s">
        <v>846</v>
      </c>
      <c r="E250" s="51" t="s">
        <v>898</v>
      </c>
      <c r="F250" s="43">
        <v>0</v>
      </c>
      <c r="G250" s="43">
        <v>0</v>
      </c>
      <c r="H250" s="43">
        <v>0</v>
      </c>
      <c r="I250" s="33"/>
      <c r="J250" s="137"/>
    </row>
    <row r="251" spans="1:10" ht="15">
      <c r="A251" s="56">
        <v>220</v>
      </c>
      <c r="B251" s="57" t="s">
        <v>899</v>
      </c>
      <c r="C251" s="56" t="s">
        <v>900</v>
      </c>
      <c r="D251" s="51" t="s">
        <v>846</v>
      </c>
      <c r="E251" s="51" t="s">
        <v>901</v>
      </c>
      <c r="F251" s="43">
        <v>0</v>
      </c>
      <c r="G251" s="43">
        <v>0</v>
      </c>
      <c r="H251" s="43">
        <v>0</v>
      </c>
      <c r="I251" s="33"/>
      <c r="J251" s="137"/>
    </row>
    <row r="252" spans="1:29" s="5" customFormat="1" ht="15">
      <c r="A252" s="56">
        <v>221</v>
      </c>
      <c r="B252" s="57" t="s">
        <v>902</v>
      </c>
      <c r="C252" s="56" t="s">
        <v>903</v>
      </c>
      <c r="D252" s="51" t="s">
        <v>846</v>
      </c>
      <c r="E252" s="51" t="s">
        <v>904</v>
      </c>
      <c r="F252" s="43">
        <v>0</v>
      </c>
      <c r="G252" s="43">
        <v>0</v>
      </c>
      <c r="H252" s="43">
        <v>0</v>
      </c>
      <c r="I252" s="33"/>
      <c r="J252" s="137"/>
      <c r="AC252" s="124"/>
    </row>
    <row r="253" spans="1:10" ht="15">
      <c r="A253" s="56">
        <v>222</v>
      </c>
      <c r="B253" s="57" t="s">
        <v>905</v>
      </c>
      <c r="C253" s="56" t="s">
        <v>906</v>
      </c>
      <c r="D253" s="51" t="s">
        <v>846</v>
      </c>
      <c r="E253" s="51" t="s">
        <v>907</v>
      </c>
      <c r="F253" s="43">
        <v>0</v>
      </c>
      <c r="G253" s="43">
        <v>0</v>
      </c>
      <c r="H253" s="43">
        <v>0</v>
      </c>
      <c r="I253" s="33"/>
      <c r="J253" s="137"/>
    </row>
    <row r="254" spans="1:10" ht="15">
      <c r="A254" s="56">
        <v>223</v>
      </c>
      <c r="B254" s="57" t="s">
        <v>909</v>
      </c>
      <c r="C254" s="56" t="s">
        <v>910</v>
      </c>
      <c r="D254" s="51" t="s">
        <v>908</v>
      </c>
      <c r="E254" s="51" t="s">
        <v>911</v>
      </c>
      <c r="F254" s="43">
        <v>0</v>
      </c>
      <c r="G254" s="43">
        <v>0</v>
      </c>
      <c r="H254" s="43">
        <v>0</v>
      </c>
      <c r="I254" s="33"/>
      <c r="J254" s="137"/>
    </row>
    <row r="255" spans="1:10" ht="15">
      <c r="A255" s="56">
        <v>224</v>
      </c>
      <c r="B255" s="57" t="s">
        <v>912</v>
      </c>
      <c r="C255" s="56" t="s">
        <v>913</v>
      </c>
      <c r="D255" s="51" t="s">
        <v>908</v>
      </c>
      <c r="E255" s="51" t="s">
        <v>914</v>
      </c>
      <c r="F255" s="43">
        <v>0</v>
      </c>
      <c r="G255" s="43">
        <v>0</v>
      </c>
      <c r="H255" s="43">
        <v>0</v>
      </c>
      <c r="I255" s="33"/>
      <c r="J255" s="137"/>
    </row>
    <row r="256" spans="1:10" ht="15">
      <c r="A256" s="56">
        <v>225</v>
      </c>
      <c r="B256" s="57" t="s">
        <v>915</v>
      </c>
      <c r="C256" s="56" t="s">
        <v>916</v>
      </c>
      <c r="D256" s="51" t="s">
        <v>908</v>
      </c>
      <c r="E256" s="51" t="s">
        <v>917</v>
      </c>
      <c r="F256" s="43">
        <v>0</v>
      </c>
      <c r="G256" s="43">
        <v>0</v>
      </c>
      <c r="H256" s="43">
        <v>0</v>
      </c>
      <c r="I256" s="32"/>
      <c r="J256" s="137"/>
    </row>
    <row r="257" spans="1:10" ht="15">
      <c r="A257" s="56">
        <v>226</v>
      </c>
      <c r="B257" s="57" t="s">
        <v>918</v>
      </c>
      <c r="C257" s="56" t="s">
        <v>919</v>
      </c>
      <c r="D257" s="51" t="s">
        <v>908</v>
      </c>
      <c r="E257" s="51" t="s">
        <v>920</v>
      </c>
      <c r="F257" s="43">
        <v>0</v>
      </c>
      <c r="G257" s="43">
        <v>0</v>
      </c>
      <c r="H257" s="43">
        <v>0</v>
      </c>
      <c r="I257" s="33"/>
      <c r="J257" s="137"/>
    </row>
    <row r="258" spans="1:10" ht="15">
      <c r="A258" s="56">
        <v>227</v>
      </c>
      <c r="B258" s="57" t="s">
        <v>921</v>
      </c>
      <c r="C258" s="56" t="s">
        <v>922</v>
      </c>
      <c r="D258" s="51" t="s">
        <v>908</v>
      </c>
      <c r="E258" s="51" t="s">
        <v>923</v>
      </c>
      <c r="F258" s="43">
        <v>0</v>
      </c>
      <c r="G258" s="43">
        <v>0</v>
      </c>
      <c r="H258" s="43">
        <v>0</v>
      </c>
      <c r="I258" s="33"/>
      <c r="J258" s="137"/>
    </row>
    <row r="259" spans="1:10" ht="15">
      <c r="A259" s="56">
        <v>228</v>
      </c>
      <c r="B259" s="57" t="s">
        <v>924</v>
      </c>
      <c r="C259" s="56" t="s">
        <v>925</v>
      </c>
      <c r="D259" s="51" t="s">
        <v>908</v>
      </c>
      <c r="E259" s="51" t="s">
        <v>926</v>
      </c>
      <c r="F259" s="43">
        <v>0</v>
      </c>
      <c r="G259" s="43">
        <v>0</v>
      </c>
      <c r="H259" s="43">
        <v>0</v>
      </c>
      <c r="I259" s="33"/>
      <c r="J259" s="137"/>
    </row>
    <row r="260" spans="1:10" ht="15">
      <c r="A260" s="56">
        <v>229</v>
      </c>
      <c r="B260" s="57" t="s">
        <v>927</v>
      </c>
      <c r="C260" s="56" t="s">
        <v>928</v>
      </c>
      <c r="D260" s="51" t="s">
        <v>908</v>
      </c>
      <c r="E260" s="51" t="s">
        <v>821</v>
      </c>
      <c r="F260" s="43">
        <v>0</v>
      </c>
      <c r="G260" s="43">
        <v>0</v>
      </c>
      <c r="H260" s="43">
        <v>0</v>
      </c>
      <c r="I260" s="34"/>
      <c r="J260" s="137"/>
    </row>
    <row r="261" spans="1:10" ht="15">
      <c r="A261" s="56">
        <v>230</v>
      </c>
      <c r="B261" s="57" t="s">
        <v>929</v>
      </c>
      <c r="C261" s="56" t="s">
        <v>930</v>
      </c>
      <c r="D261" s="51" t="s">
        <v>908</v>
      </c>
      <c r="E261" s="51" t="s">
        <v>931</v>
      </c>
      <c r="F261" s="43">
        <v>0</v>
      </c>
      <c r="G261" s="43">
        <v>0</v>
      </c>
      <c r="H261" s="43">
        <v>0</v>
      </c>
      <c r="I261" s="33"/>
      <c r="J261" s="137"/>
    </row>
    <row r="262" spans="1:10" ht="15">
      <c r="A262" s="56">
        <v>231</v>
      </c>
      <c r="B262" s="57" t="s">
        <v>932</v>
      </c>
      <c r="C262" s="56" t="s">
        <v>933</v>
      </c>
      <c r="D262" s="51" t="s">
        <v>908</v>
      </c>
      <c r="E262" s="51" t="s">
        <v>934</v>
      </c>
      <c r="F262" s="43">
        <v>0</v>
      </c>
      <c r="G262" s="43">
        <v>0</v>
      </c>
      <c r="H262" s="43">
        <v>0</v>
      </c>
      <c r="I262" s="33"/>
      <c r="J262" s="137"/>
    </row>
    <row r="263" spans="1:10" ht="15">
      <c r="A263" s="56">
        <v>232</v>
      </c>
      <c r="B263" s="57" t="s">
        <v>935</v>
      </c>
      <c r="C263" s="56" t="s">
        <v>936</v>
      </c>
      <c r="D263" s="51" t="s">
        <v>908</v>
      </c>
      <c r="E263" s="51" t="s">
        <v>937</v>
      </c>
      <c r="F263" s="43">
        <v>0</v>
      </c>
      <c r="G263" s="43">
        <v>0</v>
      </c>
      <c r="H263" s="43">
        <v>0</v>
      </c>
      <c r="I263" s="33"/>
      <c r="J263" s="137"/>
    </row>
    <row r="264" spans="1:10" ht="15">
      <c r="A264" s="56">
        <v>233</v>
      </c>
      <c r="B264" s="57" t="s">
        <v>938</v>
      </c>
      <c r="C264" s="56" t="s">
        <v>939</v>
      </c>
      <c r="D264" s="51" t="s">
        <v>908</v>
      </c>
      <c r="E264" s="51" t="s">
        <v>940</v>
      </c>
      <c r="F264" s="43">
        <v>0</v>
      </c>
      <c r="G264" s="43">
        <v>0</v>
      </c>
      <c r="H264" s="43">
        <v>0</v>
      </c>
      <c r="I264" s="33"/>
      <c r="J264" s="137"/>
    </row>
    <row r="265" spans="1:10" ht="15">
      <c r="A265" s="56">
        <v>234</v>
      </c>
      <c r="B265" s="57" t="s">
        <v>941</v>
      </c>
      <c r="C265" s="56" t="s">
        <v>942</v>
      </c>
      <c r="D265" s="51" t="s">
        <v>908</v>
      </c>
      <c r="E265" s="51" t="s">
        <v>943</v>
      </c>
      <c r="F265" s="43">
        <v>0</v>
      </c>
      <c r="G265" s="43">
        <v>0</v>
      </c>
      <c r="H265" s="43">
        <v>0</v>
      </c>
      <c r="I265" s="33"/>
      <c r="J265" s="137"/>
    </row>
    <row r="266" spans="1:10" ht="15">
      <c r="A266" s="56">
        <v>235</v>
      </c>
      <c r="B266" s="57" t="s">
        <v>944</v>
      </c>
      <c r="C266" s="56" t="s">
        <v>945</v>
      </c>
      <c r="D266" s="51" t="s">
        <v>908</v>
      </c>
      <c r="E266" s="51" t="s">
        <v>946</v>
      </c>
      <c r="F266" s="43">
        <v>0</v>
      </c>
      <c r="G266" s="43">
        <v>0</v>
      </c>
      <c r="H266" s="43">
        <v>0</v>
      </c>
      <c r="I266" s="33"/>
      <c r="J266" s="137"/>
    </row>
    <row r="267" spans="1:10" ht="15">
      <c r="A267" s="56">
        <v>236</v>
      </c>
      <c r="B267" s="57" t="s">
        <v>947</v>
      </c>
      <c r="C267" s="56" t="s">
        <v>948</v>
      </c>
      <c r="D267" s="51" t="s">
        <v>908</v>
      </c>
      <c r="E267" s="51" t="s">
        <v>949</v>
      </c>
      <c r="F267" s="43">
        <v>0</v>
      </c>
      <c r="G267" s="43">
        <v>0</v>
      </c>
      <c r="H267" s="43">
        <v>0</v>
      </c>
      <c r="I267" s="33"/>
      <c r="J267" s="137"/>
    </row>
    <row r="268" spans="1:10" ht="15">
      <c r="A268" s="56">
        <v>237</v>
      </c>
      <c r="B268" s="57" t="s">
        <v>950</v>
      </c>
      <c r="C268" s="56" t="s">
        <v>951</v>
      </c>
      <c r="D268" s="51" t="s">
        <v>908</v>
      </c>
      <c r="E268" s="51" t="s">
        <v>952</v>
      </c>
      <c r="F268" s="43">
        <v>0</v>
      </c>
      <c r="G268" s="43">
        <v>0</v>
      </c>
      <c r="H268" s="43">
        <v>0</v>
      </c>
      <c r="I268" s="33"/>
      <c r="J268" s="137"/>
    </row>
    <row r="269" spans="1:10" ht="15">
      <c r="A269" s="56">
        <v>238</v>
      </c>
      <c r="B269" s="57" t="s">
        <v>953</v>
      </c>
      <c r="C269" s="56" t="s">
        <v>954</v>
      </c>
      <c r="D269" s="51" t="s">
        <v>908</v>
      </c>
      <c r="E269" s="51" t="s">
        <v>955</v>
      </c>
      <c r="F269" s="43">
        <v>0</v>
      </c>
      <c r="G269" s="43">
        <v>0</v>
      </c>
      <c r="H269" s="43">
        <v>0</v>
      </c>
      <c r="I269" s="33"/>
      <c r="J269" s="137"/>
    </row>
    <row r="270" spans="1:10" ht="15">
      <c r="A270" s="56">
        <v>239</v>
      </c>
      <c r="B270" s="57" t="s">
        <v>956</v>
      </c>
      <c r="C270" s="56" t="s">
        <v>957</v>
      </c>
      <c r="D270" s="51" t="s">
        <v>908</v>
      </c>
      <c r="E270" s="51" t="s">
        <v>1718</v>
      </c>
      <c r="F270" s="43">
        <v>0</v>
      </c>
      <c r="G270" s="43">
        <v>0</v>
      </c>
      <c r="H270" s="43">
        <v>0</v>
      </c>
      <c r="I270" s="33"/>
      <c r="J270" s="137"/>
    </row>
    <row r="271" spans="1:10" ht="15">
      <c r="A271" s="56">
        <v>240</v>
      </c>
      <c r="B271" s="57" t="s">
        <v>958</v>
      </c>
      <c r="C271" s="56" t="s">
        <v>959</v>
      </c>
      <c r="D271" s="51" t="s">
        <v>908</v>
      </c>
      <c r="E271" s="51" t="s">
        <v>510</v>
      </c>
      <c r="F271" s="43">
        <v>4200</v>
      </c>
      <c r="G271" s="43">
        <v>0</v>
      </c>
      <c r="H271" s="43">
        <v>4200</v>
      </c>
      <c r="I271" s="33"/>
      <c r="J271" s="137"/>
    </row>
    <row r="272" spans="1:10" ht="15">
      <c r="A272" s="56">
        <v>241</v>
      </c>
      <c r="B272" s="57" t="s">
        <v>960</v>
      </c>
      <c r="C272" s="56" t="s">
        <v>961</v>
      </c>
      <c r="D272" s="51" t="s">
        <v>908</v>
      </c>
      <c r="E272" s="51" t="s">
        <v>962</v>
      </c>
      <c r="F272" s="43">
        <v>0</v>
      </c>
      <c r="G272" s="43">
        <v>0</v>
      </c>
      <c r="H272" s="43">
        <v>0</v>
      </c>
      <c r="I272" s="33"/>
      <c r="J272" s="137"/>
    </row>
    <row r="273" spans="1:10" ht="15">
      <c r="A273" s="56">
        <v>242</v>
      </c>
      <c r="B273" s="57" t="s">
        <v>963</v>
      </c>
      <c r="C273" s="56" t="s">
        <v>964</v>
      </c>
      <c r="D273" s="51" t="s">
        <v>908</v>
      </c>
      <c r="E273" s="51" t="s">
        <v>965</v>
      </c>
      <c r="F273" s="43">
        <v>0</v>
      </c>
      <c r="G273" s="43">
        <v>0</v>
      </c>
      <c r="H273" s="43">
        <v>0</v>
      </c>
      <c r="I273" s="33"/>
      <c r="J273" s="137"/>
    </row>
    <row r="274" spans="1:10" ht="15">
      <c r="A274" s="56">
        <v>243</v>
      </c>
      <c r="B274" s="57" t="s">
        <v>966</v>
      </c>
      <c r="C274" s="56" t="s">
        <v>967</v>
      </c>
      <c r="D274" s="51" t="s">
        <v>908</v>
      </c>
      <c r="E274" s="51" t="s">
        <v>968</v>
      </c>
      <c r="F274" s="43">
        <v>0</v>
      </c>
      <c r="G274" s="43">
        <v>0</v>
      </c>
      <c r="H274" s="43">
        <v>0</v>
      </c>
      <c r="I274" s="33"/>
      <c r="J274" s="137"/>
    </row>
    <row r="275" spans="1:10" ht="15">
      <c r="A275" s="56">
        <v>244</v>
      </c>
      <c r="B275" s="57" t="s">
        <v>969</v>
      </c>
      <c r="C275" s="56" t="s">
        <v>970</v>
      </c>
      <c r="D275" s="51" t="s">
        <v>908</v>
      </c>
      <c r="E275" s="51" t="s">
        <v>971</v>
      </c>
      <c r="F275" s="43">
        <v>0</v>
      </c>
      <c r="G275" s="43">
        <v>0</v>
      </c>
      <c r="H275" s="43">
        <v>0</v>
      </c>
      <c r="I275" s="33"/>
      <c r="J275" s="137"/>
    </row>
    <row r="276" spans="1:10" ht="15">
      <c r="A276" s="56">
        <v>245</v>
      </c>
      <c r="B276" s="57" t="s">
        <v>972</v>
      </c>
      <c r="C276" s="56" t="s">
        <v>973</v>
      </c>
      <c r="D276" s="51" t="s">
        <v>908</v>
      </c>
      <c r="E276" s="51" t="s">
        <v>974</v>
      </c>
      <c r="F276" s="43">
        <v>0</v>
      </c>
      <c r="G276" s="43">
        <v>0</v>
      </c>
      <c r="H276" s="43">
        <v>0</v>
      </c>
      <c r="I276" s="33"/>
      <c r="J276" s="137"/>
    </row>
    <row r="277" spans="1:10" ht="15">
      <c r="A277" s="56">
        <v>246</v>
      </c>
      <c r="B277" s="57" t="s">
        <v>975</v>
      </c>
      <c r="C277" s="56" t="s">
        <v>976</v>
      </c>
      <c r="D277" s="51" t="s">
        <v>908</v>
      </c>
      <c r="E277" s="51" t="s">
        <v>977</v>
      </c>
      <c r="F277" s="43">
        <v>0</v>
      </c>
      <c r="G277" s="43">
        <v>0</v>
      </c>
      <c r="H277" s="43">
        <v>0</v>
      </c>
      <c r="I277" s="33"/>
      <c r="J277" s="137"/>
    </row>
    <row r="278" spans="1:10" ht="15">
      <c r="A278" s="56">
        <v>247</v>
      </c>
      <c r="B278" s="57" t="s">
        <v>979</v>
      </c>
      <c r="C278" s="56" t="s">
        <v>980</v>
      </c>
      <c r="D278" s="51" t="s">
        <v>978</v>
      </c>
      <c r="E278" s="51" t="s">
        <v>981</v>
      </c>
      <c r="F278" s="43">
        <v>0</v>
      </c>
      <c r="G278" s="43">
        <v>0</v>
      </c>
      <c r="H278" s="43">
        <v>0</v>
      </c>
      <c r="I278" s="33"/>
      <c r="J278" s="137"/>
    </row>
    <row r="279" spans="1:10" ht="15">
      <c r="A279" s="56">
        <v>248</v>
      </c>
      <c r="B279" s="57" t="s">
        <v>982</v>
      </c>
      <c r="C279" s="56" t="s">
        <v>983</v>
      </c>
      <c r="D279" s="51" t="s">
        <v>978</v>
      </c>
      <c r="E279" s="51" t="s">
        <v>984</v>
      </c>
      <c r="F279" s="43">
        <v>0</v>
      </c>
      <c r="G279" s="43">
        <v>0</v>
      </c>
      <c r="H279" s="43">
        <v>0</v>
      </c>
      <c r="I279" s="33"/>
      <c r="J279" s="137"/>
    </row>
    <row r="280" spans="1:10" ht="15">
      <c r="A280" s="56">
        <v>249</v>
      </c>
      <c r="B280" s="57" t="s">
        <v>985</v>
      </c>
      <c r="C280" s="56" t="s">
        <v>986</v>
      </c>
      <c r="D280" s="51" t="s">
        <v>978</v>
      </c>
      <c r="E280" s="51" t="s">
        <v>987</v>
      </c>
      <c r="F280" s="43">
        <v>0</v>
      </c>
      <c r="G280" s="43">
        <v>0</v>
      </c>
      <c r="H280" s="43">
        <v>0</v>
      </c>
      <c r="I280" s="33"/>
      <c r="J280" s="137"/>
    </row>
    <row r="281" spans="1:29" s="5" customFormat="1" ht="15">
      <c r="A281" s="56">
        <v>250</v>
      </c>
      <c r="B281" s="57" t="s">
        <v>988</v>
      </c>
      <c r="C281" s="56" t="s">
        <v>989</v>
      </c>
      <c r="D281" s="51" t="s">
        <v>978</v>
      </c>
      <c r="E281" s="51" t="s">
        <v>990</v>
      </c>
      <c r="F281" s="43">
        <v>917</v>
      </c>
      <c r="G281" s="43">
        <v>0</v>
      </c>
      <c r="H281" s="43">
        <v>917</v>
      </c>
      <c r="I281" s="33"/>
      <c r="J281" s="137"/>
      <c r="AC281" s="124"/>
    </row>
    <row r="282" spans="1:10" ht="15">
      <c r="A282" s="56">
        <v>251</v>
      </c>
      <c r="B282" s="57" t="s">
        <v>991</v>
      </c>
      <c r="C282" s="56" t="s">
        <v>992</v>
      </c>
      <c r="D282" s="51" t="s">
        <v>978</v>
      </c>
      <c r="E282" s="51" t="s">
        <v>993</v>
      </c>
      <c r="F282" s="43">
        <v>0</v>
      </c>
      <c r="G282" s="43">
        <v>0</v>
      </c>
      <c r="H282" s="43">
        <v>0</v>
      </c>
      <c r="I282" s="33"/>
      <c r="J282" s="137"/>
    </row>
    <row r="283" spans="1:10" ht="15">
      <c r="A283" s="56">
        <v>252</v>
      </c>
      <c r="B283" s="57" t="s">
        <v>994</v>
      </c>
      <c r="C283" s="56" t="s">
        <v>995</v>
      </c>
      <c r="D283" s="51" t="s">
        <v>978</v>
      </c>
      <c r="E283" s="51" t="s">
        <v>996</v>
      </c>
      <c r="F283" s="43">
        <v>0</v>
      </c>
      <c r="G283" s="43">
        <v>0</v>
      </c>
      <c r="H283" s="43">
        <v>0</v>
      </c>
      <c r="I283" s="33"/>
      <c r="J283" s="137"/>
    </row>
    <row r="284" spans="1:10" ht="15">
      <c r="A284" s="56">
        <v>253</v>
      </c>
      <c r="B284" s="57" t="s">
        <v>997</v>
      </c>
      <c r="C284" s="56" t="s">
        <v>998</v>
      </c>
      <c r="D284" s="51" t="s">
        <v>978</v>
      </c>
      <c r="E284" s="51" t="s">
        <v>999</v>
      </c>
      <c r="F284" s="43">
        <v>7360</v>
      </c>
      <c r="G284" s="43">
        <v>7360</v>
      </c>
      <c r="H284" s="43">
        <v>0</v>
      </c>
      <c r="I284" s="33"/>
      <c r="J284" s="137"/>
    </row>
    <row r="285" spans="1:10" ht="15">
      <c r="A285" s="56">
        <v>254</v>
      </c>
      <c r="B285" s="57" t="s">
        <v>1000</v>
      </c>
      <c r="C285" s="56" t="s">
        <v>1001</v>
      </c>
      <c r="D285" s="51" t="s">
        <v>978</v>
      </c>
      <c r="E285" s="51" t="s">
        <v>1002</v>
      </c>
      <c r="F285" s="43">
        <v>0</v>
      </c>
      <c r="G285" s="43">
        <v>0</v>
      </c>
      <c r="H285" s="43">
        <v>0</v>
      </c>
      <c r="I285" s="33"/>
      <c r="J285" s="137"/>
    </row>
    <row r="286" spans="1:10" ht="15">
      <c r="A286" s="56">
        <v>255</v>
      </c>
      <c r="B286" s="57" t="s">
        <v>1003</v>
      </c>
      <c r="C286" s="56" t="s">
        <v>1004</v>
      </c>
      <c r="D286" s="51" t="s">
        <v>978</v>
      </c>
      <c r="E286" s="51" t="s">
        <v>1005</v>
      </c>
      <c r="F286" s="43">
        <v>0</v>
      </c>
      <c r="G286" s="43">
        <v>0</v>
      </c>
      <c r="H286" s="43">
        <v>0</v>
      </c>
      <c r="I286" s="33"/>
      <c r="J286" s="137"/>
    </row>
    <row r="287" spans="1:10" ht="15">
      <c r="A287" s="56">
        <v>256</v>
      </c>
      <c r="B287" s="57" t="s">
        <v>1006</v>
      </c>
      <c r="C287" s="56" t="s">
        <v>1007</v>
      </c>
      <c r="D287" s="51" t="s">
        <v>978</v>
      </c>
      <c r="E287" s="51" t="s">
        <v>1008</v>
      </c>
      <c r="F287" s="43">
        <v>0</v>
      </c>
      <c r="G287" s="43">
        <v>0</v>
      </c>
      <c r="H287" s="43">
        <v>0</v>
      </c>
      <c r="I287" s="33"/>
      <c r="J287" s="137"/>
    </row>
    <row r="288" spans="1:10" ht="15">
      <c r="A288" s="56">
        <v>257</v>
      </c>
      <c r="B288" s="57" t="s">
        <v>1009</v>
      </c>
      <c r="C288" s="56" t="s">
        <v>1010</v>
      </c>
      <c r="D288" s="51" t="s">
        <v>978</v>
      </c>
      <c r="E288" s="51" t="s">
        <v>1011</v>
      </c>
      <c r="F288" s="43">
        <v>0</v>
      </c>
      <c r="G288" s="43">
        <v>0</v>
      </c>
      <c r="H288" s="43">
        <v>0</v>
      </c>
      <c r="I288" s="33"/>
      <c r="J288" s="137"/>
    </row>
    <row r="289" spans="1:10" ht="15">
      <c r="A289" s="56">
        <v>258</v>
      </c>
      <c r="B289" s="57" t="s">
        <v>1012</v>
      </c>
      <c r="C289" s="56" t="s">
        <v>1013</v>
      </c>
      <c r="D289" s="51" t="s">
        <v>978</v>
      </c>
      <c r="E289" s="51" t="s">
        <v>1014</v>
      </c>
      <c r="F289" s="43">
        <v>0</v>
      </c>
      <c r="G289" s="43">
        <v>0</v>
      </c>
      <c r="H289" s="43">
        <v>0</v>
      </c>
      <c r="I289" s="34"/>
      <c r="J289" s="137"/>
    </row>
    <row r="290" spans="1:10" ht="15">
      <c r="A290" s="56">
        <v>259</v>
      </c>
      <c r="B290" s="57" t="s">
        <v>1016</v>
      </c>
      <c r="C290" s="56" t="s">
        <v>1017</v>
      </c>
      <c r="D290" s="51" t="s">
        <v>1015</v>
      </c>
      <c r="E290" s="51" t="s">
        <v>1018</v>
      </c>
      <c r="F290" s="43">
        <v>0</v>
      </c>
      <c r="G290" s="43">
        <v>0</v>
      </c>
      <c r="H290" s="43">
        <v>0</v>
      </c>
      <c r="I290" s="33"/>
      <c r="J290" s="137"/>
    </row>
    <row r="291" spans="1:10" ht="15">
      <c r="A291" s="56">
        <v>260</v>
      </c>
      <c r="B291" s="57" t="s">
        <v>1019</v>
      </c>
      <c r="C291" s="56" t="s">
        <v>1020</v>
      </c>
      <c r="D291" s="51" t="s">
        <v>1015</v>
      </c>
      <c r="E291" s="51" t="s">
        <v>1021</v>
      </c>
      <c r="F291" s="43">
        <v>0</v>
      </c>
      <c r="G291" s="43">
        <v>0</v>
      </c>
      <c r="H291" s="43">
        <v>0</v>
      </c>
      <c r="I291" s="33"/>
      <c r="J291" s="137"/>
    </row>
    <row r="292" spans="1:10" ht="15">
      <c r="A292" s="56">
        <v>261</v>
      </c>
      <c r="B292" s="57" t="s">
        <v>1022</v>
      </c>
      <c r="C292" s="56" t="s">
        <v>1023</v>
      </c>
      <c r="D292" s="51" t="s">
        <v>1015</v>
      </c>
      <c r="E292" s="51" t="s">
        <v>1024</v>
      </c>
      <c r="F292" s="43">
        <v>0</v>
      </c>
      <c r="G292" s="43">
        <v>0</v>
      </c>
      <c r="H292" s="43">
        <v>0</v>
      </c>
      <c r="I292" s="33"/>
      <c r="J292" s="137"/>
    </row>
    <row r="293" spans="1:10" ht="15">
      <c r="A293" s="56">
        <v>262</v>
      </c>
      <c r="B293" s="57" t="s">
        <v>1025</v>
      </c>
      <c r="C293" s="56" t="s">
        <v>1026</v>
      </c>
      <c r="D293" s="51" t="s">
        <v>1015</v>
      </c>
      <c r="E293" s="51" t="s">
        <v>1027</v>
      </c>
      <c r="F293" s="43">
        <v>0</v>
      </c>
      <c r="G293" s="43">
        <v>0</v>
      </c>
      <c r="H293" s="43">
        <v>0</v>
      </c>
      <c r="I293" s="33"/>
      <c r="J293" s="137"/>
    </row>
    <row r="294" spans="1:10" ht="15">
      <c r="A294" s="56">
        <v>263</v>
      </c>
      <c r="B294" s="57" t="s">
        <v>1028</v>
      </c>
      <c r="C294" s="56" t="s">
        <v>1029</v>
      </c>
      <c r="D294" s="51" t="s">
        <v>1015</v>
      </c>
      <c r="E294" s="51" t="s">
        <v>1030</v>
      </c>
      <c r="F294" s="43">
        <v>0</v>
      </c>
      <c r="G294" s="43">
        <v>0</v>
      </c>
      <c r="H294" s="43">
        <v>0</v>
      </c>
      <c r="I294" s="33"/>
      <c r="J294" s="137"/>
    </row>
    <row r="295" spans="1:10" ht="15">
      <c r="A295" s="56">
        <v>264</v>
      </c>
      <c r="B295" s="57" t="s">
        <v>1031</v>
      </c>
      <c r="C295" s="56" t="s">
        <v>1032</v>
      </c>
      <c r="D295" s="51" t="s">
        <v>1015</v>
      </c>
      <c r="E295" s="51" t="s">
        <v>1033</v>
      </c>
      <c r="F295" s="43">
        <v>0</v>
      </c>
      <c r="G295" s="43">
        <v>0</v>
      </c>
      <c r="H295" s="43">
        <v>0</v>
      </c>
      <c r="I295" s="33"/>
      <c r="J295" s="137"/>
    </row>
    <row r="296" spans="1:10" ht="15">
      <c r="A296" s="56">
        <v>265</v>
      </c>
      <c r="B296" s="57" t="s">
        <v>1034</v>
      </c>
      <c r="C296" s="56" t="s">
        <v>1035</v>
      </c>
      <c r="D296" s="51" t="s">
        <v>1015</v>
      </c>
      <c r="E296" s="51" t="s">
        <v>1036</v>
      </c>
      <c r="F296" s="43">
        <v>0</v>
      </c>
      <c r="G296" s="43">
        <v>0</v>
      </c>
      <c r="H296" s="43">
        <v>0</v>
      </c>
      <c r="I296" s="33"/>
      <c r="J296" s="137"/>
    </row>
    <row r="297" spans="1:29" s="5" customFormat="1" ht="15">
      <c r="A297" s="56">
        <v>266</v>
      </c>
      <c r="B297" s="57" t="s">
        <v>1037</v>
      </c>
      <c r="C297" s="56" t="s">
        <v>1038</v>
      </c>
      <c r="D297" s="51" t="s">
        <v>1015</v>
      </c>
      <c r="E297" s="51" t="s">
        <v>1039</v>
      </c>
      <c r="F297" s="43">
        <v>0</v>
      </c>
      <c r="G297" s="43">
        <v>0</v>
      </c>
      <c r="H297" s="43">
        <v>0</v>
      </c>
      <c r="I297" s="33"/>
      <c r="J297" s="137"/>
      <c r="AC297" s="124"/>
    </row>
    <row r="298" spans="1:10" ht="15">
      <c r="A298" s="56">
        <v>267</v>
      </c>
      <c r="B298" s="57" t="s">
        <v>1040</v>
      </c>
      <c r="C298" s="56" t="s">
        <v>1041</v>
      </c>
      <c r="D298" s="51" t="s">
        <v>1015</v>
      </c>
      <c r="E298" s="51" t="s">
        <v>1042</v>
      </c>
      <c r="F298" s="43">
        <v>0</v>
      </c>
      <c r="G298" s="43">
        <v>0</v>
      </c>
      <c r="H298" s="43">
        <v>0</v>
      </c>
      <c r="I298" s="32"/>
      <c r="J298" s="137"/>
    </row>
    <row r="299" spans="1:10" ht="15">
      <c r="A299" s="56">
        <v>268</v>
      </c>
      <c r="B299" s="57" t="s">
        <v>1043</v>
      </c>
      <c r="C299" s="56" t="s">
        <v>1044</v>
      </c>
      <c r="D299" s="51" t="s">
        <v>1015</v>
      </c>
      <c r="E299" s="51" t="s">
        <v>923</v>
      </c>
      <c r="F299" s="43">
        <v>0</v>
      </c>
      <c r="G299" s="43">
        <v>0</v>
      </c>
      <c r="H299" s="43">
        <v>0</v>
      </c>
      <c r="I299" s="33"/>
      <c r="J299" s="137"/>
    </row>
    <row r="300" spans="1:10" ht="15">
      <c r="A300" s="56">
        <v>269</v>
      </c>
      <c r="B300" s="57" t="s">
        <v>1045</v>
      </c>
      <c r="C300" s="56" t="s">
        <v>1046</v>
      </c>
      <c r="D300" s="51" t="s">
        <v>1015</v>
      </c>
      <c r="E300" s="51" t="s">
        <v>1047</v>
      </c>
      <c r="F300" s="43">
        <v>0</v>
      </c>
      <c r="G300" s="43">
        <v>0</v>
      </c>
      <c r="H300" s="43">
        <v>0</v>
      </c>
      <c r="I300" s="33"/>
      <c r="J300" s="137"/>
    </row>
    <row r="301" spans="1:10" ht="15">
      <c r="A301" s="56">
        <v>270</v>
      </c>
      <c r="B301" s="57" t="s">
        <v>1048</v>
      </c>
      <c r="C301" s="56" t="s">
        <v>1049</v>
      </c>
      <c r="D301" s="51" t="s">
        <v>1015</v>
      </c>
      <c r="E301" s="51" t="s">
        <v>1050</v>
      </c>
      <c r="F301" s="43">
        <v>0</v>
      </c>
      <c r="G301" s="43">
        <v>0</v>
      </c>
      <c r="H301" s="43">
        <v>0</v>
      </c>
      <c r="I301" s="33"/>
      <c r="J301" s="137"/>
    </row>
    <row r="302" spans="1:10" ht="15">
      <c r="A302" s="56">
        <v>271</v>
      </c>
      <c r="B302" s="57" t="s">
        <v>1051</v>
      </c>
      <c r="C302" s="56" t="s">
        <v>1052</v>
      </c>
      <c r="D302" s="51" t="s">
        <v>1015</v>
      </c>
      <c r="E302" s="51" t="s">
        <v>1053</v>
      </c>
      <c r="F302" s="43">
        <v>0</v>
      </c>
      <c r="G302" s="43">
        <v>0</v>
      </c>
      <c r="H302" s="43">
        <v>0</v>
      </c>
      <c r="I302" s="33"/>
      <c r="J302" s="137"/>
    </row>
    <row r="303" spans="1:10" ht="15">
      <c r="A303" s="56">
        <v>272</v>
      </c>
      <c r="B303" s="57" t="s">
        <v>1054</v>
      </c>
      <c r="C303" s="56" t="s">
        <v>1055</v>
      </c>
      <c r="D303" s="51" t="s">
        <v>1015</v>
      </c>
      <c r="E303" s="51" t="s">
        <v>1056</v>
      </c>
      <c r="F303" s="43">
        <v>0</v>
      </c>
      <c r="G303" s="43">
        <v>0</v>
      </c>
      <c r="H303" s="43">
        <v>0</v>
      </c>
      <c r="I303" s="33"/>
      <c r="J303" s="137"/>
    </row>
    <row r="304" spans="1:10" ht="15">
      <c r="A304" s="56">
        <v>273</v>
      </c>
      <c r="B304" s="57" t="s">
        <v>1057</v>
      </c>
      <c r="C304" s="56" t="s">
        <v>1058</v>
      </c>
      <c r="D304" s="51" t="s">
        <v>1015</v>
      </c>
      <c r="E304" s="51" t="s">
        <v>1059</v>
      </c>
      <c r="F304" s="43">
        <v>1</v>
      </c>
      <c r="G304" s="43">
        <v>1</v>
      </c>
      <c r="H304" s="43">
        <v>0</v>
      </c>
      <c r="I304" s="33"/>
      <c r="J304" s="137"/>
    </row>
    <row r="305" spans="1:10" ht="15">
      <c r="A305" s="56">
        <v>274</v>
      </c>
      <c r="B305" s="57" t="s">
        <v>1060</v>
      </c>
      <c r="C305" s="56" t="s">
        <v>1061</v>
      </c>
      <c r="D305" s="51" t="s">
        <v>1015</v>
      </c>
      <c r="E305" s="51" t="s">
        <v>1062</v>
      </c>
      <c r="F305" s="43">
        <v>0</v>
      </c>
      <c r="G305" s="43">
        <v>0</v>
      </c>
      <c r="H305" s="43">
        <v>0</v>
      </c>
      <c r="I305" s="33"/>
      <c r="J305" s="137"/>
    </row>
    <row r="306" spans="1:10" ht="15">
      <c r="A306" s="56">
        <v>275</v>
      </c>
      <c r="B306" s="57" t="s">
        <v>1063</v>
      </c>
      <c r="C306" s="56" t="s">
        <v>1064</v>
      </c>
      <c r="D306" s="51" t="s">
        <v>1015</v>
      </c>
      <c r="E306" s="51" t="s">
        <v>1065</v>
      </c>
      <c r="F306" s="43">
        <v>0</v>
      </c>
      <c r="G306" s="43">
        <v>0</v>
      </c>
      <c r="H306" s="43">
        <v>0</v>
      </c>
      <c r="I306" s="33"/>
      <c r="J306" s="137"/>
    </row>
    <row r="307" spans="1:10" ht="15">
      <c r="A307" s="56">
        <v>276</v>
      </c>
      <c r="B307" s="57" t="s">
        <v>1066</v>
      </c>
      <c r="C307" s="56" t="s">
        <v>1067</v>
      </c>
      <c r="D307" s="51" t="s">
        <v>1015</v>
      </c>
      <c r="E307" s="51" t="s">
        <v>1068</v>
      </c>
      <c r="F307" s="43">
        <v>0</v>
      </c>
      <c r="G307" s="43">
        <v>0</v>
      </c>
      <c r="H307" s="43">
        <v>0</v>
      </c>
      <c r="I307" s="34"/>
      <c r="J307" s="137"/>
    </row>
    <row r="308" spans="1:10" ht="15">
      <c r="A308" s="56">
        <v>277</v>
      </c>
      <c r="B308" s="57" t="s">
        <v>1069</v>
      </c>
      <c r="C308" s="56" t="s">
        <v>1070</v>
      </c>
      <c r="D308" s="51" t="s">
        <v>1015</v>
      </c>
      <c r="E308" s="51" t="s">
        <v>1071</v>
      </c>
      <c r="F308" s="43">
        <v>0</v>
      </c>
      <c r="G308" s="43">
        <v>0</v>
      </c>
      <c r="H308" s="43">
        <v>0</v>
      </c>
      <c r="I308" s="33"/>
      <c r="J308" s="137"/>
    </row>
    <row r="309" spans="1:10" ht="15">
      <c r="A309" s="56">
        <v>278</v>
      </c>
      <c r="B309" s="57" t="s">
        <v>1072</v>
      </c>
      <c r="C309" s="56" t="s">
        <v>1073</v>
      </c>
      <c r="D309" s="51" t="s">
        <v>1015</v>
      </c>
      <c r="E309" s="51" t="s">
        <v>1074</v>
      </c>
      <c r="F309" s="43">
        <v>0</v>
      </c>
      <c r="G309" s="43">
        <v>0</v>
      </c>
      <c r="H309" s="43">
        <v>0</v>
      </c>
      <c r="I309" s="33"/>
      <c r="J309" s="137"/>
    </row>
    <row r="310" spans="1:10" ht="15">
      <c r="A310" s="56">
        <v>279</v>
      </c>
      <c r="B310" s="57" t="s">
        <v>1075</v>
      </c>
      <c r="C310" s="56" t="s">
        <v>1076</v>
      </c>
      <c r="D310" s="51" t="s">
        <v>1015</v>
      </c>
      <c r="E310" s="51" t="s">
        <v>1077</v>
      </c>
      <c r="F310" s="43">
        <v>0</v>
      </c>
      <c r="G310" s="43">
        <v>0</v>
      </c>
      <c r="H310" s="43">
        <v>0</v>
      </c>
      <c r="I310" s="33"/>
      <c r="J310" s="137"/>
    </row>
    <row r="311" spans="1:10" ht="15">
      <c r="A311" s="56">
        <v>280</v>
      </c>
      <c r="B311" s="57" t="s">
        <v>1078</v>
      </c>
      <c r="C311" s="56" t="s">
        <v>1079</v>
      </c>
      <c r="D311" s="51" t="s">
        <v>1015</v>
      </c>
      <c r="E311" s="51" t="s">
        <v>1080</v>
      </c>
      <c r="F311" s="43">
        <v>5496</v>
      </c>
      <c r="G311" s="43">
        <v>5496</v>
      </c>
      <c r="H311" s="43">
        <v>0</v>
      </c>
      <c r="I311" s="33"/>
      <c r="J311" s="137"/>
    </row>
    <row r="312" spans="1:10" ht="15">
      <c r="A312" s="56">
        <v>281</v>
      </c>
      <c r="B312" s="57" t="s">
        <v>1081</v>
      </c>
      <c r="C312" s="56" t="s">
        <v>1082</v>
      </c>
      <c r="D312" s="51" t="s">
        <v>1015</v>
      </c>
      <c r="E312" s="51" t="s">
        <v>1083</v>
      </c>
      <c r="F312" s="43">
        <v>0</v>
      </c>
      <c r="G312" s="43">
        <v>0</v>
      </c>
      <c r="H312" s="43">
        <v>0</v>
      </c>
      <c r="I312" s="33"/>
      <c r="J312" s="137"/>
    </row>
    <row r="313" spans="1:10" ht="15">
      <c r="A313" s="56">
        <v>282</v>
      </c>
      <c r="B313" s="57" t="s">
        <v>1084</v>
      </c>
      <c r="C313" s="56" t="s">
        <v>1085</v>
      </c>
      <c r="D313" s="51" t="s">
        <v>1015</v>
      </c>
      <c r="E313" s="51" t="s">
        <v>1086</v>
      </c>
      <c r="F313" s="43">
        <v>0</v>
      </c>
      <c r="G313" s="43">
        <v>0</v>
      </c>
      <c r="H313" s="43">
        <v>0</v>
      </c>
      <c r="I313" s="33"/>
      <c r="J313" s="137"/>
    </row>
    <row r="314" spans="1:10" ht="15">
      <c r="A314" s="56">
        <v>283</v>
      </c>
      <c r="B314" s="57" t="s">
        <v>1087</v>
      </c>
      <c r="C314" s="56" t="s">
        <v>1088</v>
      </c>
      <c r="D314" s="51" t="s">
        <v>1015</v>
      </c>
      <c r="E314" s="51" t="s">
        <v>1089</v>
      </c>
      <c r="F314" s="43">
        <v>0</v>
      </c>
      <c r="G314" s="43">
        <v>0</v>
      </c>
      <c r="H314" s="43">
        <v>0</v>
      </c>
      <c r="I314" s="33"/>
      <c r="J314" s="137"/>
    </row>
    <row r="315" spans="1:10" ht="15">
      <c r="A315" s="56">
        <v>284</v>
      </c>
      <c r="B315" s="57" t="s">
        <v>1090</v>
      </c>
      <c r="C315" s="56" t="s">
        <v>1091</v>
      </c>
      <c r="D315" s="51" t="s">
        <v>1015</v>
      </c>
      <c r="E315" s="51" t="s">
        <v>1092</v>
      </c>
      <c r="F315" s="43">
        <v>0</v>
      </c>
      <c r="G315" s="43">
        <v>0</v>
      </c>
      <c r="H315" s="43">
        <v>0</v>
      </c>
      <c r="I315" s="33"/>
      <c r="J315" s="137"/>
    </row>
    <row r="316" spans="1:10" ht="15">
      <c r="A316" s="56">
        <v>285</v>
      </c>
      <c r="B316" s="57" t="s">
        <v>1094</v>
      </c>
      <c r="C316" s="56" t="s">
        <v>1095</v>
      </c>
      <c r="D316" s="51" t="s">
        <v>1093</v>
      </c>
      <c r="E316" s="51" t="s">
        <v>1096</v>
      </c>
      <c r="F316" s="43">
        <v>6779</v>
      </c>
      <c r="G316" s="43">
        <v>6779</v>
      </c>
      <c r="H316" s="43">
        <v>0</v>
      </c>
      <c r="I316" s="33"/>
      <c r="J316" s="137"/>
    </row>
    <row r="317" spans="1:10" ht="15">
      <c r="A317" s="56">
        <v>286</v>
      </c>
      <c r="B317" s="57" t="s">
        <v>1097</v>
      </c>
      <c r="C317" s="56" t="s">
        <v>1098</v>
      </c>
      <c r="D317" s="51" t="s">
        <v>1093</v>
      </c>
      <c r="E317" s="51" t="s">
        <v>1099</v>
      </c>
      <c r="F317" s="43">
        <v>5348</v>
      </c>
      <c r="G317" s="43">
        <v>5348</v>
      </c>
      <c r="H317" s="43">
        <v>0</v>
      </c>
      <c r="I317" s="33"/>
      <c r="J317" s="137"/>
    </row>
    <row r="318" spans="1:10" ht="15">
      <c r="A318" s="56">
        <v>287</v>
      </c>
      <c r="B318" s="57" t="s">
        <v>1100</v>
      </c>
      <c r="C318" s="56" t="s">
        <v>1101</v>
      </c>
      <c r="D318" s="51" t="s">
        <v>1093</v>
      </c>
      <c r="E318" s="51" t="s">
        <v>281</v>
      </c>
      <c r="F318" s="43">
        <v>86276</v>
      </c>
      <c r="G318" s="43">
        <v>86276</v>
      </c>
      <c r="H318" s="43">
        <v>0</v>
      </c>
      <c r="I318" s="33"/>
      <c r="J318" s="137"/>
    </row>
    <row r="319" spans="1:10" ht="15">
      <c r="A319" s="56">
        <v>288</v>
      </c>
      <c r="B319" s="57" t="s">
        <v>1102</v>
      </c>
      <c r="C319" s="56" t="s">
        <v>1103</v>
      </c>
      <c r="D319" s="51" t="s">
        <v>1093</v>
      </c>
      <c r="E319" s="51" t="s">
        <v>1104</v>
      </c>
      <c r="F319" s="43">
        <v>0</v>
      </c>
      <c r="G319" s="43">
        <v>0</v>
      </c>
      <c r="H319" s="43">
        <v>0</v>
      </c>
      <c r="I319" s="33"/>
      <c r="J319" s="137"/>
    </row>
    <row r="320" spans="1:10" ht="15">
      <c r="A320" s="56">
        <v>289</v>
      </c>
      <c r="B320" s="57" t="s">
        <v>1105</v>
      </c>
      <c r="C320" s="56" t="s">
        <v>1106</v>
      </c>
      <c r="D320" s="51" t="s">
        <v>1093</v>
      </c>
      <c r="E320" s="51" t="s">
        <v>1107</v>
      </c>
      <c r="F320" s="43">
        <v>0</v>
      </c>
      <c r="G320" s="43">
        <v>0</v>
      </c>
      <c r="H320" s="43">
        <v>0</v>
      </c>
      <c r="I320" s="33"/>
      <c r="J320" s="137"/>
    </row>
    <row r="321" spans="1:10" ht="15">
      <c r="A321" s="56">
        <v>290</v>
      </c>
      <c r="B321" s="57" t="s">
        <v>1108</v>
      </c>
      <c r="C321" s="56" t="s">
        <v>1109</v>
      </c>
      <c r="D321" s="51" t="s">
        <v>1093</v>
      </c>
      <c r="E321" s="51" t="s">
        <v>824</v>
      </c>
      <c r="F321" s="43">
        <v>0</v>
      </c>
      <c r="G321" s="43">
        <v>0</v>
      </c>
      <c r="H321" s="43">
        <v>0</v>
      </c>
      <c r="I321" s="33"/>
      <c r="J321" s="137"/>
    </row>
    <row r="322" spans="1:10" ht="15">
      <c r="A322" s="56">
        <v>291</v>
      </c>
      <c r="B322" s="57" t="s">
        <v>1110</v>
      </c>
      <c r="C322" s="56" t="s">
        <v>1111</v>
      </c>
      <c r="D322" s="51" t="s">
        <v>1093</v>
      </c>
      <c r="E322" s="51" t="s">
        <v>827</v>
      </c>
      <c r="F322" s="43">
        <v>0</v>
      </c>
      <c r="G322" s="43">
        <v>0</v>
      </c>
      <c r="H322" s="43">
        <v>0</v>
      </c>
      <c r="I322" s="33"/>
      <c r="J322" s="137"/>
    </row>
    <row r="323" spans="1:10" ht="15">
      <c r="A323" s="56">
        <v>292</v>
      </c>
      <c r="B323" s="57" t="s">
        <v>1112</v>
      </c>
      <c r="C323" s="56" t="s">
        <v>1113</v>
      </c>
      <c r="D323" s="51" t="s">
        <v>1093</v>
      </c>
      <c r="E323" s="51" t="s">
        <v>1114</v>
      </c>
      <c r="F323" s="43">
        <v>0</v>
      </c>
      <c r="G323" s="43">
        <v>0</v>
      </c>
      <c r="H323" s="43">
        <v>0</v>
      </c>
      <c r="I323" s="33"/>
      <c r="J323" s="137"/>
    </row>
    <row r="324" spans="1:10" ht="15">
      <c r="A324" s="56">
        <v>293</v>
      </c>
      <c r="B324" s="57" t="s">
        <v>1115</v>
      </c>
      <c r="C324" s="56" t="s">
        <v>1116</v>
      </c>
      <c r="D324" s="51" t="s">
        <v>1093</v>
      </c>
      <c r="E324" s="51" t="s">
        <v>1117</v>
      </c>
      <c r="F324" s="44" t="s">
        <v>1832</v>
      </c>
      <c r="G324" s="43"/>
      <c r="H324" s="43"/>
      <c r="I324" s="33"/>
      <c r="J324" s="137"/>
    </row>
    <row r="325" spans="1:29" s="5" customFormat="1" ht="15">
      <c r="A325" s="56">
        <v>294</v>
      </c>
      <c r="B325" s="57" t="s">
        <v>1118</v>
      </c>
      <c r="C325" s="56" t="s">
        <v>1119</v>
      </c>
      <c r="D325" s="51" t="s">
        <v>1093</v>
      </c>
      <c r="E325" s="51" t="s">
        <v>1120</v>
      </c>
      <c r="F325" s="43">
        <v>0</v>
      </c>
      <c r="G325" s="43">
        <v>0</v>
      </c>
      <c r="H325" s="43">
        <v>0</v>
      </c>
      <c r="I325" s="33"/>
      <c r="J325" s="137"/>
      <c r="AC325" s="124"/>
    </row>
    <row r="326" spans="1:10" ht="15">
      <c r="A326" s="56">
        <v>295</v>
      </c>
      <c r="B326" s="57" t="s">
        <v>1121</v>
      </c>
      <c r="C326" s="56" t="s">
        <v>1122</v>
      </c>
      <c r="D326" s="51" t="s">
        <v>1093</v>
      </c>
      <c r="E326" s="51" t="s">
        <v>1123</v>
      </c>
      <c r="F326" s="43">
        <v>0</v>
      </c>
      <c r="G326" s="43">
        <v>0</v>
      </c>
      <c r="H326" s="43">
        <v>0</v>
      </c>
      <c r="I326" s="33"/>
      <c r="J326" s="137"/>
    </row>
    <row r="327" spans="1:10" ht="15">
      <c r="A327" s="56">
        <v>296</v>
      </c>
      <c r="B327" s="57" t="s">
        <v>1124</v>
      </c>
      <c r="C327" s="56" t="s">
        <v>1125</v>
      </c>
      <c r="D327" s="51" t="s">
        <v>1093</v>
      </c>
      <c r="E327" s="51" t="s">
        <v>1708</v>
      </c>
      <c r="F327" s="43">
        <v>0</v>
      </c>
      <c r="G327" s="43">
        <v>0</v>
      </c>
      <c r="H327" s="43">
        <v>0</v>
      </c>
      <c r="I327" s="33"/>
      <c r="J327" s="137"/>
    </row>
    <row r="328" spans="1:10" ht="15">
      <c r="A328" s="56">
        <v>297</v>
      </c>
      <c r="B328" s="57" t="s">
        <v>1126</v>
      </c>
      <c r="C328" s="56" t="s">
        <v>1127</v>
      </c>
      <c r="D328" s="51" t="s">
        <v>1093</v>
      </c>
      <c r="E328" s="51" t="s">
        <v>1128</v>
      </c>
      <c r="F328" s="43">
        <v>0</v>
      </c>
      <c r="G328" s="43">
        <v>0</v>
      </c>
      <c r="H328" s="43">
        <v>0</v>
      </c>
      <c r="I328" s="33"/>
      <c r="J328" s="137"/>
    </row>
    <row r="329" spans="1:10" ht="15">
      <c r="A329" s="56">
        <v>298</v>
      </c>
      <c r="B329" s="57" t="s">
        <v>1130</v>
      </c>
      <c r="C329" s="56" t="s">
        <v>1131</v>
      </c>
      <c r="D329" s="51" t="s">
        <v>1129</v>
      </c>
      <c r="E329" s="51" t="s">
        <v>1132</v>
      </c>
      <c r="F329" s="43">
        <v>0</v>
      </c>
      <c r="G329" s="43">
        <v>0</v>
      </c>
      <c r="H329" s="43">
        <v>0</v>
      </c>
      <c r="I329" s="33"/>
      <c r="J329" s="137"/>
    </row>
    <row r="330" spans="1:10" ht="15">
      <c r="A330" s="56">
        <v>299</v>
      </c>
      <c r="B330" s="57" t="s">
        <v>1133</v>
      </c>
      <c r="C330" s="56" t="s">
        <v>1134</v>
      </c>
      <c r="D330" s="51" t="s">
        <v>1129</v>
      </c>
      <c r="E330" s="51" t="s">
        <v>1135</v>
      </c>
      <c r="F330" s="43">
        <v>0</v>
      </c>
      <c r="G330" s="43">
        <v>0</v>
      </c>
      <c r="H330" s="43">
        <v>0</v>
      </c>
      <c r="I330" s="33"/>
      <c r="J330" s="137"/>
    </row>
    <row r="331" spans="1:10" ht="15">
      <c r="A331" s="56">
        <v>300</v>
      </c>
      <c r="B331" s="57" t="s">
        <v>1136</v>
      </c>
      <c r="C331" s="56" t="s">
        <v>1137</v>
      </c>
      <c r="D331" s="51" t="s">
        <v>1129</v>
      </c>
      <c r="E331" s="51" t="s">
        <v>1138</v>
      </c>
      <c r="F331" s="43">
        <v>0</v>
      </c>
      <c r="G331" s="43">
        <v>0</v>
      </c>
      <c r="H331" s="43">
        <v>0</v>
      </c>
      <c r="I331" s="33"/>
      <c r="J331" s="137"/>
    </row>
    <row r="332" spans="1:10" ht="15">
      <c r="A332" s="56">
        <v>301</v>
      </c>
      <c r="B332" s="57" t="s">
        <v>1139</v>
      </c>
      <c r="C332" s="56" t="s">
        <v>1140</v>
      </c>
      <c r="D332" s="51" t="s">
        <v>1129</v>
      </c>
      <c r="E332" s="51" t="s">
        <v>1141</v>
      </c>
      <c r="F332" s="43">
        <v>13200</v>
      </c>
      <c r="G332" s="43">
        <v>13200</v>
      </c>
      <c r="H332" s="43">
        <v>0</v>
      </c>
      <c r="I332" s="33"/>
      <c r="J332" s="137"/>
    </row>
    <row r="333" spans="1:10" ht="15">
      <c r="A333" s="56">
        <v>302</v>
      </c>
      <c r="B333" s="57" t="s">
        <v>1142</v>
      </c>
      <c r="C333" s="56" t="s">
        <v>1143</v>
      </c>
      <c r="D333" s="51" t="s">
        <v>1129</v>
      </c>
      <c r="E333" s="51" t="s">
        <v>1144</v>
      </c>
      <c r="F333" s="43">
        <v>0</v>
      </c>
      <c r="G333" s="43">
        <v>0</v>
      </c>
      <c r="H333" s="43">
        <v>0</v>
      </c>
      <c r="I333" s="33"/>
      <c r="J333" s="137"/>
    </row>
    <row r="334" spans="1:10" ht="15">
      <c r="A334" s="56">
        <v>303</v>
      </c>
      <c r="B334" s="57" t="s">
        <v>1145</v>
      </c>
      <c r="C334" s="56" t="s">
        <v>1146</v>
      </c>
      <c r="D334" s="51" t="s">
        <v>1129</v>
      </c>
      <c r="E334" s="51" t="s">
        <v>1147</v>
      </c>
      <c r="F334" s="43">
        <v>0</v>
      </c>
      <c r="G334" s="43">
        <v>0</v>
      </c>
      <c r="H334" s="43">
        <v>0</v>
      </c>
      <c r="I334" s="33"/>
      <c r="J334" s="137"/>
    </row>
    <row r="335" spans="1:10" ht="15">
      <c r="A335" s="56">
        <v>304</v>
      </c>
      <c r="B335" s="57" t="s">
        <v>1148</v>
      </c>
      <c r="C335" s="56" t="s">
        <v>1149</v>
      </c>
      <c r="D335" s="51" t="s">
        <v>1129</v>
      </c>
      <c r="E335" s="51" t="s">
        <v>1150</v>
      </c>
      <c r="F335" s="43">
        <v>0</v>
      </c>
      <c r="G335" s="43">
        <v>0</v>
      </c>
      <c r="H335" s="43">
        <v>0</v>
      </c>
      <c r="I335" s="33"/>
      <c r="J335" s="137"/>
    </row>
    <row r="336" spans="1:10" ht="15">
      <c r="A336" s="56">
        <v>305</v>
      </c>
      <c r="B336" s="57" t="s">
        <v>1151</v>
      </c>
      <c r="C336" s="56" t="s">
        <v>1152</v>
      </c>
      <c r="D336" s="51" t="s">
        <v>1129</v>
      </c>
      <c r="E336" s="51" t="s">
        <v>1153</v>
      </c>
      <c r="F336" s="43">
        <v>0</v>
      </c>
      <c r="G336" s="43">
        <v>0</v>
      </c>
      <c r="H336" s="43">
        <v>0</v>
      </c>
      <c r="I336" s="33"/>
      <c r="J336" s="137"/>
    </row>
    <row r="337" spans="1:10" ht="15">
      <c r="A337" s="56">
        <v>306</v>
      </c>
      <c r="B337" s="57" t="s">
        <v>1154</v>
      </c>
      <c r="C337" s="56" t="s">
        <v>1155</v>
      </c>
      <c r="D337" s="51" t="s">
        <v>1129</v>
      </c>
      <c r="E337" s="51" t="s">
        <v>1156</v>
      </c>
      <c r="F337" s="43">
        <v>39447</v>
      </c>
      <c r="G337" s="43">
        <v>39447</v>
      </c>
      <c r="H337" s="43">
        <v>0</v>
      </c>
      <c r="I337" s="33"/>
      <c r="J337" s="137"/>
    </row>
    <row r="338" spans="1:10" ht="15">
      <c r="A338" s="56">
        <v>307</v>
      </c>
      <c r="B338" s="57" t="s">
        <v>1157</v>
      </c>
      <c r="C338" s="56" t="s">
        <v>1158</v>
      </c>
      <c r="D338" s="51" t="s">
        <v>1129</v>
      </c>
      <c r="E338" s="51" t="s">
        <v>1159</v>
      </c>
      <c r="F338" s="43">
        <v>0</v>
      </c>
      <c r="G338" s="43">
        <v>0</v>
      </c>
      <c r="H338" s="43">
        <v>0</v>
      </c>
      <c r="I338" s="33"/>
      <c r="J338" s="137"/>
    </row>
    <row r="339" spans="1:10" ht="15">
      <c r="A339" s="56">
        <v>308</v>
      </c>
      <c r="B339" s="57" t="s">
        <v>1160</v>
      </c>
      <c r="C339" s="56" t="s">
        <v>1161</v>
      </c>
      <c r="D339" s="51" t="s">
        <v>1129</v>
      </c>
      <c r="E339" s="51" t="s">
        <v>1162</v>
      </c>
      <c r="F339" s="43">
        <v>0</v>
      </c>
      <c r="G339" s="43">
        <v>0</v>
      </c>
      <c r="H339" s="43">
        <v>0</v>
      </c>
      <c r="I339" s="34"/>
      <c r="J339" s="137"/>
    </row>
    <row r="340" spans="1:10" ht="15">
      <c r="A340" s="56">
        <v>309</v>
      </c>
      <c r="B340" s="57" t="s">
        <v>1163</v>
      </c>
      <c r="C340" s="56" t="s">
        <v>1164</v>
      </c>
      <c r="D340" s="51" t="s">
        <v>1129</v>
      </c>
      <c r="E340" s="51" t="s">
        <v>1165</v>
      </c>
      <c r="F340" s="43">
        <v>0</v>
      </c>
      <c r="G340" s="43">
        <v>0</v>
      </c>
      <c r="H340" s="43">
        <v>0</v>
      </c>
      <c r="I340" s="33"/>
      <c r="J340" s="137"/>
    </row>
    <row r="341" spans="1:10" ht="15">
      <c r="A341" s="56">
        <v>310</v>
      </c>
      <c r="B341" s="57" t="s">
        <v>1166</v>
      </c>
      <c r="C341" s="56" t="s">
        <v>1167</v>
      </c>
      <c r="D341" s="51" t="s">
        <v>1129</v>
      </c>
      <c r="E341" s="51" t="s">
        <v>940</v>
      </c>
      <c r="F341" s="43">
        <v>0</v>
      </c>
      <c r="G341" s="43">
        <v>0</v>
      </c>
      <c r="H341" s="43">
        <v>0</v>
      </c>
      <c r="I341" s="34"/>
      <c r="J341" s="137"/>
    </row>
    <row r="342" spans="1:10" ht="15">
      <c r="A342" s="56">
        <v>311</v>
      </c>
      <c r="B342" s="57" t="s">
        <v>1168</v>
      </c>
      <c r="C342" s="56" t="s">
        <v>1169</v>
      </c>
      <c r="D342" s="51" t="s">
        <v>1129</v>
      </c>
      <c r="E342" s="51" t="s">
        <v>1660</v>
      </c>
      <c r="F342" s="43">
        <v>0</v>
      </c>
      <c r="G342" s="43">
        <v>0</v>
      </c>
      <c r="H342" s="43">
        <v>0</v>
      </c>
      <c r="I342" s="33"/>
      <c r="J342" s="137"/>
    </row>
    <row r="343" spans="1:10" ht="15">
      <c r="A343" s="56">
        <v>312</v>
      </c>
      <c r="B343" s="57" t="s">
        <v>1170</v>
      </c>
      <c r="C343" s="56" t="s">
        <v>1171</v>
      </c>
      <c r="D343" s="51" t="s">
        <v>1129</v>
      </c>
      <c r="E343" s="51" t="s">
        <v>1172</v>
      </c>
      <c r="F343" s="43">
        <v>0</v>
      </c>
      <c r="G343" s="43">
        <v>0</v>
      </c>
      <c r="H343" s="43">
        <v>0</v>
      </c>
      <c r="I343" s="33"/>
      <c r="J343" s="137"/>
    </row>
    <row r="344" spans="1:10" ht="15">
      <c r="A344" s="56">
        <v>313</v>
      </c>
      <c r="B344" s="57" t="s">
        <v>1173</v>
      </c>
      <c r="C344" s="56" t="s">
        <v>1174</v>
      </c>
      <c r="D344" s="51" t="s">
        <v>1129</v>
      </c>
      <c r="E344" s="51" t="s">
        <v>1175</v>
      </c>
      <c r="F344" s="43">
        <v>0</v>
      </c>
      <c r="G344" s="43">
        <v>0</v>
      </c>
      <c r="H344" s="43">
        <v>0</v>
      </c>
      <c r="I344" s="33"/>
      <c r="J344" s="137"/>
    </row>
    <row r="345" spans="1:10" ht="15">
      <c r="A345" s="56">
        <v>314</v>
      </c>
      <c r="B345" s="57" t="s">
        <v>1176</v>
      </c>
      <c r="C345" s="56" t="s">
        <v>1177</v>
      </c>
      <c r="D345" s="51" t="s">
        <v>1129</v>
      </c>
      <c r="E345" s="51" t="s">
        <v>1178</v>
      </c>
      <c r="F345" s="43">
        <v>0</v>
      </c>
      <c r="G345" s="43">
        <v>0</v>
      </c>
      <c r="H345" s="43">
        <v>0</v>
      </c>
      <c r="I345" s="33"/>
      <c r="J345" s="137"/>
    </row>
    <row r="346" spans="1:10" ht="15">
      <c r="A346" s="56">
        <v>315</v>
      </c>
      <c r="B346" s="57" t="s">
        <v>1179</v>
      </c>
      <c r="C346" s="56" t="s">
        <v>1180</v>
      </c>
      <c r="D346" s="51" t="s">
        <v>1129</v>
      </c>
      <c r="E346" s="51" t="s">
        <v>1181</v>
      </c>
      <c r="F346" s="43">
        <v>0</v>
      </c>
      <c r="G346" s="43">
        <v>0</v>
      </c>
      <c r="H346" s="43">
        <v>0</v>
      </c>
      <c r="I346" s="33"/>
      <c r="J346" s="137"/>
    </row>
    <row r="347" spans="1:10" ht="15">
      <c r="A347" s="56">
        <v>316</v>
      </c>
      <c r="B347" s="57" t="s">
        <v>1182</v>
      </c>
      <c r="C347" s="56" t="s">
        <v>1183</v>
      </c>
      <c r="D347" s="51" t="s">
        <v>1129</v>
      </c>
      <c r="E347" s="51" t="s">
        <v>1184</v>
      </c>
      <c r="F347" s="43">
        <v>0</v>
      </c>
      <c r="G347" s="43">
        <v>0</v>
      </c>
      <c r="H347" s="43">
        <v>0</v>
      </c>
      <c r="I347" s="33"/>
      <c r="J347" s="137"/>
    </row>
    <row r="348" spans="1:10" ht="15">
      <c r="A348" s="56">
        <v>317</v>
      </c>
      <c r="B348" s="57" t="s">
        <v>1185</v>
      </c>
      <c r="C348" s="56" t="s">
        <v>1186</v>
      </c>
      <c r="D348" s="51" t="s">
        <v>1129</v>
      </c>
      <c r="E348" s="51" t="s">
        <v>1187</v>
      </c>
      <c r="F348" s="43">
        <v>0</v>
      </c>
      <c r="G348" s="43">
        <v>0</v>
      </c>
      <c r="H348" s="43">
        <v>0</v>
      </c>
      <c r="I348" s="33"/>
      <c r="J348" s="137"/>
    </row>
    <row r="349" spans="1:10" ht="15">
      <c r="A349" s="56">
        <v>318</v>
      </c>
      <c r="B349" s="57" t="s">
        <v>1188</v>
      </c>
      <c r="C349" s="56" t="s">
        <v>1189</v>
      </c>
      <c r="D349" s="51" t="s">
        <v>1129</v>
      </c>
      <c r="E349" s="51" t="s">
        <v>1190</v>
      </c>
      <c r="F349" s="43">
        <v>0</v>
      </c>
      <c r="G349" s="43">
        <v>0</v>
      </c>
      <c r="H349" s="43">
        <v>0</v>
      </c>
      <c r="I349" s="33"/>
      <c r="J349" s="137"/>
    </row>
    <row r="350" spans="1:10" ht="15">
      <c r="A350" s="56">
        <v>319</v>
      </c>
      <c r="B350" s="57" t="s">
        <v>1191</v>
      </c>
      <c r="C350" s="56" t="s">
        <v>1192</v>
      </c>
      <c r="D350" s="51" t="s">
        <v>1129</v>
      </c>
      <c r="E350" s="51" t="s">
        <v>1193</v>
      </c>
      <c r="F350" s="43">
        <v>0</v>
      </c>
      <c r="G350" s="43">
        <v>0</v>
      </c>
      <c r="H350" s="43">
        <v>0</v>
      </c>
      <c r="I350" s="33"/>
      <c r="J350" s="137"/>
    </row>
    <row r="351" spans="1:10" ht="15">
      <c r="A351" s="56">
        <v>320</v>
      </c>
      <c r="B351" s="57" t="s">
        <v>1194</v>
      </c>
      <c r="C351" s="56" t="s">
        <v>1195</v>
      </c>
      <c r="D351" s="51" t="s">
        <v>1129</v>
      </c>
      <c r="E351" s="51" t="s">
        <v>1196</v>
      </c>
      <c r="F351" s="43">
        <v>0</v>
      </c>
      <c r="G351" s="43">
        <v>0</v>
      </c>
      <c r="H351" s="43">
        <v>0</v>
      </c>
      <c r="I351" s="33"/>
      <c r="J351" s="137"/>
    </row>
    <row r="352" spans="1:10" ht="15">
      <c r="A352" s="56">
        <v>321</v>
      </c>
      <c r="B352" s="57" t="s">
        <v>1197</v>
      </c>
      <c r="C352" s="56" t="s">
        <v>1198</v>
      </c>
      <c r="D352" s="51" t="s">
        <v>1129</v>
      </c>
      <c r="E352" s="51" t="s">
        <v>1199</v>
      </c>
      <c r="F352" s="43">
        <v>0</v>
      </c>
      <c r="G352" s="43">
        <v>0</v>
      </c>
      <c r="H352" s="43">
        <v>0</v>
      </c>
      <c r="I352" s="33"/>
      <c r="J352" s="137"/>
    </row>
    <row r="353" spans="1:10" ht="15">
      <c r="A353" s="56">
        <v>322</v>
      </c>
      <c r="B353" s="57" t="s">
        <v>1200</v>
      </c>
      <c r="C353" s="56" t="s">
        <v>1201</v>
      </c>
      <c r="D353" s="51" t="s">
        <v>1129</v>
      </c>
      <c r="E353" s="51" t="s">
        <v>1202</v>
      </c>
      <c r="F353" s="43">
        <v>6505</v>
      </c>
      <c r="G353" s="43">
        <v>6505</v>
      </c>
      <c r="H353" s="43">
        <v>0</v>
      </c>
      <c r="I353" s="33"/>
      <c r="J353" s="137"/>
    </row>
    <row r="354" spans="1:10" ht="15">
      <c r="A354" s="56">
        <v>323</v>
      </c>
      <c r="B354" s="57" t="s">
        <v>1204</v>
      </c>
      <c r="C354" s="56" t="s">
        <v>1205</v>
      </c>
      <c r="D354" s="51" t="s">
        <v>1203</v>
      </c>
      <c r="E354" s="51" t="s">
        <v>1206</v>
      </c>
      <c r="F354" s="43">
        <v>0</v>
      </c>
      <c r="G354" s="43">
        <v>0</v>
      </c>
      <c r="H354" s="43">
        <v>0</v>
      </c>
      <c r="I354" s="33"/>
      <c r="J354" s="137"/>
    </row>
    <row r="355" spans="1:10" ht="15">
      <c r="A355" s="56">
        <v>324</v>
      </c>
      <c r="B355" s="57" t="s">
        <v>1207</v>
      </c>
      <c r="C355" s="56" t="s">
        <v>1208</v>
      </c>
      <c r="D355" s="51" t="s">
        <v>1203</v>
      </c>
      <c r="E355" s="51" t="s">
        <v>1209</v>
      </c>
      <c r="F355" s="43">
        <v>0</v>
      </c>
      <c r="G355" s="43">
        <v>0</v>
      </c>
      <c r="H355" s="43">
        <v>0</v>
      </c>
      <c r="I355" s="33"/>
      <c r="J355" s="137"/>
    </row>
    <row r="356" spans="1:10" ht="15">
      <c r="A356" s="56">
        <v>325</v>
      </c>
      <c r="B356" s="57" t="s">
        <v>1210</v>
      </c>
      <c r="C356" s="56" t="s">
        <v>1211</v>
      </c>
      <c r="D356" s="51" t="s">
        <v>1203</v>
      </c>
      <c r="E356" s="51" t="s">
        <v>1212</v>
      </c>
      <c r="F356" s="43">
        <v>0</v>
      </c>
      <c r="G356" s="43">
        <v>0</v>
      </c>
      <c r="H356" s="43">
        <v>0</v>
      </c>
      <c r="I356" s="33"/>
      <c r="J356" s="137"/>
    </row>
    <row r="357" spans="1:10" ht="15">
      <c r="A357" s="56">
        <v>326</v>
      </c>
      <c r="B357" s="57" t="s">
        <v>1213</v>
      </c>
      <c r="C357" s="56" t="s">
        <v>1214</v>
      </c>
      <c r="D357" s="51" t="s">
        <v>1203</v>
      </c>
      <c r="E357" s="51" t="s">
        <v>1215</v>
      </c>
      <c r="F357" s="43">
        <v>0</v>
      </c>
      <c r="G357" s="43">
        <v>0</v>
      </c>
      <c r="H357" s="43">
        <v>0</v>
      </c>
      <c r="I357" s="33"/>
      <c r="J357" s="137"/>
    </row>
    <row r="358" spans="1:10" ht="15">
      <c r="A358" s="56">
        <v>327</v>
      </c>
      <c r="B358" s="57" t="s">
        <v>1216</v>
      </c>
      <c r="C358" s="56" t="s">
        <v>1217</v>
      </c>
      <c r="D358" s="51" t="s">
        <v>1203</v>
      </c>
      <c r="E358" s="51" t="s">
        <v>1218</v>
      </c>
      <c r="F358" s="43">
        <v>0</v>
      </c>
      <c r="G358" s="43">
        <v>0</v>
      </c>
      <c r="H358" s="43">
        <v>0</v>
      </c>
      <c r="I358" s="33"/>
      <c r="J358" s="137"/>
    </row>
    <row r="359" spans="1:10" ht="15">
      <c r="A359" s="56">
        <v>328</v>
      </c>
      <c r="B359" s="57" t="s">
        <v>1219</v>
      </c>
      <c r="C359" s="56" t="s">
        <v>1220</v>
      </c>
      <c r="D359" s="51" t="s">
        <v>1203</v>
      </c>
      <c r="E359" s="51" t="s">
        <v>1221</v>
      </c>
      <c r="F359" s="43">
        <v>0</v>
      </c>
      <c r="G359" s="43">
        <v>0</v>
      </c>
      <c r="H359" s="43">
        <v>0</v>
      </c>
      <c r="I359" s="33"/>
      <c r="J359" s="137"/>
    </row>
    <row r="360" spans="1:10" ht="15">
      <c r="A360" s="56">
        <v>329</v>
      </c>
      <c r="B360" s="57" t="s">
        <v>1222</v>
      </c>
      <c r="C360" s="56" t="s">
        <v>1223</v>
      </c>
      <c r="D360" s="51" t="s">
        <v>1203</v>
      </c>
      <c r="E360" s="51" t="s">
        <v>1224</v>
      </c>
      <c r="F360" s="43">
        <v>0</v>
      </c>
      <c r="G360" s="43">
        <v>0</v>
      </c>
      <c r="H360" s="43">
        <v>0</v>
      </c>
      <c r="I360" s="33"/>
      <c r="J360" s="137"/>
    </row>
    <row r="361" spans="1:10" ht="15">
      <c r="A361" s="56">
        <v>330</v>
      </c>
      <c r="B361" s="57" t="s">
        <v>1225</v>
      </c>
      <c r="C361" s="56" t="s">
        <v>1226</v>
      </c>
      <c r="D361" s="51" t="s">
        <v>1203</v>
      </c>
      <c r="E361" s="51" t="s">
        <v>1227</v>
      </c>
      <c r="F361" s="43">
        <v>0</v>
      </c>
      <c r="G361" s="43">
        <v>0</v>
      </c>
      <c r="H361" s="43">
        <v>0</v>
      </c>
      <c r="I361" s="33"/>
      <c r="J361" s="137"/>
    </row>
    <row r="362" spans="1:10" ht="15">
      <c r="A362" s="56">
        <v>331</v>
      </c>
      <c r="B362" s="57" t="s">
        <v>1228</v>
      </c>
      <c r="C362" s="56" t="s">
        <v>1229</v>
      </c>
      <c r="D362" s="51" t="s">
        <v>1203</v>
      </c>
      <c r="E362" s="51" t="s">
        <v>1230</v>
      </c>
      <c r="F362" s="43">
        <v>0</v>
      </c>
      <c r="G362" s="43">
        <v>0</v>
      </c>
      <c r="H362" s="43">
        <v>0</v>
      </c>
      <c r="I362" s="33"/>
      <c r="J362" s="137"/>
    </row>
    <row r="363" spans="1:10" ht="15">
      <c r="A363" s="56">
        <v>332</v>
      </c>
      <c r="B363" s="57" t="s">
        <v>1231</v>
      </c>
      <c r="C363" s="56" t="s">
        <v>1232</v>
      </c>
      <c r="D363" s="51" t="s">
        <v>1203</v>
      </c>
      <c r="E363" s="51" t="s">
        <v>1233</v>
      </c>
      <c r="F363" s="43">
        <v>0</v>
      </c>
      <c r="G363" s="43">
        <v>0</v>
      </c>
      <c r="H363" s="43">
        <v>0</v>
      </c>
      <c r="I363" s="33"/>
      <c r="J363" s="137"/>
    </row>
    <row r="364" spans="1:10" ht="15">
      <c r="A364" s="56">
        <v>333</v>
      </c>
      <c r="B364" s="57" t="s">
        <v>1234</v>
      </c>
      <c r="C364" s="56" t="s">
        <v>1235</v>
      </c>
      <c r="D364" s="51" t="s">
        <v>1203</v>
      </c>
      <c r="E364" s="51" t="s">
        <v>1236</v>
      </c>
      <c r="F364" s="43">
        <v>0</v>
      </c>
      <c r="G364" s="43">
        <v>0</v>
      </c>
      <c r="H364" s="43">
        <v>0</v>
      </c>
      <c r="I364" s="33"/>
      <c r="J364" s="137"/>
    </row>
    <row r="365" spans="1:10" ht="15">
      <c r="A365" s="56">
        <v>334</v>
      </c>
      <c r="B365" s="57" t="s">
        <v>1237</v>
      </c>
      <c r="C365" s="56" t="s">
        <v>1238</v>
      </c>
      <c r="D365" s="51" t="s">
        <v>1203</v>
      </c>
      <c r="E365" s="51" t="s">
        <v>1239</v>
      </c>
      <c r="F365" s="43">
        <v>0</v>
      </c>
      <c r="G365" s="43">
        <v>0</v>
      </c>
      <c r="H365" s="43">
        <v>0</v>
      </c>
      <c r="I365" s="33"/>
      <c r="J365" s="137"/>
    </row>
    <row r="366" spans="1:10" ht="15">
      <c r="A366" s="56">
        <v>335</v>
      </c>
      <c r="B366" s="57" t="s">
        <v>1240</v>
      </c>
      <c r="C366" s="56" t="s">
        <v>1241</v>
      </c>
      <c r="D366" s="51" t="s">
        <v>1203</v>
      </c>
      <c r="E366" s="51" t="s">
        <v>1242</v>
      </c>
      <c r="F366" s="43">
        <v>0</v>
      </c>
      <c r="G366" s="43">
        <v>0</v>
      </c>
      <c r="H366" s="43">
        <v>0</v>
      </c>
      <c r="I366" s="33"/>
      <c r="J366" s="137"/>
    </row>
    <row r="367" spans="1:10" ht="15">
      <c r="A367" s="56">
        <v>336</v>
      </c>
      <c r="B367" s="57" t="s">
        <v>1243</v>
      </c>
      <c r="C367" s="56" t="s">
        <v>1244</v>
      </c>
      <c r="D367" s="51" t="s">
        <v>1203</v>
      </c>
      <c r="E367" s="51" t="s">
        <v>1245</v>
      </c>
      <c r="F367" s="43">
        <v>0</v>
      </c>
      <c r="G367" s="43">
        <v>0</v>
      </c>
      <c r="H367" s="43">
        <v>0</v>
      </c>
      <c r="I367" s="33"/>
      <c r="J367" s="137"/>
    </row>
    <row r="368" spans="1:10" ht="15">
      <c r="A368" s="56">
        <v>337</v>
      </c>
      <c r="B368" s="57" t="s">
        <v>1246</v>
      </c>
      <c r="C368" s="56" t="s">
        <v>1247</v>
      </c>
      <c r="D368" s="51" t="s">
        <v>1203</v>
      </c>
      <c r="E368" s="51" t="s">
        <v>1248</v>
      </c>
      <c r="F368" s="43">
        <v>0</v>
      </c>
      <c r="G368" s="43">
        <v>0</v>
      </c>
      <c r="H368" s="43">
        <v>0</v>
      </c>
      <c r="I368" s="33"/>
      <c r="J368" s="137"/>
    </row>
    <row r="369" spans="1:10" ht="15">
      <c r="A369" s="56">
        <v>338</v>
      </c>
      <c r="B369" s="57" t="s">
        <v>1249</v>
      </c>
      <c r="C369" s="56" t="s">
        <v>1250</v>
      </c>
      <c r="D369" s="51" t="s">
        <v>1203</v>
      </c>
      <c r="E369" s="51" t="s">
        <v>1251</v>
      </c>
      <c r="F369" s="43">
        <v>24714</v>
      </c>
      <c r="G369" s="43">
        <v>24714</v>
      </c>
      <c r="H369" s="43">
        <v>0</v>
      </c>
      <c r="I369" s="33"/>
      <c r="J369" s="137"/>
    </row>
    <row r="370" spans="1:10" ht="15">
      <c r="A370" s="56">
        <v>339</v>
      </c>
      <c r="B370" s="57" t="s">
        <v>1252</v>
      </c>
      <c r="C370" s="56" t="s">
        <v>1253</v>
      </c>
      <c r="D370" s="51" t="s">
        <v>1203</v>
      </c>
      <c r="E370" s="51" t="s">
        <v>1254</v>
      </c>
      <c r="F370" s="43">
        <v>0</v>
      </c>
      <c r="G370" s="43">
        <v>0</v>
      </c>
      <c r="H370" s="43">
        <v>0</v>
      </c>
      <c r="I370" s="33"/>
      <c r="J370" s="137"/>
    </row>
    <row r="371" spans="1:10" ht="15">
      <c r="A371" s="56">
        <v>340</v>
      </c>
      <c r="B371" s="57" t="s">
        <v>1255</v>
      </c>
      <c r="C371" s="56" t="s">
        <v>1256</v>
      </c>
      <c r="D371" s="51" t="s">
        <v>1203</v>
      </c>
      <c r="E371" s="51" t="s">
        <v>1257</v>
      </c>
      <c r="F371" s="43">
        <v>0</v>
      </c>
      <c r="G371" s="43">
        <v>0</v>
      </c>
      <c r="H371" s="43">
        <v>0</v>
      </c>
      <c r="I371" s="33"/>
      <c r="J371" s="137"/>
    </row>
    <row r="372" spans="1:10" ht="15">
      <c r="A372" s="56">
        <v>341</v>
      </c>
      <c r="B372" s="57" t="s">
        <v>1258</v>
      </c>
      <c r="C372" s="56" t="s">
        <v>1259</v>
      </c>
      <c r="D372" s="51" t="s">
        <v>1203</v>
      </c>
      <c r="E372" s="51" t="s">
        <v>1260</v>
      </c>
      <c r="F372" s="43">
        <v>0</v>
      </c>
      <c r="G372" s="43">
        <v>0</v>
      </c>
      <c r="H372" s="43">
        <v>0</v>
      </c>
      <c r="I372" s="33"/>
      <c r="J372" s="137"/>
    </row>
    <row r="373" spans="1:10" ht="15">
      <c r="A373" s="56">
        <v>342</v>
      </c>
      <c r="B373" s="57" t="s">
        <v>1261</v>
      </c>
      <c r="C373" s="56" t="s">
        <v>1262</v>
      </c>
      <c r="D373" s="51" t="s">
        <v>1203</v>
      </c>
      <c r="E373" s="51" t="s">
        <v>1263</v>
      </c>
      <c r="F373" s="43">
        <v>0</v>
      </c>
      <c r="G373" s="43">
        <v>0</v>
      </c>
      <c r="H373" s="43">
        <v>0</v>
      </c>
      <c r="I373" s="33"/>
      <c r="J373" s="137"/>
    </row>
    <row r="374" spans="1:10" ht="15">
      <c r="A374" s="56">
        <v>343</v>
      </c>
      <c r="B374" s="57" t="s">
        <v>1264</v>
      </c>
      <c r="C374" s="56" t="s">
        <v>1265</v>
      </c>
      <c r="D374" s="51" t="s">
        <v>1203</v>
      </c>
      <c r="E374" s="51" t="s">
        <v>1266</v>
      </c>
      <c r="F374" s="43">
        <v>0</v>
      </c>
      <c r="G374" s="43">
        <v>0</v>
      </c>
      <c r="H374" s="43">
        <v>0</v>
      </c>
      <c r="I374" s="33"/>
      <c r="J374" s="137"/>
    </row>
    <row r="375" spans="1:10" ht="15">
      <c r="A375" s="56">
        <v>344</v>
      </c>
      <c r="B375" s="57" t="s">
        <v>1267</v>
      </c>
      <c r="C375" s="56" t="s">
        <v>1268</v>
      </c>
      <c r="D375" s="51" t="s">
        <v>1203</v>
      </c>
      <c r="E375" s="51" t="s">
        <v>1269</v>
      </c>
      <c r="F375" s="43">
        <v>0</v>
      </c>
      <c r="G375" s="43">
        <v>0</v>
      </c>
      <c r="H375" s="43">
        <v>0</v>
      </c>
      <c r="I375" s="33"/>
      <c r="J375" s="137"/>
    </row>
    <row r="376" spans="1:10" ht="15">
      <c r="A376" s="56">
        <v>345</v>
      </c>
      <c r="B376" s="57" t="s">
        <v>1270</v>
      </c>
      <c r="C376" s="56" t="s">
        <v>1271</v>
      </c>
      <c r="D376" s="51" t="s">
        <v>1203</v>
      </c>
      <c r="E376" s="51" t="s">
        <v>1272</v>
      </c>
      <c r="F376" s="43">
        <v>0</v>
      </c>
      <c r="G376" s="43">
        <v>0</v>
      </c>
      <c r="H376" s="43">
        <v>0</v>
      </c>
      <c r="I376" s="33"/>
      <c r="J376" s="137"/>
    </row>
    <row r="377" spans="1:10" ht="15">
      <c r="A377" s="56">
        <v>346</v>
      </c>
      <c r="B377" s="57" t="s">
        <v>1273</v>
      </c>
      <c r="C377" s="56" t="s">
        <v>1274</v>
      </c>
      <c r="D377" s="51" t="s">
        <v>1203</v>
      </c>
      <c r="E377" s="51" t="s">
        <v>1275</v>
      </c>
      <c r="F377" s="43">
        <v>0</v>
      </c>
      <c r="G377" s="43">
        <v>0</v>
      </c>
      <c r="H377" s="43">
        <v>0</v>
      </c>
      <c r="I377" s="33"/>
      <c r="J377" s="137"/>
    </row>
    <row r="378" spans="1:10" ht="15">
      <c r="A378" s="56">
        <v>347</v>
      </c>
      <c r="B378" s="57" t="s">
        <v>1276</v>
      </c>
      <c r="C378" s="56" t="s">
        <v>1277</v>
      </c>
      <c r="D378" s="51" t="s">
        <v>1203</v>
      </c>
      <c r="E378" s="51" t="s">
        <v>1278</v>
      </c>
      <c r="F378" s="43">
        <v>0</v>
      </c>
      <c r="G378" s="43">
        <v>0</v>
      </c>
      <c r="H378" s="43">
        <v>0</v>
      </c>
      <c r="I378" s="33"/>
      <c r="J378" s="137"/>
    </row>
    <row r="379" spans="1:10" ht="15">
      <c r="A379" s="56">
        <v>348</v>
      </c>
      <c r="B379" s="57" t="s">
        <v>1279</v>
      </c>
      <c r="C379" s="56" t="s">
        <v>1280</v>
      </c>
      <c r="D379" s="51" t="s">
        <v>1203</v>
      </c>
      <c r="E379" s="51" t="s">
        <v>1281</v>
      </c>
      <c r="F379" s="43">
        <v>0</v>
      </c>
      <c r="G379" s="43">
        <v>0</v>
      </c>
      <c r="H379" s="43">
        <v>0</v>
      </c>
      <c r="I379" s="33"/>
      <c r="J379" s="137"/>
    </row>
    <row r="380" spans="1:10" ht="15">
      <c r="A380" s="56">
        <v>349</v>
      </c>
      <c r="B380" s="57" t="s">
        <v>1282</v>
      </c>
      <c r="C380" s="56" t="s">
        <v>1283</v>
      </c>
      <c r="D380" s="51" t="s">
        <v>1203</v>
      </c>
      <c r="E380" s="51" t="s">
        <v>1284</v>
      </c>
      <c r="F380" s="43">
        <v>0</v>
      </c>
      <c r="G380" s="43">
        <v>0</v>
      </c>
      <c r="H380" s="43">
        <v>0</v>
      </c>
      <c r="I380" s="33"/>
      <c r="J380" s="137"/>
    </row>
    <row r="381" spans="1:10" ht="15">
      <c r="A381" s="56">
        <v>350</v>
      </c>
      <c r="B381" s="57" t="s">
        <v>1285</v>
      </c>
      <c r="C381" s="56" t="s">
        <v>1286</v>
      </c>
      <c r="D381" s="51" t="s">
        <v>1203</v>
      </c>
      <c r="E381" s="51" t="s">
        <v>1287</v>
      </c>
      <c r="F381" s="43">
        <v>0</v>
      </c>
      <c r="G381" s="43">
        <v>0</v>
      </c>
      <c r="H381" s="43">
        <v>0</v>
      </c>
      <c r="I381" s="32"/>
      <c r="J381" s="137"/>
    </row>
    <row r="382" spans="1:10" ht="15">
      <c r="A382" s="56">
        <v>351</v>
      </c>
      <c r="B382" s="57" t="s">
        <v>1288</v>
      </c>
      <c r="C382" s="56" t="s">
        <v>1289</v>
      </c>
      <c r="D382" s="51" t="s">
        <v>1203</v>
      </c>
      <c r="E382" s="51" t="s">
        <v>1290</v>
      </c>
      <c r="F382" s="43">
        <v>0</v>
      </c>
      <c r="G382" s="43">
        <v>0</v>
      </c>
      <c r="H382" s="43">
        <v>0</v>
      </c>
      <c r="I382" s="33"/>
      <c r="J382" s="137"/>
    </row>
    <row r="383" spans="1:10" ht="15">
      <c r="A383" s="56">
        <v>352</v>
      </c>
      <c r="B383" s="57" t="s">
        <v>1291</v>
      </c>
      <c r="C383" s="56" t="s">
        <v>1292</v>
      </c>
      <c r="D383" s="51" t="s">
        <v>1203</v>
      </c>
      <c r="E383" s="51" t="s">
        <v>1293</v>
      </c>
      <c r="F383" s="43">
        <v>0</v>
      </c>
      <c r="G383" s="43">
        <v>0</v>
      </c>
      <c r="H383" s="43">
        <v>0</v>
      </c>
      <c r="I383" s="33"/>
      <c r="J383" s="137"/>
    </row>
    <row r="384" spans="1:10" ht="15">
      <c r="A384" s="56">
        <v>353</v>
      </c>
      <c r="B384" s="57" t="s">
        <v>1294</v>
      </c>
      <c r="C384" s="56" t="s">
        <v>1295</v>
      </c>
      <c r="D384" s="51" t="s">
        <v>1203</v>
      </c>
      <c r="E384" s="51" t="s">
        <v>1296</v>
      </c>
      <c r="F384" s="43">
        <v>0</v>
      </c>
      <c r="G384" s="43">
        <v>0</v>
      </c>
      <c r="H384" s="43">
        <v>0</v>
      </c>
      <c r="I384" s="33"/>
      <c r="J384" s="137"/>
    </row>
    <row r="385" spans="1:10" ht="15">
      <c r="A385" s="56">
        <v>354</v>
      </c>
      <c r="B385" s="57" t="s">
        <v>1297</v>
      </c>
      <c r="C385" s="56" t="s">
        <v>1298</v>
      </c>
      <c r="D385" s="51" t="s">
        <v>1203</v>
      </c>
      <c r="E385" s="51" t="s">
        <v>1299</v>
      </c>
      <c r="F385" s="43">
        <v>0</v>
      </c>
      <c r="G385" s="43">
        <v>0</v>
      </c>
      <c r="H385" s="43">
        <v>0</v>
      </c>
      <c r="I385" s="33"/>
      <c r="J385" s="137"/>
    </row>
    <row r="386" spans="1:10" ht="15">
      <c r="A386" s="56">
        <v>355</v>
      </c>
      <c r="B386" s="57" t="s">
        <v>1300</v>
      </c>
      <c r="C386" s="56" t="s">
        <v>1301</v>
      </c>
      <c r="D386" s="51" t="s">
        <v>1203</v>
      </c>
      <c r="E386" s="51" t="s">
        <v>1302</v>
      </c>
      <c r="F386" s="43">
        <v>0</v>
      </c>
      <c r="G386" s="43">
        <v>0</v>
      </c>
      <c r="H386" s="43">
        <v>0</v>
      </c>
      <c r="I386" s="33"/>
      <c r="J386" s="137"/>
    </row>
    <row r="387" spans="1:10" ht="15">
      <c r="A387" s="56">
        <v>356</v>
      </c>
      <c r="B387" s="57" t="s">
        <v>1303</v>
      </c>
      <c r="C387" s="56" t="s">
        <v>1304</v>
      </c>
      <c r="D387" s="51" t="s">
        <v>1203</v>
      </c>
      <c r="E387" s="51" t="s">
        <v>1305</v>
      </c>
      <c r="F387" s="43">
        <v>0</v>
      </c>
      <c r="G387" s="43">
        <v>0</v>
      </c>
      <c r="H387" s="43">
        <v>0</v>
      </c>
      <c r="I387" s="33"/>
      <c r="J387" s="137"/>
    </row>
    <row r="388" spans="1:10" ht="15">
      <c r="A388" s="56">
        <v>357</v>
      </c>
      <c r="B388" s="57" t="s">
        <v>1306</v>
      </c>
      <c r="C388" s="56" t="s">
        <v>1307</v>
      </c>
      <c r="D388" s="51" t="s">
        <v>1203</v>
      </c>
      <c r="E388" s="51" t="s">
        <v>1308</v>
      </c>
      <c r="F388" s="43">
        <v>0</v>
      </c>
      <c r="G388" s="43">
        <v>0</v>
      </c>
      <c r="H388" s="43">
        <v>0</v>
      </c>
      <c r="I388" s="33"/>
      <c r="J388" s="137"/>
    </row>
    <row r="389" spans="1:10" ht="15">
      <c r="A389" s="56">
        <v>358</v>
      </c>
      <c r="B389" s="57" t="s">
        <v>1309</v>
      </c>
      <c r="C389" s="56" t="s">
        <v>1310</v>
      </c>
      <c r="D389" s="51" t="s">
        <v>1203</v>
      </c>
      <c r="E389" s="51" t="s">
        <v>1311</v>
      </c>
      <c r="F389" s="43">
        <v>0</v>
      </c>
      <c r="G389" s="43">
        <v>0</v>
      </c>
      <c r="H389" s="43">
        <v>0</v>
      </c>
      <c r="I389" s="33"/>
      <c r="J389" s="137"/>
    </row>
    <row r="390" spans="1:10" ht="15">
      <c r="A390" s="56">
        <v>359</v>
      </c>
      <c r="B390" s="57" t="s">
        <v>1312</v>
      </c>
      <c r="C390" s="56" t="s">
        <v>1313</v>
      </c>
      <c r="D390" s="51" t="s">
        <v>1203</v>
      </c>
      <c r="E390" s="51" t="s">
        <v>1314</v>
      </c>
      <c r="F390" s="43">
        <v>6475</v>
      </c>
      <c r="G390" s="43">
        <v>6475</v>
      </c>
      <c r="H390" s="43">
        <v>0</v>
      </c>
      <c r="I390" s="33"/>
      <c r="J390" s="137"/>
    </row>
    <row r="391" spans="1:10" ht="15">
      <c r="A391" s="56">
        <v>360</v>
      </c>
      <c r="B391" s="57" t="s">
        <v>1315</v>
      </c>
      <c r="C391" s="56" t="s">
        <v>1316</v>
      </c>
      <c r="D391" s="51" t="s">
        <v>1203</v>
      </c>
      <c r="E391" s="51" t="s">
        <v>1317</v>
      </c>
      <c r="F391" s="43">
        <v>0</v>
      </c>
      <c r="G391" s="43">
        <v>0</v>
      </c>
      <c r="H391" s="43">
        <v>0</v>
      </c>
      <c r="I391" s="33"/>
      <c r="J391" s="137"/>
    </row>
    <row r="392" spans="1:10" ht="15">
      <c r="A392" s="56">
        <v>361</v>
      </c>
      <c r="B392" s="57" t="s">
        <v>1318</v>
      </c>
      <c r="C392" s="56" t="s">
        <v>1319</v>
      </c>
      <c r="D392" s="51" t="s">
        <v>1203</v>
      </c>
      <c r="E392" s="51" t="s">
        <v>1320</v>
      </c>
      <c r="F392" s="43">
        <v>3597</v>
      </c>
      <c r="G392" s="43">
        <v>1</v>
      </c>
      <c r="H392" s="43">
        <v>3596</v>
      </c>
      <c r="I392" s="33"/>
      <c r="J392" s="137"/>
    </row>
    <row r="393" spans="1:10" ht="15">
      <c r="A393" s="56">
        <v>362</v>
      </c>
      <c r="B393" s="57" t="s">
        <v>1321</v>
      </c>
      <c r="C393" s="56" t="s">
        <v>1322</v>
      </c>
      <c r="D393" s="51" t="s">
        <v>1203</v>
      </c>
      <c r="E393" s="51" t="s">
        <v>1323</v>
      </c>
      <c r="F393" s="43">
        <v>0</v>
      </c>
      <c r="G393" s="43">
        <v>0</v>
      </c>
      <c r="H393" s="43">
        <v>0</v>
      </c>
      <c r="I393" s="33"/>
      <c r="J393" s="137"/>
    </row>
    <row r="394" spans="1:10" ht="15">
      <c r="A394" s="56">
        <v>363</v>
      </c>
      <c r="B394" s="57" t="s">
        <v>1324</v>
      </c>
      <c r="C394" s="56" t="s">
        <v>1325</v>
      </c>
      <c r="D394" s="51" t="s">
        <v>1203</v>
      </c>
      <c r="E394" s="51" t="s">
        <v>1326</v>
      </c>
      <c r="F394" s="43">
        <v>0</v>
      </c>
      <c r="G394" s="43">
        <v>0</v>
      </c>
      <c r="H394" s="43">
        <v>0</v>
      </c>
      <c r="I394" s="34"/>
      <c r="J394" s="137"/>
    </row>
    <row r="395" spans="1:10" ht="15">
      <c r="A395" s="56">
        <v>364</v>
      </c>
      <c r="B395" s="57" t="s">
        <v>1327</v>
      </c>
      <c r="C395" s="56" t="s">
        <v>1328</v>
      </c>
      <c r="D395" s="51" t="s">
        <v>1203</v>
      </c>
      <c r="E395" s="51" t="s">
        <v>1329</v>
      </c>
      <c r="F395" s="43">
        <v>0</v>
      </c>
      <c r="G395" s="43">
        <v>0</v>
      </c>
      <c r="H395" s="43">
        <v>0</v>
      </c>
      <c r="I395" s="33"/>
      <c r="J395" s="137"/>
    </row>
    <row r="396" spans="1:10" ht="15">
      <c r="A396" s="56">
        <v>365</v>
      </c>
      <c r="B396" s="57" t="s">
        <v>1330</v>
      </c>
      <c r="C396" s="56" t="s">
        <v>1331</v>
      </c>
      <c r="D396" s="51" t="s">
        <v>1203</v>
      </c>
      <c r="E396" s="51" t="s">
        <v>1332</v>
      </c>
      <c r="F396" s="43">
        <v>0</v>
      </c>
      <c r="G396" s="43">
        <v>0</v>
      </c>
      <c r="H396" s="43">
        <v>0</v>
      </c>
      <c r="I396" s="33"/>
      <c r="J396" s="137"/>
    </row>
    <row r="397" spans="1:10" ht="15">
      <c r="A397" s="56">
        <v>366</v>
      </c>
      <c r="B397" s="57" t="s">
        <v>1333</v>
      </c>
      <c r="C397" s="56" t="s">
        <v>1334</v>
      </c>
      <c r="D397" s="51" t="s">
        <v>1203</v>
      </c>
      <c r="E397" s="51" t="s">
        <v>1335</v>
      </c>
      <c r="F397" s="43">
        <v>0</v>
      </c>
      <c r="G397" s="43">
        <v>0</v>
      </c>
      <c r="H397" s="43">
        <v>0</v>
      </c>
      <c r="I397" s="34"/>
      <c r="J397" s="137"/>
    </row>
    <row r="398" spans="1:10" ht="15">
      <c r="A398" s="56">
        <v>367</v>
      </c>
      <c r="B398" s="57" t="s">
        <v>1336</v>
      </c>
      <c r="C398" s="56" t="s">
        <v>1337</v>
      </c>
      <c r="D398" s="51" t="s">
        <v>1203</v>
      </c>
      <c r="E398" s="51" t="s">
        <v>1338</v>
      </c>
      <c r="F398" s="43">
        <v>0</v>
      </c>
      <c r="G398" s="43">
        <v>0</v>
      </c>
      <c r="H398" s="43">
        <v>0</v>
      </c>
      <c r="I398" s="33"/>
      <c r="J398" s="137"/>
    </row>
    <row r="399" spans="1:10" ht="15">
      <c r="A399" s="56">
        <v>368</v>
      </c>
      <c r="B399" s="57" t="s">
        <v>1339</v>
      </c>
      <c r="C399" s="56" t="s">
        <v>1340</v>
      </c>
      <c r="D399" s="51" t="s">
        <v>1203</v>
      </c>
      <c r="E399" s="51" t="s">
        <v>1341</v>
      </c>
      <c r="F399" s="43">
        <v>0</v>
      </c>
      <c r="G399" s="43">
        <v>0</v>
      </c>
      <c r="H399" s="43">
        <v>0</v>
      </c>
      <c r="I399" s="33"/>
      <c r="J399" s="137"/>
    </row>
    <row r="400" spans="1:10" ht="15">
      <c r="A400" s="56">
        <v>369</v>
      </c>
      <c r="B400" s="57" t="s">
        <v>1342</v>
      </c>
      <c r="C400" s="56" t="s">
        <v>1343</v>
      </c>
      <c r="D400" s="51" t="s">
        <v>1203</v>
      </c>
      <c r="E400" s="51" t="s">
        <v>1709</v>
      </c>
      <c r="F400" s="43">
        <v>0</v>
      </c>
      <c r="G400" s="43">
        <v>0</v>
      </c>
      <c r="H400" s="43">
        <v>0</v>
      </c>
      <c r="I400" s="33"/>
      <c r="J400" s="137"/>
    </row>
    <row r="401" spans="1:10" ht="15">
      <c r="A401" s="56">
        <v>370</v>
      </c>
      <c r="B401" s="57" t="s">
        <v>1344</v>
      </c>
      <c r="C401" s="56" t="s">
        <v>1345</v>
      </c>
      <c r="D401" s="51" t="s">
        <v>1203</v>
      </c>
      <c r="E401" s="51" t="s">
        <v>1346</v>
      </c>
      <c r="F401" s="43">
        <v>0</v>
      </c>
      <c r="G401" s="43">
        <v>0</v>
      </c>
      <c r="H401" s="43">
        <v>0</v>
      </c>
      <c r="I401" s="33"/>
      <c r="J401" s="137"/>
    </row>
    <row r="402" spans="1:10" ht="15">
      <c r="A402" s="56">
        <v>371</v>
      </c>
      <c r="B402" s="57" t="s">
        <v>1347</v>
      </c>
      <c r="C402" s="56" t="s">
        <v>1348</v>
      </c>
      <c r="D402" s="51" t="s">
        <v>1203</v>
      </c>
      <c r="E402" s="51" t="s">
        <v>1658</v>
      </c>
      <c r="F402" s="43">
        <v>0</v>
      </c>
      <c r="G402" s="43">
        <v>0</v>
      </c>
      <c r="H402" s="43">
        <v>0</v>
      </c>
      <c r="I402" s="33"/>
      <c r="J402" s="137"/>
    </row>
    <row r="403" spans="1:10" ht="15">
      <c r="A403" s="56">
        <v>372</v>
      </c>
      <c r="B403" s="57" t="s">
        <v>1349</v>
      </c>
      <c r="C403" s="56" t="s">
        <v>1350</v>
      </c>
      <c r="D403" s="51" t="s">
        <v>1203</v>
      </c>
      <c r="E403" s="51" t="s">
        <v>1351</v>
      </c>
      <c r="F403" s="43">
        <v>0</v>
      </c>
      <c r="G403" s="43">
        <v>0</v>
      </c>
      <c r="H403" s="43">
        <v>0</v>
      </c>
      <c r="I403" s="33"/>
      <c r="J403" s="137"/>
    </row>
    <row r="404" spans="1:10" ht="15">
      <c r="A404" s="56">
        <v>373</v>
      </c>
      <c r="B404" s="57" t="s">
        <v>1352</v>
      </c>
      <c r="C404" s="56" t="s">
        <v>1353</v>
      </c>
      <c r="D404" s="51" t="s">
        <v>1203</v>
      </c>
      <c r="E404" s="51" t="s">
        <v>1354</v>
      </c>
      <c r="F404" s="43">
        <v>0</v>
      </c>
      <c r="G404" s="43">
        <v>0</v>
      </c>
      <c r="H404" s="43">
        <v>0</v>
      </c>
      <c r="I404" s="33"/>
      <c r="J404" s="137"/>
    </row>
    <row r="405" spans="1:10" ht="15">
      <c r="A405" s="56">
        <v>374</v>
      </c>
      <c r="B405" s="57" t="s">
        <v>1355</v>
      </c>
      <c r="C405" s="56" t="s">
        <v>1356</v>
      </c>
      <c r="D405" s="51" t="s">
        <v>1203</v>
      </c>
      <c r="E405" s="51" t="s">
        <v>1357</v>
      </c>
      <c r="F405" s="43">
        <v>0</v>
      </c>
      <c r="G405" s="43">
        <v>0</v>
      </c>
      <c r="H405" s="43">
        <v>0</v>
      </c>
      <c r="I405" s="33"/>
      <c r="J405" s="137"/>
    </row>
    <row r="406" spans="1:10" ht="15">
      <c r="A406" s="56">
        <v>375</v>
      </c>
      <c r="B406" s="57" t="s">
        <v>1358</v>
      </c>
      <c r="C406" s="56" t="s">
        <v>1359</v>
      </c>
      <c r="D406" s="51" t="s">
        <v>1203</v>
      </c>
      <c r="E406" s="51" t="s">
        <v>1360</v>
      </c>
      <c r="F406" s="43">
        <v>0</v>
      </c>
      <c r="G406" s="43">
        <v>0</v>
      </c>
      <c r="H406" s="43">
        <v>0</v>
      </c>
      <c r="I406" s="33"/>
      <c r="J406" s="137"/>
    </row>
    <row r="407" spans="1:10" ht="15">
      <c r="A407" s="56">
        <v>376</v>
      </c>
      <c r="B407" s="57" t="s">
        <v>1362</v>
      </c>
      <c r="C407" s="56" t="s">
        <v>1363</v>
      </c>
      <c r="D407" s="51" t="s">
        <v>1361</v>
      </c>
      <c r="E407" s="51" t="s">
        <v>1364</v>
      </c>
      <c r="F407" s="43">
        <v>0</v>
      </c>
      <c r="G407" s="43">
        <v>0</v>
      </c>
      <c r="H407" s="43">
        <v>0</v>
      </c>
      <c r="I407" s="33"/>
      <c r="J407" s="137"/>
    </row>
    <row r="408" spans="1:10" ht="15">
      <c r="A408" s="56">
        <v>377</v>
      </c>
      <c r="B408" s="57" t="s">
        <v>1365</v>
      </c>
      <c r="C408" s="56" t="s">
        <v>1366</v>
      </c>
      <c r="D408" s="51" t="s">
        <v>1361</v>
      </c>
      <c r="E408" s="51" t="s">
        <v>1367</v>
      </c>
      <c r="F408" s="43">
        <v>0</v>
      </c>
      <c r="G408" s="43">
        <v>0</v>
      </c>
      <c r="H408" s="43">
        <v>0</v>
      </c>
      <c r="I408" s="33"/>
      <c r="J408" s="137"/>
    </row>
    <row r="409" spans="1:10" ht="15">
      <c r="A409" s="56">
        <v>378</v>
      </c>
      <c r="B409" s="57" t="s">
        <v>1368</v>
      </c>
      <c r="C409" s="56" t="s">
        <v>1369</v>
      </c>
      <c r="D409" s="51" t="s">
        <v>1361</v>
      </c>
      <c r="E409" s="51" t="s">
        <v>1370</v>
      </c>
      <c r="F409" s="43">
        <v>0</v>
      </c>
      <c r="G409" s="43">
        <v>0</v>
      </c>
      <c r="H409" s="43">
        <v>0</v>
      </c>
      <c r="I409" s="33"/>
      <c r="J409" s="137"/>
    </row>
    <row r="410" spans="1:10" ht="15">
      <c r="A410" s="56">
        <v>379</v>
      </c>
      <c r="B410" s="57" t="s">
        <v>1371</v>
      </c>
      <c r="C410" s="56" t="s">
        <v>1372</v>
      </c>
      <c r="D410" s="51" t="s">
        <v>1361</v>
      </c>
      <c r="E410" s="51" t="s">
        <v>1373</v>
      </c>
      <c r="F410" s="43">
        <v>0</v>
      </c>
      <c r="G410" s="43">
        <v>0</v>
      </c>
      <c r="H410" s="43">
        <v>0</v>
      </c>
      <c r="I410" s="33"/>
      <c r="J410" s="137"/>
    </row>
    <row r="411" spans="1:10" ht="15">
      <c r="A411" s="56">
        <v>380</v>
      </c>
      <c r="B411" s="57" t="s">
        <v>1374</v>
      </c>
      <c r="C411" s="56" t="s">
        <v>1375</v>
      </c>
      <c r="D411" s="51" t="s">
        <v>1361</v>
      </c>
      <c r="E411" s="51" t="s">
        <v>1376</v>
      </c>
      <c r="F411" s="43">
        <v>0</v>
      </c>
      <c r="G411" s="43">
        <v>0</v>
      </c>
      <c r="H411" s="43">
        <v>0</v>
      </c>
      <c r="I411" s="33"/>
      <c r="J411" s="137"/>
    </row>
    <row r="412" spans="1:10" ht="15">
      <c r="A412" s="56">
        <v>381</v>
      </c>
      <c r="B412" s="57" t="s">
        <v>1377</v>
      </c>
      <c r="C412" s="56" t="s">
        <v>1378</v>
      </c>
      <c r="D412" s="51" t="s">
        <v>1361</v>
      </c>
      <c r="E412" s="51" t="s">
        <v>1379</v>
      </c>
      <c r="F412" s="43">
        <v>0</v>
      </c>
      <c r="G412" s="43">
        <v>0</v>
      </c>
      <c r="H412" s="43">
        <v>0</v>
      </c>
      <c r="I412" s="33"/>
      <c r="J412" s="137"/>
    </row>
    <row r="413" spans="1:10" ht="15">
      <c r="A413" s="56">
        <v>382</v>
      </c>
      <c r="B413" s="57" t="s">
        <v>1380</v>
      </c>
      <c r="C413" s="56" t="s">
        <v>1381</v>
      </c>
      <c r="D413" s="51" t="s">
        <v>1361</v>
      </c>
      <c r="E413" s="51" t="s">
        <v>1382</v>
      </c>
      <c r="F413" s="43">
        <v>0</v>
      </c>
      <c r="G413" s="43">
        <v>0</v>
      </c>
      <c r="H413" s="43">
        <v>0</v>
      </c>
      <c r="I413" s="33"/>
      <c r="J413" s="137"/>
    </row>
    <row r="414" spans="1:10" ht="15">
      <c r="A414" s="56">
        <v>383</v>
      </c>
      <c r="B414" s="57" t="s">
        <v>1383</v>
      </c>
      <c r="C414" s="56" t="s">
        <v>1384</v>
      </c>
      <c r="D414" s="51" t="s">
        <v>1361</v>
      </c>
      <c r="E414" s="51" t="s">
        <v>1385</v>
      </c>
      <c r="F414" s="43">
        <v>0</v>
      </c>
      <c r="G414" s="43">
        <v>0</v>
      </c>
      <c r="H414" s="43">
        <v>0</v>
      </c>
      <c r="I414" s="33"/>
      <c r="J414" s="137"/>
    </row>
    <row r="415" spans="1:10" ht="15">
      <c r="A415" s="56">
        <v>384</v>
      </c>
      <c r="B415" s="57" t="s">
        <v>1386</v>
      </c>
      <c r="C415" s="56" t="s">
        <v>1387</v>
      </c>
      <c r="D415" s="51" t="s">
        <v>1361</v>
      </c>
      <c r="E415" s="51" t="s">
        <v>1388</v>
      </c>
      <c r="F415" s="43">
        <v>0</v>
      </c>
      <c r="G415" s="43">
        <v>0</v>
      </c>
      <c r="H415" s="43">
        <v>0</v>
      </c>
      <c r="I415" s="33"/>
      <c r="J415" s="137"/>
    </row>
    <row r="416" spans="1:10" ht="15">
      <c r="A416" s="56">
        <v>385</v>
      </c>
      <c r="B416" s="57" t="s">
        <v>1389</v>
      </c>
      <c r="C416" s="56" t="s">
        <v>1390</v>
      </c>
      <c r="D416" s="51" t="s">
        <v>1361</v>
      </c>
      <c r="E416" s="51" t="s">
        <v>1391</v>
      </c>
      <c r="F416" s="43">
        <v>6735</v>
      </c>
      <c r="G416" s="43">
        <v>6735</v>
      </c>
      <c r="H416" s="43">
        <v>0</v>
      </c>
      <c r="I416" s="33"/>
      <c r="J416" s="137"/>
    </row>
    <row r="417" spans="1:10" ht="15">
      <c r="A417" s="56">
        <v>386</v>
      </c>
      <c r="B417" s="57" t="s">
        <v>1392</v>
      </c>
      <c r="C417" s="56" t="s">
        <v>1393</v>
      </c>
      <c r="D417" s="51" t="s">
        <v>1361</v>
      </c>
      <c r="E417" s="51" t="s">
        <v>1394</v>
      </c>
      <c r="F417" s="43">
        <v>0</v>
      </c>
      <c r="G417" s="43">
        <v>0</v>
      </c>
      <c r="H417" s="43">
        <v>0</v>
      </c>
      <c r="I417" s="33"/>
      <c r="J417" s="137"/>
    </row>
    <row r="418" spans="1:10" ht="15">
      <c r="A418" s="56">
        <v>387</v>
      </c>
      <c r="B418" s="57" t="s">
        <v>1395</v>
      </c>
      <c r="C418" s="56" t="s">
        <v>1396</v>
      </c>
      <c r="D418" s="51" t="s">
        <v>1361</v>
      </c>
      <c r="E418" s="51" t="s">
        <v>1397</v>
      </c>
      <c r="F418" s="43">
        <v>0</v>
      </c>
      <c r="G418" s="43">
        <v>0</v>
      </c>
      <c r="H418" s="43">
        <v>0</v>
      </c>
      <c r="I418" s="33"/>
      <c r="J418" s="137"/>
    </row>
    <row r="419" spans="1:10" ht="15">
      <c r="A419" s="56">
        <v>388</v>
      </c>
      <c r="B419" s="57" t="s">
        <v>1398</v>
      </c>
      <c r="C419" s="56" t="s">
        <v>1399</v>
      </c>
      <c r="D419" s="51" t="s">
        <v>1361</v>
      </c>
      <c r="E419" s="51" t="s">
        <v>1400</v>
      </c>
      <c r="F419" s="43">
        <v>0</v>
      </c>
      <c r="G419" s="43">
        <v>0</v>
      </c>
      <c r="H419" s="43">
        <v>0</v>
      </c>
      <c r="I419" s="33"/>
      <c r="J419" s="137"/>
    </row>
    <row r="420" spans="1:10" ht="15">
      <c r="A420" s="56">
        <v>389</v>
      </c>
      <c r="B420" s="57" t="s">
        <v>1401</v>
      </c>
      <c r="C420" s="56" t="s">
        <v>1402</v>
      </c>
      <c r="D420" s="51" t="s">
        <v>1361</v>
      </c>
      <c r="E420" s="51" t="s">
        <v>1403</v>
      </c>
      <c r="F420" s="43">
        <v>0</v>
      </c>
      <c r="G420" s="43">
        <v>0</v>
      </c>
      <c r="H420" s="43">
        <v>0</v>
      </c>
      <c r="I420" s="33"/>
      <c r="J420" s="137"/>
    </row>
    <row r="421" spans="1:10" ht="15">
      <c r="A421" s="56">
        <v>390</v>
      </c>
      <c r="B421" s="57" t="s">
        <v>1404</v>
      </c>
      <c r="C421" s="56" t="s">
        <v>1405</v>
      </c>
      <c r="D421" s="51" t="s">
        <v>1361</v>
      </c>
      <c r="E421" s="51" t="s">
        <v>1406</v>
      </c>
      <c r="F421" s="43">
        <v>0</v>
      </c>
      <c r="G421" s="43">
        <v>0</v>
      </c>
      <c r="H421" s="43">
        <v>0</v>
      </c>
      <c r="I421" s="33"/>
      <c r="J421" s="137"/>
    </row>
    <row r="422" spans="1:10" ht="15">
      <c r="A422" s="56">
        <v>391</v>
      </c>
      <c r="B422" s="57" t="s">
        <v>1407</v>
      </c>
      <c r="C422" s="56" t="s">
        <v>1408</v>
      </c>
      <c r="D422" s="51" t="s">
        <v>1361</v>
      </c>
      <c r="E422" s="51" t="s">
        <v>1409</v>
      </c>
      <c r="F422" s="43">
        <v>0</v>
      </c>
      <c r="G422" s="43">
        <v>0</v>
      </c>
      <c r="H422" s="43">
        <v>0</v>
      </c>
      <c r="I422" s="33"/>
      <c r="J422" s="137"/>
    </row>
    <row r="423" spans="1:29" s="5" customFormat="1" ht="15">
      <c r="A423" s="56">
        <v>392</v>
      </c>
      <c r="B423" s="57" t="s">
        <v>1410</v>
      </c>
      <c r="C423" s="56" t="s">
        <v>1411</v>
      </c>
      <c r="D423" s="51" t="s">
        <v>1361</v>
      </c>
      <c r="E423" s="51" t="s">
        <v>1412</v>
      </c>
      <c r="F423" s="43">
        <v>0</v>
      </c>
      <c r="G423" s="43">
        <v>0</v>
      </c>
      <c r="H423" s="43">
        <v>0</v>
      </c>
      <c r="I423" s="33"/>
      <c r="J423" s="137"/>
      <c r="AC423" s="124"/>
    </row>
    <row r="424" spans="1:10" ht="15">
      <c r="A424" s="56">
        <v>393</v>
      </c>
      <c r="B424" s="57" t="s">
        <v>1413</v>
      </c>
      <c r="C424" s="56" t="s">
        <v>1414</v>
      </c>
      <c r="D424" s="51" t="s">
        <v>1361</v>
      </c>
      <c r="E424" s="51" t="s">
        <v>1415</v>
      </c>
      <c r="F424" s="43">
        <v>0</v>
      </c>
      <c r="G424" s="43">
        <v>0</v>
      </c>
      <c r="H424" s="43">
        <v>0</v>
      </c>
      <c r="I424" s="33"/>
      <c r="J424" s="137"/>
    </row>
    <row r="425" spans="1:10" ht="15">
      <c r="A425" s="56">
        <v>394</v>
      </c>
      <c r="B425" s="57" t="s">
        <v>1416</v>
      </c>
      <c r="C425" s="56" t="s">
        <v>1417</v>
      </c>
      <c r="D425" s="51" t="s">
        <v>1361</v>
      </c>
      <c r="E425" s="51" t="s">
        <v>1418</v>
      </c>
      <c r="F425" s="43">
        <v>0</v>
      </c>
      <c r="G425" s="43">
        <v>0</v>
      </c>
      <c r="H425" s="43">
        <v>0</v>
      </c>
      <c r="I425" s="33"/>
      <c r="J425" s="137"/>
    </row>
    <row r="426" spans="1:10" ht="15">
      <c r="A426" s="56">
        <v>395</v>
      </c>
      <c r="B426" s="57" t="s">
        <v>1419</v>
      </c>
      <c r="C426" s="56" t="s">
        <v>1420</v>
      </c>
      <c r="D426" s="51" t="s">
        <v>1361</v>
      </c>
      <c r="E426" s="51" t="s">
        <v>1421</v>
      </c>
      <c r="F426" s="43">
        <v>0</v>
      </c>
      <c r="G426" s="43">
        <v>0</v>
      </c>
      <c r="H426" s="43">
        <v>0</v>
      </c>
      <c r="I426" s="33"/>
      <c r="J426" s="137"/>
    </row>
    <row r="427" spans="1:10" ht="15">
      <c r="A427" s="56">
        <v>396</v>
      </c>
      <c r="B427" s="57" t="s">
        <v>1422</v>
      </c>
      <c r="C427" s="56" t="s">
        <v>1423</v>
      </c>
      <c r="D427" s="51" t="s">
        <v>1361</v>
      </c>
      <c r="E427" s="51" t="s">
        <v>1424</v>
      </c>
      <c r="F427" s="43">
        <v>0</v>
      </c>
      <c r="G427" s="43">
        <v>0</v>
      </c>
      <c r="H427" s="43">
        <v>0</v>
      </c>
      <c r="I427" s="33"/>
      <c r="J427" s="137"/>
    </row>
    <row r="428" spans="1:10" ht="15">
      <c r="A428" s="56">
        <v>397</v>
      </c>
      <c r="B428" s="57" t="s">
        <v>1425</v>
      </c>
      <c r="C428" s="56" t="s">
        <v>1426</v>
      </c>
      <c r="D428" s="51" t="s">
        <v>1361</v>
      </c>
      <c r="E428" s="51" t="s">
        <v>1427</v>
      </c>
      <c r="F428" s="43">
        <v>25014</v>
      </c>
      <c r="G428" s="43">
        <v>25014</v>
      </c>
      <c r="H428" s="43">
        <v>0</v>
      </c>
      <c r="I428" s="33"/>
      <c r="J428" s="137"/>
    </row>
    <row r="429" spans="1:10" ht="15">
      <c r="A429" s="56">
        <v>398</v>
      </c>
      <c r="B429" s="57" t="s">
        <v>1428</v>
      </c>
      <c r="C429" s="56" t="s">
        <v>1429</v>
      </c>
      <c r="D429" s="51" t="s">
        <v>1361</v>
      </c>
      <c r="E429" s="51" t="s">
        <v>1430</v>
      </c>
      <c r="F429" s="43">
        <v>0</v>
      </c>
      <c r="G429" s="43">
        <v>0</v>
      </c>
      <c r="H429" s="43">
        <v>0</v>
      </c>
      <c r="I429" s="33"/>
      <c r="J429" s="137"/>
    </row>
    <row r="430" spans="1:10" ht="15">
      <c r="A430" s="56">
        <v>399</v>
      </c>
      <c r="B430" s="57" t="s">
        <v>1431</v>
      </c>
      <c r="C430" s="56" t="s">
        <v>1432</v>
      </c>
      <c r="D430" s="51" t="s">
        <v>1361</v>
      </c>
      <c r="E430" s="51" t="s">
        <v>1433</v>
      </c>
      <c r="F430" s="43">
        <v>0</v>
      </c>
      <c r="G430" s="43">
        <v>0</v>
      </c>
      <c r="H430" s="43">
        <v>0</v>
      </c>
      <c r="I430" s="33"/>
      <c r="J430" s="137"/>
    </row>
    <row r="431" spans="1:10" ht="15">
      <c r="A431" s="56">
        <v>400</v>
      </c>
      <c r="B431" s="57" t="s">
        <v>1434</v>
      </c>
      <c r="C431" s="56" t="s">
        <v>1435</v>
      </c>
      <c r="D431" s="51" t="s">
        <v>1361</v>
      </c>
      <c r="E431" s="51" t="s">
        <v>1436</v>
      </c>
      <c r="F431" s="43">
        <v>0</v>
      </c>
      <c r="G431" s="43">
        <v>0</v>
      </c>
      <c r="H431" s="43">
        <v>0</v>
      </c>
      <c r="I431" s="34"/>
      <c r="J431" s="137"/>
    </row>
    <row r="432" spans="1:10" ht="15">
      <c r="A432" s="56">
        <v>401</v>
      </c>
      <c r="B432" s="57" t="s">
        <v>1437</v>
      </c>
      <c r="C432" s="56" t="s">
        <v>1438</v>
      </c>
      <c r="D432" s="51" t="s">
        <v>1361</v>
      </c>
      <c r="E432" s="51" t="s">
        <v>1439</v>
      </c>
      <c r="F432" s="43">
        <v>0</v>
      </c>
      <c r="G432" s="43">
        <v>0</v>
      </c>
      <c r="H432" s="43">
        <v>0</v>
      </c>
      <c r="I432" s="33"/>
      <c r="J432" s="137"/>
    </row>
    <row r="433" spans="1:10" ht="15">
      <c r="A433" s="56">
        <v>402</v>
      </c>
      <c r="B433" s="57" t="s">
        <v>1440</v>
      </c>
      <c r="C433" s="56" t="s">
        <v>1441</v>
      </c>
      <c r="D433" s="51" t="s">
        <v>1361</v>
      </c>
      <c r="E433" s="51" t="s">
        <v>1442</v>
      </c>
      <c r="F433" s="43">
        <v>0</v>
      </c>
      <c r="G433" s="43">
        <v>0</v>
      </c>
      <c r="H433" s="43">
        <v>0</v>
      </c>
      <c r="I433" s="33"/>
      <c r="J433" s="137"/>
    </row>
    <row r="434" spans="1:10" ht="15">
      <c r="A434" s="56">
        <v>403</v>
      </c>
      <c r="B434" s="57" t="s">
        <v>1443</v>
      </c>
      <c r="C434" s="56" t="s">
        <v>1444</v>
      </c>
      <c r="D434" s="51" t="s">
        <v>1361</v>
      </c>
      <c r="E434" s="51" t="s">
        <v>1445</v>
      </c>
      <c r="F434" s="43">
        <v>0</v>
      </c>
      <c r="G434" s="43">
        <v>0</v>
      </c>
      <c r="H434" s="43">
        <v>0</v>
      </c>
      <c r="I434" s="33"/>
      <c r="J434" s="137"/>
    </row>
    <row r="435" spans="1:10" ht="15">
      <c r="A435" s="56">
        <v>404</v>
      </c>
      <c r="B435" s="57" t="s">
        <v>1446</v>
      </c>
      <c r="C435" s="56" t="s">
        <v>1447</v>
      </c>
      <c r="D435" s="51" t="s">
        <v>1361</v>
      </c>
      <c r="E435" s="51" t="s">
        <v>1448</v>
      </c>
      <c r="F435" s="43">
        <v>0</v>
      </c>
      <c r="G435" s="43">
        <v>0</v>
      </c>
      <c r="H435" s="43">
        <v>0</v>
      </c>
      <c r="I435" s="34"/>
      <c r="J435" s="137"/>
    </row>
    <row r="436" spans="1:10" ht="15">
      <c r="A436" s="56">
        <v>405</v>
      </c>
      <c r="B436" s="57" t="s">
        <v>1449</v>
      </c>
      <c r="C436" s="56" t="s">
        <v>1450</v>
      </c>
      <c r="D436" s="51" t="s">
        <v>1361</v>
      </c>
      <c r="E436" s="51" t="s">
        <v>1451</v>
      </c>
      <c r="F436" s="43">
        <v>0</v>
      </c>
      <c r="G436" s="43">
        <v>0</v>
      </c>
      <c r="H436" s="43">
        <v>0</v>
      </c>
      <c r="I436" s="33"/>
      <c r="J436" s="137"/>
    </row>
    <row r="437" spans="1:10" ht="15">
      <c r="A437" s="56">
        <v>406</v>
      </c>
      <c r="B437" s="57" t="s">
        <v>1452</v>
      </c>
      <c r="C437" s="56" t="s">
        <v>1453</v>
      </c>
      <c r="D437" s="51" t="s">
        <v>1361</v>
      </c>
      <c r="E437" s="51" t="s">
        <v>1454</v>
      </c>
      <c r="F437" s="43">
        <v>4804</v>
      </c>
      <c r="G437" s="43">
        <v>0</v>
      </c>
      <c r="H437" s="43">
        <v>4804</v>
      </c>
      <c r="I437" s="33"/>
      <c r="J437" s="137"/>
    </row>
    <row r="438" spans="1:10" ht="15">
      <c r="A438" s="56">
        <v>407</v>
      </c>
      <c r="B438" s="57" t="s">
        <v>1455</v>
      </c>
      <c r="C438" s="56" t="s">
        <v>1456</v>
      </c>
      <c r="D438" s="51" t="s">
        <v>1361</v>
      </c>
      <c r="E438" s="51" t="s">
        <v>1457</v>
      </c>
      <c r="F438" s="43">
        <v>0</v>
      </c>
      <c r="G438" s="43">
        <v>0</v>
      </c>
      <c r="H438" s="43">
        <v>0</v>
      </c>
      <c r="I438" s="33"/>
      <c r="J438" s="137"/>
    </row>
    <row r="439" spans="1:10" ht="15">
      <c r="A439" s="56">
        <v>408</v>
      </c>
      <c r="B439" s="57" t="s">
        <v>1458</v>
      </c>
      <c r="C439" s="56" t="s">
        <v>1459</v>
      </c>
      <c r="D439" s="51" t="s">
        <v>1361</v>
      </c>
      <c r="E439" s="51" t="s">
        <v>1460</v>
      </c>
      <c r="F439" s="43">
        <v>0</v>
      </c>
      <c r="G439" s="43">
        <v>0</v>
      </c>
      <c r="H439" s="43">
        <v>0</v>
      </c>
      <c r="I439" s="33"/>
      <c r="J439" s="137"/>
    </row>
    <row r="440" spans="1:10" ht="15">
      <c r="A440" s="56">
        <v>409</v>
      </c>
      <c r="B440" s="57" t="s">
        <v>1461</v>
      </c>
      <c r="C440" s="56" t="s">
        <v>1462</v>
      </c>
      <c r="D440" s="51" t="s">
        <v>1361</v>
      </c>
      <c r="E440" s="51" t="s">
        <v>1463</v>
      </c>
      <c r="F440" s="43">
        <v>0</v>
      </c>
      <c r="G440" s="43">
        <v>0</v>
      </c>
      <c r="H440" s="43">
        <v>0</v>
      </c>
      <c r="I440" s="33"/>
      <c r="J440" s="137"/>
    </row>
    <row r="441" spans="1:10" ht="15">
      <c r="A441" s="56">
        <v>410</v>
      </c>
      <c r="B441" s="57" t="s">
        <v>1464</v>
      </c>
      <c r="C441" s="56" t="s">
        <v>1465</v>
      </c>
      <c r="D441" s="51" t="s">
        <v>1361</v>
      </c>
      <c r="E441" s="51" t="s">
        <v>1466</v>
      </c>
      <c r="F441" s="43">
        <v>0</v>
      </c>
      <c r="G441" s="43">
        <v>0</v>
      </c>
      <c r="H441" s="43">
        <v>0</v>
      </c>
      <c r="I441" s="33"/>
      <c r="J441" s="137"/>
    </row>
    <row r="442" spans="1:10" ht="15">
      <c r="A442" s="56">
        <v>411</v>
      </c>
      <c r="B442" s="57" t="s">
        <v>1467</v>
      </c>
      <c r="C442" s="56" t="s">
        <v>1468</v>
      </c>
      <c r="D442" s="51" t="s">
        <v>1361</v>
      </c>
      <c r="E442" s="51" t="s">
        <v>1469</v>
      </c>
      <c r="F442" s="43">
        <v>10000</v>
      </c>
      <c r="G442" s="43">
        <v>10000</v>
      </c>
      <c r="H442" s="43">
        <v>0</v>
      </c>
      <c r="I442" s="33"/>
      <c r="J442" s="137"/>
    </row>
    <row r="443" spans="1:10" ht="15">
      <c r="A443" s="56">
        <v>412</v>
      </c>
      <c r="B443" s="57" t="s">
        <v>1470</v>
      </c>
      <c r="C443" s="56" t="s">
        <v>1471</v>
      </c>
      <c r="D443" s="51" t="s">
        <v>1361</v>
      </c>
      <c r="E443" s="51" t="s">
        <v>1472</v>
      </c>
      <c r="F443" s="43">
        <v>0</v>
      </c>
      <c r="G443" s="43">
        <v>0</v>
      </c>
      <c r="H443" s="43">
        <v>0</v>
      </c>
      <c r="I443" s="33"/>
      <c r="J443" s="137"/>
    </row>
    <row r="444" spans="1:10" ht="15">
      <c r="A444" s="56">
        <v>413</v>
      </c>
      <c r="B444" s="57" t="s">
        <v>1473</v>
      </c>
      <c r="C444" s="56" t="s">
        <v>1474</v>
      </c>
      <c r="D444" s="51" t="s">
        <v>1361</v>
      </c>
      <c r="E444" s="51" t="s">
        <v>510</v>
      </c>
      <c r="F444" s="43">
        <v>0</v>
      </c>
      <c r="G444" s="43">
        <v>0</v>
      </c>
      <c r="H444" s="43">
        <v>0</v>
      </c>
      <c r="I444" s="33"/>
      <c r="J444" s="137"/>
    </row>
    <row r="445" spans="1:10" ht="15">
      <c r="A445" s="56">
        <v>414</v>
      </c>
      <c r="B445" s="57" t="s">
        <v>1475</v>
      </c>
      <c r="C445" s="56" t="s">
        <v>1476</v>
      </c>
      <c r="D445" s="51" t="s">
        <v>1361</v>
      </c>
      <c r="E445" s="51" t="s">
        <v>1477</v>
      </c>
      <c r="F445" s="43">
        <v>0</v>
      </c>
      <c r="G445" s="43">
        <v>0</v>
      </c>
      <c r="H445" s="43">
        <v>0</v>
      </c>
      <c r="I445" s="33"/>
      <c r="J445" s="137"/>
    </row>
    <row r="446" spans="1:10" ht="15">
      <c r="A446" s="56">
        <v>415</v>
      </c>
      <c r="B446" s="57" t="s">
        <v>1479</v>
      </c>
      <c r="C446" s="56" t="s">
        <v>1480</v>
      </c>
      <c r="D446" s="51" t="s">
        <v>1478</v>
      </c>
      <c r="E446" s="51" t="s">
        <v>1481</v>
      </c>
      <c r="F446" s="43">
        <v>0</v>
      </c>
      <c r="G446" s="43">
        <v>0</v>
      </c>
      <c r="H446" s="43">
        <v>0</v>
      </c>
      <c r="I446" s="33"/>
      <c r="J446" s="137"/>
    </row>
    <row r="447" spans="1:10" ht="15">
      <c r="A447" s="56">
        <v>416</v>
      </c>
      <c r="B447" s="57" t="s">
        <v>1482</v>
      </c>
      <c r="C447" s="56" t="s">
        <v>1483</v>
      </c>
      <c r="D447" s="51" t="s">
        <v>1478</v>
      </c>
      <c r="E447" s="51" t="s">
        <v>1484</v>
      </c>
      <c r="F447" s="43">
        <v>0</v>
      </c>
      <c r="G447" s="43">
        <v>0</v>
      </c>
      <c r="H447" s="43">
        <v>0</v>
      </c>
      <c r="I447" s="33"/>
      <c r="J447" s="137"/>
    </row>
    <row r="448" spans="1:10" ht="15">
      <c r="A448" s="56">
        <v>417</v>
      </c>
      <c r="B448" s="57" t="s">
        <v>1485</v>
      </c>
      <c r="C448" s="56" t="s">
        <v>1486</v>
      </c>
      <c r="D448" s="51" t="s">
        <v>1478</v>
      </c>
      <c r="E448" s="51" t="s">
        <v>1487</v>
      </c>
      <c r="F448" s="43">
        <v>0</v>
      </c>
      <c r="G448" s="43">
        <v>0</v>
      </c>
      <c r="H448" s="43">
        <v>0</v>
      </c>
      <c r="I448" s="33"/>
      <c r="J448" s="137"/>
    </row>
    <row r="449" spans="1:10" ht="15">
      <c r="A449" s="56">
        <v>418</v>
      </c>
      <c r="B449" s="57" t="s">
        <v>1488</v>
      </c>
      <c r="C449" s="56" t="s">
        <v>1489</v>
      </c>
      <c r="D449" s="51" t="s">
        <v>1478</v>
      </c>
      <c r="E449" s="51" t="s">
        <v>1490</v>
      </c>
      <c r="F449" s="43">
        <v>0</v>
      </c>
      <c r="G449" s="43">
        <v>0</v>
      </c>
      <c r="H449" s="43">
        <v>0</v>
      </c>
      <c r="I449" s="33"/>
      <c r="J449" s="137"/>
    </row>
    <row r="450" spans="1:10" ht="15">
      <c r="A450" s="56">
        <v>419</v>
      </c>
      <c r="B450" s="57" t="s">
        <v>1491</v>
      </c>
      <c r="C450" s="56" t="s">
        <v>1492</v>
      </c>
      <c r="D450" s="51" t="s">
        <v>1478</v>
      </c>
      <c r="E450" s="51" t="s">
        <v>1493</v>
      </c>
      <c r="F450" s="43">
        <v>0</v>
      </c>
      <c r="G450" s="43">
        <v>0</v>
      </c>
      <c r="H450" s="43">
        <v>0</v>
      </c>
      <c r="I450" s="33"/>
      <c r="J450" s="137"/>
    </row>
    <row r="451" spans="1:10" ht="15">
      <c r="A451" s="56">
        <v>420</v>
      </c>
      <c r="B451" s="57" t="s">
        <v>1494</v>
      </c>
      <c r="C451" s="56" t="s">
        <v>1495</v>
      </c>
      <c r="D451" s="51" t="s">
        <v>1478</v>
      </c>
      <c r="E451" s="51" t="s">
        <v>1496</v>
      </c>
      <c r="F451" s="43">
        <v>10297</v>
      </c>
      <c r="G451" s="43">
        <v>10297</v>
      </c>
      <c r="H451" s="43">
        <v>0</v>
      </c>
      <c r="I451" s="33"/>
      <c r="J451" s="137"/>
    </row>
    <row r="452" spans="1:10" ht="15">
      <c r="A452" s="56">
        <v>421</v>
      </c>
      <c r="B452" s="57" t="s">
        <v>1497</v>
      </c>
      <c r="C452" s="56" t="s">
        <v>1498</v>
      </c>
      <c r="D452" s="51" t="s">
        <v>1478</v>
      </c>
      <c r="E452" s="51" t="s">
        <v>1706</v>
      </c>
      <c r="F452" s="43">
        <v>48195</v>
      </c>
      <c r="G452" s="43">
        <v>48195</v>
      </c>
      <c r="H452" s="43">
        <v>0</v>
      </c>
      <c r="I452" s="33"/>
      <c r="J452" s="137"/>
    </row>
    <row r="453" spans="1:10" ht="15">
      <c r="A453" s="56">
        <v>422</v>
      </c>
      <c r="B453" s="57" t="s">
        <v>1499</v>
      </c>
      <c r="C453" s="56" t="s">
        <v>1500</v>
      </c>
      <c r="D453" s="51" t="s">
        <v>1478</v>
      </c>
      <c r="E453" s="51" t="s">
        <v>1501</v>
      </c>
      <c r="F453" s="43">
        <v>0</v>
      </c>
      <c r="G453" s="43">
        <v>0</v>
      </c>
      <c r="H453" s="43">
        <v>0</v>
      </c>
      <c r="I453" s="34"/>
      <c r="J453" s="137"/>
    </row>
    <row r="454" spans="1:10" ht="15">
      <c r="A454" s="56">
        <v>423</v>
      </c>
      <c r="B454" s="57" t="s">
        <v>1502</v>
      </c>
      <c r="C454" s="56" t="s">
        <v>1503</v>
      </c>
      <c r="D454" s="51" t="s">
        <v>1478</v>
      </c>
      <c r="E454" s="51" t="s">
        <v>1504</v>
      </c>
      <c r="F454" s="43">
        <v>0</v>
      </c>
      <c r="G454" s="43">
        <v>0</v>
      </c>
      <c r="H454" s="43">
        <v>0</v>
      </c>
      <c r="I454" s="33"/>
      <c r="J454" s="137"/>
    </row>
    <row r="455" spans="1:10" ht="15">
      <c r="A455" s="56">
        <v>424</v>
      </c>
      <c r="B455" s="57" t="s">
        <v>1505</v>
      </c>
      <c r="C455" s="56" t="s">
        <v>1506</v>
      </c>
      <c r="D455" s="51" t="s">
        <v>1478</v>
      </c>
      <c r="E455" s="51" t="s">
        <v>1507</v>
      </c>
      <c r="F455" s="43">
        <v>0</v>
      </c>
      <c r="G455" s="43">
        <v>0</v>
      </c>
      <c r="H455" s="43">
        <v>0</v>
      </c>
      <c r="I455" s="33"/>
      <c r="J455" s="137"/>
    </row>
    <row r="456" spans="1:10" ht="15">
      <c r="A456" s="56">
        <v>425</v>
      </c>
      <c r="B456" s="57" t="s">
        <v>1508</v>
      </c>
      <c r="C456" s="56" t="s">
        <v>1509</v>
      </c>
      <c r="D456" s="51" t="s">
        <v>1478</v>
      </c>
      <c r="E456" s="51" t="s">
        <v>1510</v>
      </c>
      <c r="F456" s="43">
        <v>0</v>
      </c>
      <c r="G456" s="43">
        <v>0</v>
      </c>
      <c r="H456" s="43">
        <v>0</v>
      </c>
      <c r="I456" s="33"/>
      <c r="J456" s="137"/>
    </row>
    <row r="457" spans="1:10" ht="15">
      <c r="A457" s="56">
        <v>426</v>
      </c>
      <c r="B457" s="57" t="s">
        <v>1511</v>
      </c>
      <c r="C457" s="56" t="s">
        <v>1512</v>
      </c>
      <c r="D457" s="51" t="s">
        <v>1478</v>
      </c>
      <c r="E457" s="51" t="s">
        <v>1513</v>
      </c>
      <c r="F457" s="43">
        <v>0</v>
      </c>
      <c r="G457" s="43">
        <v>0</v>
      </c>
      <c r="H457" s="43">
        <v>0</v>
      </c>
      <c r="I457" s="33"/>
      <c r="J457" s="137"/>
    </row>
    <row r="458" spans="1:10" ht="15">
      <c r="A458" s="56">
        <v>427</v>
      </c>
      <c r="B458" s="57" t="s">
        <v>1514</v>
      </c>
      <c r="C458" s="56" t="s">
        <v>1515</v>
      </c>
      <c r="D458" s="51" t="s">
        <v>1478</v>
      </c>
      <c r="E458" s="51" t="s">
        <v>1516</v>
      </c>
      <c r="F458" s="43">
        <v>0</v>
      </c>
      <c r="G458" s="43">
        <v>0</v>
      </c>
      <c r="H458" s="43">
        <v>0</v>
      </c>
      <c r="I458" s="33"/>
      <c r="J458" s="137"/>
    </row>
    <row r="459" spans="1:29" s="5" customFormat="1" ht="15">
      <c r="A459" s="56">
        <v>428</v>
      </c>
      <c r="B459" s="57" t="s">
        <v>1517</v>
      </c>
      <c r="C459" s="56" t="s">
        <v>1518</v>
      </c>
      <c r="D459" s="51" t="s">
        <v>1478</v>
      </c>
      <c r="E459" s="51" t="s">
        <v>1519</v>
      </c>
      <c r="F459" s="43">
        <v>7869</v>
      </c>
      <c r="G459" s="43">
        <v>6446</v>
      </c>
      <c r="H459" s="43">
        <v>1423</v>
      </c>
      <c r="I459" s="33"/>
      <c r="J459" s="137"/>
      <c r="AC459" s="124"/>
    </row>
    <row r="460" spans="1:10" ht="15">
      <c r="A460" s="56">
        <v>429</v>
      </c>
      <c r="B460" s="57" t="s">
        <v>1520</v>
      </c>
      <c r="C460" s="56" t="s">
        <v>1521</v>
      </c>
      <c r="D460" s="51" t="s">
        <v>1478</v>
      </c>
      <c r="E460" s="51" t="s">
        <v>1522</v>
      </c>
      <c r="F460" s="43">
        <v>0</v>
      </c>
      <c r="G460" s="43">
        <v>0</v>
      </c>
      <c r="H460" s="43">
        <v>0</v>
      </c>
      <c r="I460" s="33"/>
      <c r="J460" s="137"/>
    </row>
    <row r="461" spans="1:10" ht="15">
      <c r="A461" s="56">
        <v>430</v>
      </c>
      <c r="B461" s="57" t="s">
        <v>1523</v>
      </c>
      <c r="C461" s="56" t="s">
        <v>1524</v>
      </c>
      <c r="D461" s="51" t="s">
        <v>1478</v>
      </c>
      <c r="E461" s="51" t="s">
        <v>1525</v>
      </c>
      <c r="F461" s="43">
        <v>0</v>
      </c>
      <c r="G461" s="43">
        <v>0</v>
      </c>
      <c r="H461" s="43">
        <v>0</v>
      </c>
      <c r="I461" s="33"/>
      <c r="J461" s="137"/>
    </row>
    <row r="462" spans="1:10" ht="15">
      <c r="A462" s="56">
        <v>431</v>
      </c>
      <c r="B462" s="57" t="s">
        <v>1526</v>
      </c>
      <c r="C462" s="56" t="s">
        <v>1527</v>
      </c>
      <c r="D462" s="51" t="s">
        <v>1478</v>
      </c>
      <c r="E462" s="51" t="s">
        <v>1528</v>
      </c>
      <c r="F462" s="43">
        <v>0</v>
      </c>
      <c r="G462" s="43">
        <v>0</v>
      </c>
      <c r="H462" s="43">
        <v>0</v>
      </c>
      <c r="I462" s="33"/>
      <c r="J462" s="137"/>
    </row>
    <row r="463" spans="1:10" ht="15">
      <c r="A463" s="56">
        <v>432</v>
      </c>
      <c r="B463" s="57" t="s">
        <v>1529</v>
      </c>
      <c r="C463" s="56" t="s">
        <v>1530</v>
      </c>
      <c r="D463" s="51" t="s">
        <v>1478</v>
      </c>
      <c r="E463" s="51" t="s">
        <v>1531</v>
      </c>
      <c r="F463" s="43">
        <v>7631</v>
      </c>
      <c r="G463" s="43">
        <v>7631</v>
      </c>
      <c r="H463" s="43">
        <v>0</v>
      </c>
      <c r="I463" s="33"/>
      <c r="J463" s="137"/>
    </row>
    <row r="464" spans="1:10" ht="15">
      <c r="A464" s="56">
        <v>433</v>
      </c>
      <c r="B464" s="57" t="s">
        <v>1532</v>
      </c>
      <c r="C464" s="56" t="s">
        <v>1533</v>
      </c>
      <c r="D464" s="51" t="s">
        <v>1478</v>
      </c>
      <c r="E464" s="51" t="s">
        <v>1534</v>
      </c>
      <c r="F464" s="43">
        <v>0</v>
      </c>
      <c r="G464" s="43">
        <v>0</v>
      </c>
      <c r="H464" s="43">
        <v>0</v>
      </c>
      <c r="I464" s="33"/>
      <c r="J464" s="137"/>
    </row>
    <row r="465" spans="1:10" ht="15">
      <c r="A465" s="56">
        <v>434</v>
      </c>
      <c r="B465" s="57" t="s">
        <v>1535</v>
      </c>
      <c r="C465" s="56" t="s">
        <v>1536</v>
      </c>
      <c r="D465" s="51" t="s">
        <v>1478</v>
      </c>
      <c r="E465" s="51" t="s">
        <v>1314</v>
      </c>
      <c r="F465" s="43">
        <v>0</v>
      </c>
      <c r="G465" s="43">
        <v>0</v>
      </c>
      <c r="H465" s="43">
        <v>0</v>
      </c>
      <c r="I465" s="33"/>
      <c r="J465" s="137"/>
    </row>
    <row r="466" spans="1:10" ht="15">
      <c r="A466" s="56">
        <v>435</v>
      </c>
      <c r="B466" s="57" t="s">
        <v>1537</v>
      </c>
      <c r="C466" s="56" t="s">
        <v>1538</v>
      </c>
      <c r="D466" s="51" t="s">
        <v>1478</v>
      </c>
      <c r="E466" s="51" t="s">
        <v>1539</v>
      </c>
      <c r="F466" s="43">
        <v>0</v>
      </c>
      <c r="G466" s="43">
        <v>0</v>
      </c>
      <c r="H466" s="43">
        <v>0</v>
      </c>
      <c r="I466" s="33"/>
      <c r="J466" s="137"/>
    </row>
    <row r="467" spans="1:10" ht="15">
      <c r="A467" s="56">
        <v>436</v>
      </c>
      <c r="B467" s="57" t="s">
        <v>1540</v>
      </c>
      <c r="C467" s="56" t="s">
        <v>1541</v>
      </c>
      <c r="D467" s="51" t="s">
        <v>1478</v>
      </c>
      <c r="E467" s="51" t="s">
        <v>1542</v>
      </c>
      <c r="F467" s="43">
        <v>0</v>
      </c>
      <c r="G467" s="43">
        <v>0</v>
      </c>
      <c r="H467" s="43">
        <v>0</v>
      </c>
      <c r="I467" s="33"/>
      <c r="J467" s="137"/>
    </row>
    <row r="468" spans="1:10" ht="15">
      <c r="A468" s="56">
        <v>437</v>
      </c>
      <c r="B468" s="57" t="s">
        <v>1543</v>
      </c>
      <c r="C468" s="56" t="s">
        <v>1544</v>
      </c>
      <c r="D468" s="51" t="s">
        <v>1478</v>
      </c>
      <c r="E468" s="51" t="s">
        <v>1545</v>
      </c>
      <c r="F468" s="43">
        <v>0</v>
      </c>
      <c r="G468" s="43">
        <v>0</v>
      </c>
      <c r="H468" s="43">
        <v>0</v>
      </c>
      <c r="I468" s="33"/>
      <c r="J468" s="137"/>
    </row>
    <row r="469" spans="1:10" ht="15">
      <c r="A469" s="56">
        <v>438</v>
      </c>
      <c r="B469" s="57" t="s">
        <v>1546</v>
      </c>
      <c r="C469" s="56" t="s">
        <v>1547</v>
      </c>
      <c r="D469" s="51" t="s">
        <v>1478</v>
      </c>
      <c r="E469" s="51" t="s">
        <v>1548</v>
      </c>
      <c r="F469" s="43">
        <v>0</v>
      </c>
      <c r="G469" s="43">
        <v>0</v>
      </c>
      <c r="H469" s="43">
        <v>0</v>
      </c>
      <c r="I469" s="33"/>
      <c r="J469" s="137"/>
    </row>
    <row r="470" spans="1:10" ht="15">
      <c r="A470" s="56">
        <v>439</v>
      </c>
      <c r="B470" s="57" t="s">
        <v>1549</v>
      </c>
      <c r="C470" s="56" t="s">
        <v>1550</v>
      </c>
      <c r="D470" s="51" t="s">
        <v>1478</v>
      </c>
      <c r="E470" s="51" t="s">
        <v>1551</v>
      </c>
      <c r="F470" s="43">
        <v>0</v>
      </c>
      <c r="G470" s="43">
        <v>0</v>
      </c>
      <c r="H470" s="43">
        <v>0</v>
      </c>
      <c r="I470" s="34"/>
      <c r="J470" s="137"/>
    </row>
    <row r="471" spans="1:10" ht="15">
      <c r="A471" s="56">
        <v>440</v>
      </c>
      <c r="B471" s="57" t="s">
        <v>1552</v>
      </c>
      <c r="C471" s="56" t="s">
        <v>1553</v>
      </c>
      <c r="D471" s="51" t="s">
        <v>1478</v>
      </c>
      <c r="E471" s="51" t="s">
        <v>1554</v>
      </c>
      <c r="F471" s="43">
        <v>0</v>
      </c>
      <c r="G471" s="43">
        <v>0</v>
      </c>
      <c r="H471" s="43">
        <v>0</v>
      </c>
      <c r="I471" s="33"/>
      <c r="J471" s="137"/>
    </row>
    <row r="472" spans="1:10" ht="15">
      <c r="A472" s="56">
        <v>441</v>
      </c>
      <c r="B472" s="57" t="s">
        <v>1555</v>
      </c>
      <c r="C472" s="56" t="s">
        <v>1556</v>
      </c>
      <c r="D472" s="51" t="s">
        <v>1478</v>
      </c>
      <c r="E472" s="51" t="s">
        <v>1557</v>
      </c>
      <c r="F472" s="43">
        <v>0</v>
      </c>
      <c r="G472" s="43">
        <v>0</v>
      </c>
      <c r="H472" s="43">
        <v>0</v>
      </c>
      <c r="I472" s="33"/>
      <c r="J472" s="137"/>
    </row>
    <row r="473" spans="1:10" ht="15">
      <c r="A473" s="56">
        <v>442</v>
      </c>
      <c r="B473" s="57" t="s">
        <v>1558</v>
      </c>
      <c r="C473" s="56" t="s">
        <v>1559</v>
      </c>
      <c r="D473" s="51" t="s">
        <v>1478</v>
      </c>
      <c r="E473" s="51" t="s">
        <v>1560</v>
      </c>
      <c r="F473" s="43">
        <v>7658</v>
      </c>
      <c r="G473" s="43">
        <v>7658</v>
      </c>
      <c r="H473" s="43">
        <v>0</v>
      </c>
      <c r="I473" s="33"/>
      <c r="J473" s="137"/>
    </row>
    <row r="474" spans="1:10" ht="15">
      <c r="A474" s="56">
        <v>443</v>
      </c>
      <c r="B474" s="57" t="s">
        <v>1561</v>
      </c>
      <c r="C474" s="56" t="s">
        <v>1562</v>
      </c>
      <c r="D474" s="51" t="s">
        <v>1478</v>
      </c>
      <c r="E474" s="51" t="s">
        <v>1563</v>
      </c>
      <c r="F474" s="43">
        <v>0</v>
      </c>
      <c r="G474" s="43">
        <v>0</v>
      </c>
      <c r="H474" s="43">
        <v>0</v>
      </c>
      <c r="I474" s="33"/>
      <c r="J474" s="137"/>
    </row>
    <row r="475" spans="1:10" ht="15">
      <c r="A475" s="56">
        <v>444</v>
      </c>
      <c r="B475" s="57" t="s">
        <v>1564</v>
      </c>
      <c r="C475" s="56" t="s">
        <v>1565</v>
      </c>
      <c r="D475" s="51" t="s">
        <v>1478</v>
      </c>
      <c r="E475" s="51" t="s">
        <v>1566</v>
      </c>
      <c r="F475" s="43">
        <v>0</v>
      </c>
      <c r="G475" s="43">
        <v>0</v>
      </c>
      <c r="H475" s="43">
        <v>0</v>
      </c>
      <c r="I475" s="33"/>
      <c r="J475" s="137"/>
    </row>
    <row r="476" spans="1:10" ht="15">
      <c r="A476" s="56">
        <v>445</v>
      </c>
      <c r="B476" s="57" t="s">
        <v>1567</v>
      </c>
      <c r="C476" s="56" t="s">
        <v>1568</v>
      </c>
      <c r="D476" s="51" t="s">
        <v>1478</v>
      </c>
      <c r="E476" s="51" t="s">
        <v>1569</v>
      </c>
      <c r="F476" s="43">
        <v>0</v>
      </c>
      <c r="G476" s="43">
        <v>0</v>
      </c>
      <c r="H476" s="43">
        <v>0</v>
      </c>
      <c r="I476" s="33"/>
      <c r="J476" s="137"/>
    </row>
    <row r="477" spans="1:10" ht="15">
      <c r="A477" s="56">
        <v>446</v>
      </c>
      <c r="B477" s="57" t="s">
        <v>1570</v>
      </c>
      <c r="C477" s="56" t="s">
        <v>1571</v>
      </c>
      <c r="D477" s="51" t="s">
        <v>1478</v>
      </c>
      <c r="E477" s="51" t="s">
        <v>1572</v>
      </c>
      <c r="F477" s="43">
        <v>0</v>
      </c>
      <c r="G477" s="43">
        <v>0</v>
      </c>
      <c r="H477" s="43">
        <v>0</v>
      </c>
      <c r="I477" s="33"/>
      <c r="J477" s="137"/>
    </row>
    <row r="478" spans="1:29" s="5" customFormat="1" ht="15">
      <c r="A478" s="56">
        <v>447</v>
      </c>
      <c r="B478" s="57" t="s">
        <v>1573</v>
      </c>
      <c r="C478" s="56" t="s">
        <v>1574</v>
      </c>
      <c r="D478" s="51" t="s">
        <v>1478</v>
      </c>
      <c r="E478" s="51" t="s">
        <v>1575</v>
      </c>
      <c r="F478" s="43">
        <v>0</v>
      </c>
      <c r="G478" s="43">
        <v>0</v>
      </c>
      <c r="H478" s="43">
        <v>0</v>
      </c>
      <c r="I478" s="33"/>
      <c r="J478" s="137"/>
      <c r="AC478" s="124"/>
    </row>
    <row r="479" spans="1:10" ht="15">
      <c r="A479" s="56">
        <v>448</v>
      </c>
      <c r="B479" s="57" t="s">
        <v>1577</v>
      </c>
      <c r="C479" s="56" t="s">
        <v>1578</v>
      </c>
      <c r="D479" s="51" t="s">
        <v>1576</v>
      </c>
      <c r="E479" s="51" t="s">
        <v>1579</v>
      </c>
      <c r="F479" s="43">
        <v>0</v>
      </c>
      <c r="G479" s="43">
        <v>0</v>
      </c>
      <c r="H479" s="43">
        <v>0</v>
      </c>
      <c r="I479" s="33"/>
      <c r="J479" s="137"/>
    </row>
    <row r="480" spans="1:10" ht="15">
      <c r="A480" s="56">
        <v>449</v>
      </c>
      <c r="B480" s="57" t="s">
        <v>1580</v>
      </c>
      <c r="C480" s="56" t="s">
        <v>1581</v>
      </c>
      <c r="D480" s="51" t="s">
        <v>1576</v>
      </c>
      <c r="E480" s="51" t="s">
        <v>1582</v>
      </c>
      <c r="F480" s="43">
        <v>0</v>
      </c>
      <c r="G480" s="43">
        <v>0</v>
      </c>
      <c r="H480" s="43">
        <v>0</v>
      </c>
      <c r="I480" s="33"/>
      <c r="J480" s="137"/>
    </row>
    <row r="481" spans="1:10" ht="15">
      <c r="A481" s="56">
        <v>450</v>
      </c>
      <c r="B481" s="57" t="s">
        <v>1583</v>
      </c>
      <c r="C481" s="56" t="s">
        <v>1584</v>
      </c>
      <c r="D481" s="51" t="s">
        <v>1576</v>
      </c>
      <c r="E481" s="51" t="s">
        <v>1585</v>
      </c>
      <c r="F481" s="43">
        <v>0</v>
      </c>
      <c r="G481" s="43">
        <v>0</v>
      </c>
      <c r="H481" s="43">
        <v>0</v>
      </c>
      <c r="I481" s="33"/>
      <c r="J481" s="137"/>
    </row>
    <row r="482" spans="1:10" ht="15">
      <c r="A482" s="56">
        <v>451</v>
      </c>
      <c r="B482" s="57" t="s">
        <v>1586</v>
      </c>
      <c r="C482" s="56" t="s">
        <v>1587</v>
      </c>
      <c r="D482" s="51" t="s">
        <v>1576</v>
      </c>
      <c r="E482" s="51" t="s">
        <v>1588</v>
      </c>
      <c r="F482" s="43">
        <v>16375</v>
      </c>
      <c r="G482" s="43">
        <v>16375</v>
      </c>
      <c r="H482" s="43">
        <v>0</v>
      </c>
      <c r="I482" s="33"/>
      <c r="J482" s="137"/>
    </row>
    <row r="483" spans="1:10" ht="15">
      <c r="A483" s="56">
        <v>452</v>
      </c>
      <c r="B483" s="57" t="s">
        <v>1589</v>
      </c>
      <c r="C483" s="56" t="s">
        <v>1590</v>
      </c>
      <c r="D483" s="51" t="s">
        <v>1576</v>
      </c>
      <c r="E483" s="51" t="s">
        <v>1591</v>
      </c>
      <c r="F483" s="43">
        <v>0</v>
      </c>
      <c r="G483" s="43">
        <v>0</v>
      </c>
      <c r="H483" s="43">
        <v>0</v>
      </c>
      <c r="I483" s="33"/>
      <c r="J483" s="137"/>
    </row>
    <row r="484" spans="1:10" ht="15">
      <c r="A484" s="56">
        <v>453</v>
      </c>
      <c r="B484" s="57" t="s">
        <v>1592</v>
      </c>
      <c r="C484" s="56" t="s">
        <v>1593</v>
      </c>
      <c r="D484" s="51" t="s">
        <v>1576</v>
      </c>
      <c r="E484" s="51" t="s">
        <v>1594</v>
      </c>
      <c r="F484" s="43">
        <v>0</v>
      </c>
      <c r="G484" s="43">
        <v>0</v>
      </c>
      <c r="H484" s="43">
        <v>0</v>
      </c>
      <c r="I484" s="33"/>
      <c r="J484" s="137"/>
    </row>
    <row r="485" spans="1:10" ht="15">
      <c r="A485" s="56">
        <v>454</v>
      </c>
      <c r="B485" s="57" t="s">
        <v>1595</v>
      </c>
      <c r="C485" s="56" t="s">
        <v>1596</v>
      </c>
      <c r="D485" s="51" t="s">
        <v>1576</v>
      </c>
      <c r="E485" s="51" t="s">
        <v>1597</v>
      </c>
      <c r="F485" s="43">
        <v>1231</v>
      </c>
      <c r="G485" s="43">
        <v>0</v>
      </c>
      <c r="H485" s="43">
        <v>1231</v>
      </c>
      <c r="I485" s="33"/>
      <c r="J485" s="137"/>
    </row>
    <row r="486" spans="1:10" ht="15">
      <c r="A486" s="56">
        <v>455</v>
      </c>
      <c r="B486" s="57" t="s">
        <v>1598</v>
      </c>
      <c r="C486" s="56" t="s">
        <v>1599</v>
      </c>
      <c r="D486" s="51" t="s">
        <v>1576</v>
      </c>
      <c r="E486" s="51" t="s">
        <v>1600</v>
      </c>
      <c r="F486" s="43">
        <v>0</v>
      </c>
      <c r="G486" s="43">
        <v>0</v>
      </c>
      <c r="H486" s="43">
        <v>0</v>
      </c>
      <c r="I486" s="33"/>
      <c r="J486" s="137"/>
    </row>
    <row r="487" spans="1:10" ht="15">
      <c r="A487" s="56">
        <v>456</v>
      </c>
      <c r="B487" s="57" t="s">
        <v>1601</v>
      </c>
      <c r="C487" s="56" t="s">
        <v>1602</v>
      </c>
      <c r="D487" s="51" t="s">
        <v>1576</v>
      </c>
      <c r="E487" s="51" t="s">
        <v>1603</v>
      </c>
      <c r="F487" s="43">
        <v>0</v>
      </c>
      <c r="G487" s="43">
        <v>0</v>
      </c>
      <c r="H487" s="43">
        <v>0</v>
      </c>
      <c r="I487" s="33"/>
      <c r="J487" s="137"/>
    </row>
    <row r="488" spans="1:10" ht="15">
      <c r="A488" s="56">
        <v>457</v>
      </c>
      <c r="B488" s="57" t="s">
        <v>1604</v>
      </c>
      <c r="C488" s="56" t="s">
        <v>1605</v>
      </c>
      <c r="D488" s="51" t="s">
        <v>1576</v>
      </c>
      <c r="E488" s="51" t="s">
        <v>1606</v>
      </c>
      <c r="F488" s="43">
        <v>0</v>
      </c>
      <c r="G488" s="43">
        <v>0</v>
      </c>
      <c r="H488" s="43">
        <v>0</v>
      </c>
      <c r="I488" s="33"/>
      <c r="J488" s="137"/>
    </row>
    <row r="489" spans="1:10" ht="15">
      <c r="A489" s="56">
        <v>458</v>
      </c>
      <c r="B489" s="57" t="s">
        <v>1607</v>
      </c>
      <c r="C489" s="56" t="s">
        <v>1608</v>
      </c>
      <c r="D489" s="51" t="s">
        <v>1576</v>
      </c>
      <c r="E489" s="51" t="s">
        <v>1609</v>
      </c>
      <c r="F489" s="43">
        <v>0</v>
      </c>
      <c r="G489" s="43">
        <v>0</v>
      </c>
      <c r="H489" s="43">
        <v>0</v>
      </c>
      <c r="I489" s="33"/>
      <c r="J489" s="137"/>
    </row>
    <row r="490" spans="1:10" ht="15">
      <c r="A490" s="56">
        <v>459</v>
      </c>
      <c r="B490" s="57" t="s">
        <v>1610</v>
      </c>
      <c r="C490" s="56" t="s">
        <v>1611</v>
      </c>
      <c r="D490" s="51" t="s">
        <v>1576</v>
      </c>
      <c r="E490" s="51" t="s">
        <v>1612</v>
      </c>
      <c r="F490" s="43">
        <v>0</v>
      </c>
      <c r="G490" s="43">
        <v>0</v>
      </c>
      <c r="H490" s="43">
        <v>0</v>
      </c>
      <c r="I490" s="33"/>
      <c r="J490" s="137"/>
    </row>
    <row r="491" spans="1:10" ht="15">
      <c r="A491" s="56">
        <v>460</v>
      </c>
      <c r="B491" s="57" t="s">
        <v>1613</v>
      </c>
      <c r="C491" s="56" t="s">
        <v>1614</v>
      </c>
      <c r="D491" s="51" t="s">
        <v>1576</v>
      </c>
      <c r="E491" s="51" t="s">
        <v>1615</v>
      </c>
      <c r="F491" s="43">
        <v>0</v>
      </c>
      <c r="G491" s="43">
        <v>0</v>
      </c>
      <c r="H491" s="43">
        <v>0</v>
      </c>
      <c r="I491" s="33"/>
      <c r="J491" s="137"/>
    </row>
    <row r="492" spans="1:10" ht="15">
      <c r="A492" s="56">
        <v>461</v>
      </c>
      <c r="B492" s="57" t="s">
        <v>1616</v>
      </c>
      <c r="C492" s="56" t="s">
        <v>1617</v>
      </c>
      <c r="D492" s="51" t="s">
        <v>1576</v>
      </c>
      <c r="E492" s="51" t="s">
        <v>1618</v>
      </c>
      <c r="F492" s="43">
        <v>0</v>
      </c>
      <c r="G492" s="43">
        <v>0</v>
      </c>
      <c r="H492" s="43">
        <v>0</v>
      </c>
      <c r="I492" s="33"/>
      <c r="J492" s="137"/>
    </row>
    <row r="493" spans="1:10" ht="15">
      <c r="A493" s="56">
        <v>462</v>
      </c>
      <c r="B493" s="57" t="s">
        <v>1619</v>
      </c>
      <c r="C493" s="56" t="s">
        <v>1620</v>
      </c>
      <c r="D493" s="51" t="s">
        <v>1576</v>
      </c>
      <c r="E493" s="51" t="s">
        <v>1621</v>
      </c>
      <c r="F493" s="43">
        <v>0</v>
      </c>
      <c r="G493" s="43">
        <v>0</v>
      </c>
      <c r="H493" s="43">
        <v>0</v>
      </c>
      <c r="I493" s="32"/>
      <c r="J493" s="137"/>
    </row>
    <row r="494" spans="1:10" ht="15">
      <c r="A494" s="56">
        <v>463</v>
      </c>
      <c r="B494" s="57" t="s">
        <v>1622</v>
      </c>
      <c r="C494" s="56" t="s">
        <v>1623</v>
      </c>
      <c r="D494" s="51" t="s">
        <v>1576</v>
      </c>
      <c r="E494" s="51" t="s">
        <v>1710</v>
      </c>
      <c r="F494" s="43">
        <v>0</v>
      </c>
      <c r="G494" s="43">
        <v>0</v>
      </c>
      <c r="H494" s="43">
        <v>0</v>
      </c>
      <c r="I494" s="33"/>
      <c r="J494" s="137"/>
    </row>
    <row r="495" spans="1:10" ht="15">
      <c r="A495" s="56">
        <v>464</v>
      </c>
      <c r="B495" s="57" t="s">
        <v>1625</v>
      </c>
      <c r="C495" s="56" t="s">
        <v>1626</v>
      </c>
      <c r="D495" s="51" t="s">
        <v>1624</v>
      </c>
      <c r="E495" s="51" t="s">
        <v>1627</v>
      </c>
      <c r="F495" s="43">
        <v>0</v>
      </c>
      <c r="G495" s="43">
        <v>0</v>
      </c>
      <c r="H495" s="43">
        <v>0</v>
      </c>
      <c r="I495" s="33"/>
      <c r="J495" s="137"/>
    </row>
    <row r="496" spans="1:29" s="5" customFormat="1" ht="15">
      <c r="A496" s="56">
        <v>465</v>
      </c>
      <c r="B496" s="57" t="s">
        <v>1628</v>
      </c>
      <c r="C496" s="56" t="s">
        <v>1629</v>
      </c>
      <c r="D496" s="51" t="s">
        <v>1624</v>
      </c>
      <c r="E496" s="51" t="s">
        <v>1630</v>
      </c>
      <c r="F496" s="43">
        <v>0</v>
      </c>
      <c r="G496" s="43">
        <v>0</v>
      </c>
      <c r="H496" s="43">
        <v>0</v>
      </c>
      <c r="I496" s="33"/>
      <c r="J496" s="137"/>
      <c r="AC496" s="124"/>
    </row>
    <row r="497" spans="1:10" ht="15">
      <c r="A497" s="56">
        <v>466</v>
      </c>
      <c r="B497" s="57" t="s">
        <v>1631</v>
      </c>
      <c r="C497" s="56" t="s">
        <v>1632</v>
      </c>
      <c r="D497" s="51" t="s">
        <v>1624</v>
      </c>
      <c r="E497" s="51" t="s">
        <v>1633</v>
      </c>
      <c r="F497" s="43">
        <v>0</v>
      </c>
      <c r="G497" s="43">
        <v>0</v>
      </c>
      <c r="H497" s="43">
        <v>0</v>
      </c>
      <c r="I497" s="33"/>
      <c r="J497" s="137"/>
    </row>
    <row r="498" spans="1:10" ht="15">
      <c r="A498" s="56">
        <v>467</v>
      </c>
      <c r="B498" s="57" t="s">
        <v>1634</v>
      </c>
      <c r="C498" s="56" t="s">
        <v>1635</v>
      </c>
      <c r="D498" s="51" t="s">
        <v>1624</v>
      </c>
      <c r="E498" s="51" t="s">
        <v>1636</v>
      </c>
      <c r="F498" s="43">
        <v>0</v>
      </c>
      <c r="G498" s="43">
        <v>0</v>
      </c>
      <c r="H498" s="43">
        <v>0</v>
      </c>
      <c r="I498" s="33"/>
      <c r="J498" s="137"/>
    </row>
    <row r="499" spans="1:10" ht="15">
      <c r="A499" s="56">
        <v>468</v>
      </c>
      <c r="B499" s="57" t="s">
        <v>1637</v>
      </c>
      <c r="C499" s="56" t="s">
        <v>1638</v>
      </c>
      <c r="D499" s="51" t="s">
        <v>1624</v>
      </c>
      <c r="E499" s="51" t="s">
        <v>1639</v>
      </c>
      <c r="F499" s="43">
        <v>0</v>
      </c>
      <c r="G499" s="43">
        <v>0</v>
      </c>
      <c r="H499" s="43">
        <v>0</v>
      </c>
      <c r="I499" s="33"/>
      <c r="J499" s="137"/>
    </row>
    <row r="500" spans="1:10" ht="15">
      <c r="A500" s="56">
        <v>469</v>
      </c>
      <c r="B500" s="57" t="s">
        <v>1640</v>
      </c>
      <c r="C500" s="56" t="s">
        <v>1641</v>
      </c>
      <c r="D500" s="51" t="s">
        <v>1624</v>
      </c>
      <c r="E500" s="51" t="s">
        <v>1642</v>
      </c>
      <c r="F500" s="43">
        <v>0</v>
      </c>
      <c r="G500" s="43">
        <v>0</v>
      </c>
      <c r="H500" s="43">
        <v>0</v>
      </c>
      <c r="I500" s="33"/>
      <c r="J500" s="137"/>
    </row>
    <row r="501" spans="1:10" ht="15">
      <c r="A501" s="56">
        <v>470</v>
      </c>
      <c r="B501" s="57" t="s">
        <v>1643</v>
      </c>
      <c r="C501" s="56" t="s">
        <v>1644</v>
      </c>
      <c r="D501" s="51" t="s">
        <v>1624</v>
      </c>
      <c r="E501" s="51" t="s">
        <v>1645</v>
      </c>
      <c r="F501" s="43">
        <v>6001</v>
      </c>
      <c r="G501" s="43">
        <v>6001</v>
      </c>
      <c r="H501" s="43">
        <v>0</v>
      </c>
      <c r="I501" s="33"/>
      <c r="J501" s="137"/>
    </row>
    <row r="502" spans="1:10" ht="15">
      <c r="A502" s="56">
        <v>471</v>
      </c>
      <c r="B502" s="57" t="s">
        <v>1646</v>
      </c>
      <c r="C502" s="56" t="s">
        <v>1647</v>
      </c>
      <c r="D502" s="51" t="s">
        <v>1624</v>
      </c>
      <c r="E502" s="51" t="s">
        <v>1648</v>
      </c>
      <c r="F502" s="43">
        <v>0</v>
      </c>
      <c r="G502" s="43">
        <v>0</v>
      </c>
      <c r="H502" s="43">
        <v>0</v>
      </c>
      <c r="I502" s="33"/>
      <c r="J502" s="137"/>
    </row>
    <row r="503" spans="1:10" ht="15">
      <c r="A503" s="56">
        <v>472</v>
      </c>
      <c r="B503" s="57" t="s">
        <v>1649</v>
      </c>
      <c r="C503" s="56" t="s">
        <v>1650</v>
      </c>
      <c r="D503" s="51" t="s">
        <v>1624</v>
      </c>
      <c r="E503" s="51" t="s">
        <v>1651</v>
      </c>
      <c r="F503" s="43">
        <v>0</v>
      </c>
      <c r="G503" s="43">
        <v>0</v>
      </c>
      <c r="H503" s="43">
        <v>0</v>
      </c>
      <c r="I503" s="33"/>
      <c r="J503" s="137"/>
    </row>
    <row r="504" spans="1:10" ht="15">
      <c r="A504" s="56">
        <v>473</v>
      </c>
      <c r="B504" s="57" t="s">
        <v>1652</v>
      </c>
      <c r="C504" s="56" t="s">
        <v>1653</v>
      </c>
      <c r="D504" s="51" t="s">
        <v>1624</v>
      </c>
      <c r="E504" s="51" t="s">
        <v>1654</v>
      </c>
      <c r="F504" s="43">
        <v>0</v>
      </c>
      <c r="G504" s="43">
        <v>0</v>
      </c>
      <c r="H504" s="43">
        <v>0</v>
      </c>
      <c r="I504" s="33"/>
      <c r="J504" s="137"/>
    </row>
    <row r="505" spans="1:10" ht="15">
      <c r="A505" s="56">
        <v>474</v>
      </c>
      <c r="B505" s="57" t="s">
        <v>1655</v>
      </c>
      <c r="C505" s="56" t="s">
        <v>1656</v>
      </c>
      <c r="D505" s="51" t="s">
        <v>1624</v>
      </c>
      <c r="E505" s="51" t="s">
        <v>1661</v>
      </c>
      <c r="F505" s="43">
        <v>0</v>
      </c>
      <c r="G505" s="43">
        <v>0</v>
      </c>
      <c r="H505" s="43">
        <v>0</v>
      </c>
      <c r="I505" s="33"/>
      <c r="J505" s="137"/>
    </row>
    <row r="506" spans="1:10" ht="15">
      <c r="A506" s="56">
        <v>475</v>
      </c>
      <c r="B506" s="57" t="s">
        <v>1662</v>
      </c>
      <c r="C506" s="56" t="s">
        <v>1663</v>
      </c>
      <c r="D506" s="51" t="s">
        <v>1624</v>
      </c>
      <c r="E506" s="51" t="s">
        <v>1664</v>
      </c>
      <c r="F506" s="43">
        <v>0</v>
      </c>
      <c r="G506" s="43">
        <v>0</v>
      </c>
      <c r="H506" s="43">
        <v>0</v>
      </c>
      <c r="I506" s="33"/>
      <c r="J506" s="137"/>
    </row>
    <row r="507" spans="1:10" ht="15">
      <c r="A507" s="56">
        <v>476</v>
      </c>
      <c r="B507" s="57" t="s">
        <v>1665</v>
      </c>
      <c r="C507" s="56" t="s">
        <v>1666</v>
      </c>
      <c r="D507" s="51" t="s">
        <v>1624</v>
      </c>
      <c r="E507" s="51" t="s">
        <v>1667</v>
      </c>
      <c r="F507" s="43">
        <v>0</v>
      </c>
      <c r="G507" s="43">
        <v>0</v>
      </c>
      <c r="H507" s="43">
        <v>0</v>
      </c>
      <c r="I507" s="33"/>
      <c r="J507" s="137"/>
    </row>
    <row r="508" spans="1:10" ht="15">
      <c r="A508" s="56">
        <v>477</v>
      </c>
      <c r="B508" s="57" t="s">
        <v>1668</v>
      </c>
      <c r="C508" s="56" t="s">
        <v>1669</v>
      </c>
      <c r="D508" s="51" t="s">
        <v>1624</v>
      </c>
      <c r="E508" s="51" t="s">
        <v>1670</v>
      </c>
      <c r="F508" s="43">
        <v>0</v>
      </c>
      <c r="G508" s="43">
        <v>0</v>
      </c>
      <c r="H508" s="43">
        <v>0</v>
      </c>
      <c r="I508" s="33"/>
      <c r="J508" s="137"/>
    </row>
    <row r="509" spans="1:10" ht="15">
      <c r="A509" s="56">
        <v>478</v>
      </c>
      <c r="B509" s="57" t="s">
        <v>1671</v>
      </c>
      <c r="C509" s="56" t="s">
        <v>1672</v>
      </c>
      <c r="D509" s="51" t="s">
        <v>1624</v>
      </c>
      <c r="E509" s="51" t="s">
        <v>1673</v>
      </c>
      <c r="F509" s="43">
        <v>0</v>
      </c>
      <c r="G509" s="43">
        <v>0</v>
      </c>
      <c r="H509" s="43">
        <v>0</v>
      </c>
      <c r="I509" s="33"/>
      <c r="J509" s="137"/>
    </row>
    <row r="510" spans="1:10" ht="15">
      <c r="A510" s="56">
        <v>479</v>
      </c>
      <c r="B510" s="57" t="s">
        <v>1675</v>
      </c>
      <c r="C510" s="56" t="s">
        <v>1676</v>
      </c>
      <c r="D510" s="51" t="s">
        <v>1674</v>
      </c>
      <c r="E510" s="51" t="s">
        <v>1677</v>
      </c>
      <c r="F510" s="43">
        <v>0</v>
      </c>
      <c r="G510" s="43">
        <v>0</v>
      </c>
      <c r="H510" s="43">
        <v>0</v>
      </c>
      <c r="I510" s="33"/>
      <c r="J510" s="137"/>
    </row>
    <row r="511" spans="1:10" ht="15">
      <c r="A511" s="56">
        <v>480</v>
      </c>
      <c r="B511" s="57" t="s">
        <v>1678</v>
      </c>
      <c r="C511" s="56" t="s">
        <v>1679</v>
      </c>
      <c r="D511" s="51" t="s">
        <v>1674</v>
      </c>
      <c r="E511" s="51" t="s">
        <v>1680</v>
      </c>
      <c r="F511" s="43">
        <v>0</v>
      </c>
      <c r="G511" s="43">
        <v>0</v>
      </c>
      <c r="H511" s="43">
        <v>0</v>
      </c>
      <c r="I511" s="33"/>
      <c r="J511" s="137"/>
    </row>
    <row r="512" spans="1:10" ht="15">
      <c r="A512" s="56">
        <v>481</v>
      </c>
      <c r="B512" s="57" t="s">
        <v>1681</v>
      </c>
      <c r="C512" s="56" t="s">
        <v>1682</v>
      </c>
      <c r="D512" s="51" t="s">
        <v>1674</v>
      </c>
      <c r="E512" s="51" t="s">
        <v>1683</v>
      </c>
      <c r="F512" s="43">
        <v>0</v>
      </c>
      <c r="G512" s="43">
        <v>0</v>
      </c>
      <c r="H512" s="43">
        <v>0</v>
      </c>
      <c r="I512" s="33"/>
      <c r="J512" s="137"/>
    </row>
    <row r="513" spans="1:10" ht="15">
      <c r="A513" s="56">
        <v>482</v>
      </c>
      <c r="B513" s="57" t="s">
        <v>1684</v>
      </c>
      <c r="C513" s="56" t="s">
        <v>1685</v>
      </c>
      <c r="D513" s="51" t="s">
        <v>1674</v>
      </c>
      <c r="E513" s="51" t="s">
        <v>1686</v>
      </c>
      <c r="F513" s="43">
        <v>0</v>
      </c>
      <c r="G513" s="43">
        <v>0</v>
      </c>
      <c r="H513" s="43">
        <v>0</v>
      </c>
      <c r="I513" s="33"/>
      <c r="J513" s="137"/>
    </row>
    <row r="514" spans="1:10" ht="15">
      <c r="A514" s="56">
        <v>483</v>
      </c>
      <c r="B514" s="57" t="s">
        <v>1687</v>
      </c>
      <c r="C514" s="56" t="s">
        <v>1688</v>
      </c>
      <c r="D514" s="51" t="s">
        <v>1674</v>
      </c>
      <c r="E514" s="51" t="s">
        <v>1689</v>
      </c>
      <c r="F514" s="43">
        <v>0</v>
      </c>
      <c r="G514" s="43">
        <v>0</v>
      </c>
      <c r="H514" s="43">
        <v>0</v>
      </c>
      <c r="I514" s="33"/>
      <c r="J514" s="137"/>
    </row>
    <row r="515" spans="1:10" ht="15">
      <c r="A515" s="56">
        <v>484</v>
      </c>
      <c r="B515" s="57" t="s">
        <v>1690</v>
      </c>
      <c r="C515" s="56" t="s">
        <v>1691</v>
      </c>
      <c r="D515" s="51" t="s">
        <v>1674</v>
      </c>
      <c r="E515" s="51" t="s">
        <v>1692</v>
      </c>
      <c r="F515" s="43">
        <v>0</v>
      </c>
      <c r="G515" s="43">
        <v>0</v>
      </c>
      <c r="H515" s="43">
        <v>0</v>
      </c>
      <c r="I515" s="33"/>
      <c r="J515" s="137"/>
    </row>
    <row r="516" spans="1:10" ht="15">
      <c r="A516" s="56">
        <v>485</v>
      </c>
      <c r="B516" s="57" t="s">
        <v>1693</v>
      </c>
      <c r="C516" s="56" t="s">
        <v>1694</v>
      </c>
      <c r="D516" s="51" t="s">
        <v>1674</v>
      </c>
      <c r="E516" s="51" t="s">
        <v>1695</v>
      </c>
      <c r="F516" s="43">
        <v>0</v>
      </c>
      <c r="G516" s="43">
        <v>0</v>
      </c>
      <c r="H516" s="43">
        <v>0</v>
      </c>
      <c r="I516" s="34"/>
      <c r="J516" s="137"/>
    </row>
    <row r="517" spans="1:10" ht="15">
      <c r="A517" s="56">
        <v>486</v>
      </c>
      <c r="B517" s="57" t="s">
        <v>1696</v>
      </c>
      <c r="C517" s="56" t="s">
        <v>1697</v>
      </c>
      <c r="D517" s="51" t="s">
        <v>1674</v>
      </c>
      <c r="E517" s="51" t="s">
        <v>923</v>
      </c>
      <c r="F517" s="43">
        <v>5664</v>
      </c>
      <c r="G517" s="43">
        <v>5664</v>
      </c>
      <c r="H517" s="43">
        <v>0</v>
      </c>
      <c r="I517" s="33"/>
      <c r="J517" s="137"/>
    </row>
    <row r="518" spans="1:10" ht="15">
      <c r="A518" s="56">
        <v>487</v>
      </c>
      <c r="B518" s="57" t="s">
        <v>1698</v>
      </c>
      <c r="C518" s="56" t="s">
        <v>1699</v>
      </c>
      <c r="D518" s="51" t="s">
        <v>1674</v>
      </c>
      <c r="E518" s="51" t="s">
        <v>2</v>
      </c>
      <c r="F518" s="43">
        <v>0</v>
      </c>
      <c r="G518" s="43">
        <v>0</v>
      </c>
      <c r="H518" s="43">
        <v>0</v>
      </c>
      <c r="I518" s="33"/>
      <c r="J518" s="137"/>
    </row>
    <row r="519" spans="1:10" ht="15">
      <c r="A519" s="56">
        <v>488</v>
      </c>
      <c r="B519" s="57" t="s">
        <v>3</v>
      </c>
      <c r="C519" s="56" t="s">
        <v>4</v>
      </c>
      <c r="D519" s="51" t="s">
        <v>1674</v>
      </c>
      <c r="E519" s="51" t="s">
        <v>5</v>
      </c>
      <c r="F519" s="43">
        <v>0</v>
      </c>
      <c r="G519" s="43">
        <v>0</v>
      </c>
      <c r="H519" s="43">
        <v>0</v>
      </c>
      <c r="I519" s="33"/>
      <c r="J519" s="137"/>
    </row>
    <row r="520" spans="1:29" s="5" customFormat="1" ht="15">
      <c r="A520" s="56">
        <v>489</v>
      </c>
      <c r="B520" s="57" t="s">
        <v>6</v>
      </c>
      <c r="C520" s="56" t="s">
        <v>7</v>
      </c>
      <c r="D520" s="51" t="s">
        <v>1674</v>
      </c>
      <c r="E520" s="51" t="s">
        <v>8</v>
      </c>
      <c r="F520" s="43">
        <v>0</v>
      </c>
      <c r="G520" s="43">
        <v>0</v>
      </c>
      <c r="H520" s="43">
        <v>0</v>
      </c>
      <c r="I520" s="33"/>
      <c r="J520" s="137"/>
      <c r="AC520" s="124"/>
    </row>
    <row r="521" spans="1:10" ht="15">
      <c r="A521" s="56">
        <v>490</v>
      </c>
      <c r="B521" s="57" t="s">
        <v>9</v>
      </c>
      <c r="C521" s="56" t="s">
        <v>10</v>
      </c>
      <c r="D521" s="51" t="s">
        <v>1674</v>
      </c>
      <c r="E521" s="51" t="s">
        <v>11</v>
      </c>
      <c r="F521" s="43">
        <v>0</v>
      </c>
      <c r="G521" s="43">
        <v>0</v>
      </c>
      <c r="H521" s="43">
        <v>0</v>
      </c>
      <c r="I521" s="33"/>
      <c r="J521" s="137"/>
    </row>
    <row r="522" spans="1:10" ht="15">
      <c r="A522" s="56">
        <v>491</v>
      </c>
      <c r="B522" s="57" t="s">
        <v>12</v>
      </c>
      <c r="C522" s="56" t="s">
        <v>13</v>
      </c>
      <c r="D522" s="51" t="s">
        <v>1674</v>
      </c>
      <c r="E522" s="51" t="s">
        <v>14</v>
      </c>
      <c r="F522" s="43">
        <v>9789</v>
      </c>
      <c r="G522" s="43">
        <v>9789</v>
      </c>
      <c r="H522" s="43">
        <v>0</v>
      </c>
      <c r="I522" s="33"/>
      <c r="J522" s="137"/>
    </row>
    <row r="523" spans="1:10" ht="15">
      <c r="A523" s="56">
        <v>492</v>
      </c>
      <c r="B523" s="57" t="s">
        <v>15</v>
      </c>
      <c r="C523" s="56" t="s">
        <v>16</v>
      </c>
      <c r="D523" s="51" t="s">
        <v>1674</v>
      </c>
      <c r="E523" s="51" t="s">
        <v>17</v>
      </c>
      <c r="F523" s="43">
        <v>0</v>
      </c>
      <c r="G523" s="43">
        <v>0</v>
      </c>
      <c r="H523" s="43">
        <v>0</v>
      </c>
      <c r="I523" s="33"/>
      <c r="J523" s="137"/>
    </row>
    <row r="524" spans="1:10" ht="15">
      <c r="A524" s="56">
        <v>493</v>
      </c>
      <c r="B524" s="57" t="s">
        <v>18</v>
      </c>
      <c r="C524" s="56" t="s">
        <v>19</v>
      </c>
      <c r="D524" s="51" t="s">
        <v>1674</v>
      </c>
      <c r="E524" s="51" t="s">
        <v>1719</v>
      </c>
      <c r="F524" s="43">
        <v>4180</v>
      </c>
      <c r="G524" s="43">
        <v>4180</v>
      </c>
      <c r="H524" s="43">
        <v>0</v>
      </c>
      <c r="I524" s="33"/>
      <c r="J524" s="137"/>
    </row>
    <row r="525" spans="1:10" ht="15">
      <c r="A525" s="56">
        <v>494</v>
      </c>
      <c r="B525" s="57" t="s">
        <v>20</v>
      </c>
      <c r="C525" s="56" t="s">
        <v>21</v>
      </c>
      <c r="D525" s="51" t="s">
        <v>1674</v>
      </c>
      <c r="E525" s="51" t="s">
        <v>22</v>
      </c>
      <c r="F525" s="43">
        <v>0</v>
      </c>
      <c r="G525" s="43">
        <v>0</v>
      </c>
      <c r="H525" s="43">
        <v>0</v>
      </c>
      <c r="I525" s="33"/>
      <c r="J525" s="137"/>
    </row>
    <row r="526" spans="1:10" ht="15">
      <c r="A526" s="56">
        <v>495</v>
      </c>
      <c r="B526" s="57" t="s">
        <v>23</v>
      </c>
      <c r="C526" s="56" t="s">
        <v>24</v>
      </c>
      <c r="D526" s="51" t="s">
        <v>1674</v>
      </c>
      <c r="E526" s="51" t="s">
        <v>25</v>
      </c>
      <c r="F526" s="43">
        <v>0</v>
      </c>
      <c r="G526" s="43">
        <v>0</v>
      </c>
      <c r="H526" s="43">
        <v>0</v>
      </c>
      <c r="I526" s="33"/>
      <c r="J526" s="137"/>
    </row>
    <row r="527" spans="1:10" ht="15">
      <c r="A527" s="56">
        <v>496</v>
      </c>
      <c r="B527" s="57" t="s">
        <v>26</v>
      </c>
      <c r="C527" s="56" t="s">
        <v>27</v>
      </c>
      <c r="D527" s="51" t="s">
        <v>1674</v>
      </c>
      <c r="E527" s="51" t="s">
        <v>28</v>
      </c>
      <c r="F527" s="43">
        <v>0</v>
      </c>
      <c r="G527" s="43">
        <v>0</v>
      </c>
      <c r="H527" s="43">
        <v>0</v>
      </c>
      <c r="I527" s="33"/>
      <c r="J527" s="137"/>
    </row>
    <row r="528" spans="1:10" ht="15">
      <c r="A528" s="56">
        <v>497</v>
      </c>
      <c r="B528" s="57" t="s">
        <v>29</v>
      </c>
      <c r="C528" s="56" t="s">
        <v>30</v>
      </c>
      <c r="D528" s="51" t="s">
        <v>1674</v>
      </c>
      <c r="E528" s="51" t="s">
        <v>1659</v>
      </c>
      <c r="F528" s="43">
        <v>0</v>
      </c>
      <c r="G528" s="43">
        <v>0</v>
      </c>
      <c r="H528" s="43">
        <v>0</v>
      </c>
      <c r="I528" s="33"/>
      <c r="J528" s="137"/>
    </row>
    <row r="529" spans="1:10" ht="15">
      <c r="A529" s="56">
        <v>498</v>
      </c>
      <c r="B529" s="57" t="s">
        <v>31</v>
      </c>
      <c r="C529" s="56" t="s">
        <v>32</v>
      </c>
      <c r="D529" s="51" t="s">
        <v>1674</v>
      </c>
      <c r="E529" s="51" t="s">
        <v>33</v>
      </c>
      <c r="F529" s="43">
        <v>0</v>
      </c>
      <c r="G529" s="43">
        <v>0</v>
      </c>
      <c r="H529" s="43">
        <v>0</v>
      </c>
      <c r="I529" s="33"/>
      <c r="J529" s="137"/>
    </row>
    <row r="530" spans="1:10" ht="15">
      <c r="A530" s="56">
        <v>499</v>
      </c>
      <c r="B530" s="57" t="s">
        <v>34</v>
      </c>
      <c r="C530" s="56" t="s">
        <v>35</v>
      </c>
      <c r="D530" s="51" t="s">
        <v>1674</v>
      </c>
      <c r="E530" s="51" t="s">
        <v>36</v>
      </c>
      <c r="F530" s="43">
        <v>0</v>
      </c>
      <c r="G530" s="43">
        <v>0</v>
      </c>
      <c r="H530" s="43">
        <v>0</v>
      </c>
      <c r="I530" s="33"/>
      <c r="J530" s="137"/>
    </row>
    <row r="531" spans="1:10" ht="15">
      <c r="A531" s="56">
        <v>500</v>
      </c>
      <c r="B531" s="57" t="s">
        <v>38</v>
      </c>
      <c r="C531" s="56" t="s">
        <v>39</v>
      </c>
      <c r="D531" s="51" t="s">
        <v>37</v>
      </c>
      <c r="E531" s="51" t="s">
        <v>40</v>
      </c>
      <c r="F531" s="43">
        <v>0</v>
      </c>
      <c r="G531" s="43">
        <v>0</v>
      </c>
      <c r="H531" s="43">
        <v>0</v>
      </c>
      <c r="I531" s="33"/>
      <c r="J531" s="137"/>
    </row>
    <row r="532" spans="1:10" ht="15">
      <c r="A532" s="56">
        <v>501</v>
      </c>
      <c r="B532" s="57" t="s">
        <v>41</v>
      </c>
      <c r="C532" s="56" t="s">
        <v>42</v>
      </c>
      <c r="D532" s="51" t="s">
        <v>37</v>
      </c>
      <c r="E532" s="51" t="s">
        <v>43</v>
      </c>
      <c r="F532" s="43">
        <v>0</v>
      </c>
      <c r="G532" s="43">
        <v>0</v>
      </c>
      <c r="H532" s="43">
        <v>0</v>
      </c>
      <c r="I532" s="33"/>
      <c r="J532" s="137"/>
    </row>
    <row r="533" spans="1:10" ht="15">
      <c r="A533" s="56">
        <v>502</v>
      </c>
      <c r="B533" s="57" t="s">
        <v>44</v>
      </c>
      <c r="C533" s="56" t="s">
        <v>45</v>
      </c>
      <c r="D533" s="51" t="s">
        <v>37</v>
      </c>
      <c r="E533" s="51" t="s">
        <v>46</v>
      </c>
      <c r="F533" s="43">
        <v>0</v>
      </c>
      <c r="G533" s="43">
        <v>0</v>
      </c>
      <c r="H533" s="43">
        <v>0</v>
      </c>
      <c r="I533" s="33"/>
      <c r="J533" s="137"/>
    </row>
    <row r="534" spans="1:10" ht="15">
      <c r="A534" s="56">
        <v>503</v>
      </c>
      <c r="B534" s="57" t="s">
        <v>47</v>
      </c>
      <c r="C534" s="56" t="s">
        <v>48</v>
      </c>
      <c r="D534" s="51" t="s">
        <v>37</v>
      </c>
      <c r="E534" s="51" t="s">
        <v>49</v>
      </c>
      <c r="F534" s="43">
        <v>0</v>
      </c>
      <c r="G534" s="43">
        <v>0</v>
      </c>
      <c r="H534" s="43">
        <v>0</v>
      </c>
      <c r="I534" s="33"/>
      <c r="J534" s="137"/>
    </row>
    <row r="535" spans="1:10" ht="15">
      <c r="A535" s="56">
        <v>504</v>
      </c>
      <c r="B535" s="57" t="s">
        <v>50</v>
      </c>
      <c r="C535" s="56" t="s">
        <v>51</v>
      </c>
      <c r="D535" s="51" t="s">
        <v>37</v>
      </c>
      <c r="E535" s="51" t="s">
        <v>52</v>
      </c>
      <c r="F535" s="43">
        <v>5585</v>
      </c>
      <c r="G535" s="43">
        <v>5585</v>
      </c>
      <c r="H535" s="43">
        <v>0</v>
      </c>
      <c r="I535" s="33"/>
      <c r="J535" s="137"/>
    </row>
    <row r="536" spans="1:10" ht="15">
      <c r="A536" s="56">
        <v>505</v>
      </c>
      <c r="B536" s="57" t="s">
        <v>53</v>
      </c>
      <c r="C536" s="56" t="s">
        <v>54</v>
      </c>
      <c r="D536" s="51" t="s">
        <v>37</v>
      </c>
      <c r="E536" s="51" t="s">
        <v>55</v>
      </c>
      <c r="F536" s="43">
        <v>0</v>
      </c>
      <c r="G536" s="43">
        <v>0</v>
      </c>
      <c r="H536" s="43">
        <v>0</v>
      </c>
      <c r="I536" s="33"/>
      <c r="J536" s="137"/>
    </row>
    <row r="537" spans="1:10" ht="15">
      <c r="A537" s="56">
        <v>506</v>
      </c>
      <c r="B537" s="57" t="s">
        <v>56</v>
      </c>
      <c r="C537" s="56" t="s">
        <v>57</v>
      </c>
      <c r="D537" s="51" t="s">
        <v>37</v>
      </c>
      <c r="E537" s="51" t="s">
        <v>58</v>
      </c>
      <c r="F537" s="43">
        <v>0</v>
      </c>
      <c r="G537" s="43">
        <v>0</v>
      </c>
      <c r="H537" s="43">
        <v>0</v>
      </c>
      <c r="I537" s="33"/>
      <c r="J537" s="137"/>
    </row>
    <row r="538" spans="1:10" ht="15">
      <c r="A538" s="56">
        <v>507</v>
      </c>
      <c r="B538" s="57" t="s">
        <v>59</v>
      </c>
      <c r="C538" s="56" t="s">
        <v>60</v>
      </c>
      <c r="D538" s="51" t="s">
        <v>37</v>
      </c>
      <c r="E538" s="51" t="s">
        <v>61</v>
      </c>
      <c r="F538" s="43">
        <v>0</v>
      </c>
      <c r="G538" s="43">
        <v>0</v>
      </c>
      <c r="H538" s="43">
        <v>0</v>
      </c>
      <c r="I538" s="33"/>
      <c r="J538" s="137"/>
    </row>
    <row r="539" spans="1:10" ht="15">
      <c r="A539" s="56">
        <v>508</v>
      </c>
      <c r="B539" s="57" t="s">
        <v>62</v>
      </c>
      <c r="C539" s="56" t="s">
        <v>63</v>
      </c>
      <c r="D539" s="51" t="s">
        <v>37</v>
      </c>
      <c r="E539" s="51" t="s">
        <v>64</v>
      </c>
      <c r="F539" s="43">
        <v>0</v>
      </c>
      <c r="G539" s="43">
        <v>0</v>
      </c>
      <c r="H539" s="43">
        <v>0</v>
      </c>
      <c r="I539" s="33"/>
      <c r="J539" s="137"/>
    </row>
    <row r="540" spans="1:10" ht="15">
      <c r="A540" s="56">
        <v>509</v>
      </c>
      <c r="B540" s="57" t="s">
        <v>65</v>
      </c>
      <c r="C540" s="56" t="s">
        <v>66</v>
      </c>
      <c r="D540" s="51" t="s">
        <v>37</v>
      </c>
      <c r="E540" s="51" t="s">
        <v>67</v>
      </c>
      <c r="F540" s="43">
        <v>0</v>
      </c>
      <c r="G540" s="43">
        <v>0</v>
      </c>
      <c r="H540" s="43">
        <v>0</v>
      </c>
      <c r="I540" s="33"/>
      <c r="J540" s="137"/>
    </row>
    <row r="541" spans="1:10" ht="15">
      <c r="A541" s="56">
        <v>510</v>
      </c>
      <c r="B541" s="57" t="s">
        <v>68</v>
      </c>
      <c r="C541" s="56" t="s">
        <v>69</v>
      </c>
      <c r="D541" s="51" t="s">
        <v>37</v>
      </c>
      <c r="E541" s="51" t="s">
        <v>70</v>
      </c>
      <c r="F541" s="43">
        <v>0</v>
      </c>
      <c r="G541" s="43">
        <v>0</v>
      </c>
      <c r="H541" s="43">
        <v>0</v>
      </c>
      <c r="I541" s="33"/>
      <c r="J541" s="137"/>
    </row>
    <row r="542" spans="1:10" ht="15">
      <c r="A542" s="56">
        <v>511</v>
      </c>
      <c r="B542" s="57" t="s">
        <v>71</v>
      </c>
      <c r="C542" s="56" t="s">
        <v>72</v>
      </c>
      <c r="D542" s="51" t="s">
        <v>37</v>
      </c>
      <c r="E542" s="51" t="s">
        <v>73</v>
      </c>
      <c r="F542" s="43">
        <v>0</v>
      </c>
      <c r="G542" s="43">
        <v>0</v>
      </c>
      <c r="H542" s="43">
        <v>0</v>
      </c>
      <c r="I542" s="33"/>
      <c r="J542" s="137"/>
    </row>
    <row r="543" spans="1:10" ht="15">
      <c r="A543" s="56">
        <v>512</v>
      </c>
      <c r="B543" s="57" t="s">
        <v>74</v>
      </c>
      <c r="C543" s="56" t="s">
        <v>75</v>
      </c>
      <c r="D543" s="51" t="s">
        <v>37</v>
      </c>
      <c r="E543" s="51" t="s">
        <v>76</v>
      </c>
      <c r="F543" s="43">
        <v>0</v>
      </c>
      <c r="G543" s="43">
        <v>0</v>
      </c>
      <c r="H543" s="43">
        <v>0</v>
      </c>
      <c r="I543" s="33"/>
      <c r="J543" s="137"/>
    </row>
    <row r="544" spans="1:10" ht="15">
      <c r="A544" s="56">
        <v>513</v>
      </c>
      <c r="B544" s="57" t="s">
        <v>77</v>
      </c>
      <c r="C544" s="56" t="s">
        <v>78</v>
      </c>
      <c r="D544" s="51" t="s">
        <v>37</v>
      </c>
      <c r="E544" s="51" t="s">
        <v>79</v>
      </c>
      <c r="F544" s="43">
        <v>0</v>
      </c>
      <c r="G544" s="43">
        <v>0</v>
      </c>
      <c r="H544" s="43">
        <v>0</v>
      </c>
      <c r="I544" s="33"/>
      <c r="J544" s="137"/>
    </row>
    <row r="545" spans="1:10" ht="15">
      <c r="A545" s="56">
        <v>514</v>
      </c>
      <c r="B545" s="57" t="s">
        <v>80</v>
      </c>
      <c r="C545" s="56" t="s">
        <v>81</v>
      </c>
      <c r="D545" s="51" t="s">
        <v>37</v>
      </c>
      <c r="E545" s="51" t="s">
        <v>82</v>
      </c>
      <c r="F545" s="43">
        <v>0</v>
      </c>
      <c r="G545" s="43">
        <v>0</v>
      </c>
      <c r="H545" s="43">
        <v>0</v>
      </c>
      <c r="I545" s="33"/>
      <c r="J545" s="137"/>
    </row>
    <row r="546" spans="1:10" ht="15">
      <c r="A546" s="56">
        <v>515</v>
      </c>
      <c r="B546" s="57" t="s">
        <v>83</v>
      </c>
      <c r="C546" s="56" t="s">
        <v>84</v>
      </c>
      <c r="D546" s="51" t="s">
        <v>37</v>
      </c>
      <c r="E546" s="51" t="s">
        <v>85</v>
      </c>
      <c r="F546" s="43">
        <v>0</v>
      </c>
      <c r="G546" s="43">
        <v>0</v>
      </c>
      <c r="H546" s="43">
        <v>0</v>
      </c>
      <c r="I546" s="33"/>
      <c r="J546" s="137"/>
    </row>
    <row r="547" spans="1:29" s="5" customFormat="1" ht="15">
      <c r="A547" s="56">
        <v>516</v>
      </c>
      <c r="B547" s="57" t="s">
        <v>86</v>
      </c>
      <c r="C547" s="56" t="s">
        <v>87</v>
      </c>
      <c r="D547" s="51" t="s">
        <v>37</v>
      </c>
      <c r="E547" s="51" t="s">
        <v>88</v>
      </c>
      <c r="F547" s="43">
        <v>0</v>
      </c>
      <c r="G547" s="43">
        <v>0</v>
      </c>
      <c r="H547" s="43">
        <v>0</v>
      </c>
      <c r="I547" s="33"/>
      <c r="J547" s="137"/>
      <c r="AC547" s="124"/>
    </row>
    <row r="548" spans="1:10" ht="15">
      <c r="A548" s="56">
        <v>517</v>
      </c>
      <c r="B548" s="57" t="s">
        <v>89</v>
      </c>
      <c r="C548" s="56" t="s">
        <v>90</v>
      </c>
      <c r="D548" s="51" t="s">
        <v>37</v>
      </c>
      <c r="E548" s="51" t="s">
        <v>91</v>
      </c>
      <c r="F548" s="43">
        <v>0</v>
      </c>
      <c r="G548" s="43">
        <v>0</v>
      </c>
      <c r="H548" s="43">
        <v>0</v>
      </c>
      <c r="I548" s="33"/>
      <c r="J548" s="137"/>
    </row>
    <row r="549" spans="1:10" ht="15">
      <c r="A549" s="56">
        <v>518</v>
      </c>
      <c r="B549" s="57" t="s">
        <v>92</v>
      </c>
      <c r="C549" s="56" t="s">
        <v>93</v>
      </c>
      <c r="D549" s="51" t="s">
        <v>37</v>
      </c>
      <c r="E549" s="51" t="s">
        <v>94</v>
      </c>
      <c r="F549" s="43">
        <v>0</v>
      </c>
      <c r="G549" s="43">
        <v>0</v>
      </c>
      <c r="H549" s="43">
        <v>0</v>
      </c>
      <c r="I549" s="33"/>
      <c r="J549" s="137"/>
    </row>
    <row r="550" spans="1:10" ht="15">
      <c r="A550" s="56">
        <v>519</v>
      </c>
      <c r="B550" s="57" t="s">
        <v>95</v>
      </c>
      <c r="C550" s="56" t="s">
        <v>96</v>
      </c>
      <c r="D550" s="51" t="s">
        <v>37</v>
      </c>
      <c r="E550" s="51" t="s">
        <v>97</v>
      </c>
      <c r="F550" s="43">
        <v>0</v>
      </c>
      <c r="G550" s="43">
        <v>0</v>
      </c>
      <c r="H550" s="43">
        <v>0</v>
      </c>
      <c r="I550" s="33"/>
      <c r="J550" s="137"/>
    </row>
    <row r="551" spans="1:10" ht="15">
      <c r="A551" s="56">
        <v>520</v>
      </c>
      <c r="B551" s="57" t="s">
        <v>98</v>
      </c>
      <c r="C551" s="56" t="s">
        <v>99</v>
      </c>
      <c r="D551" s="51" t="s">
        <v>37</v>
      </c>
      <c r="E551" s="51" t="s">
        <v>100</v>
      </c>
      <c r="F551" s="43">
        <v>87000</v>
      </c>
      <c r="G551" s="43">
        <v>87000</v>
      </c>
      <c r="H551" s="43">
        <v>0</v>
      </c>
      <c r="I551" s="33"/>
      <c r="J551" s="137"/>
    </row>
    <row r="552" spans="1:10" ht="15">
      <c r="A552" s="56">
        <v>521</v>
      </c>
      <c r="B552" s="57" t="s">
        <v>101</v>
      </c>
      <c r="C552" s="56" t="s">
        <v>102</v>
      </c>
      <c r="D552" s="51" t="s">
        <v>37</v>
      </c>
      <c r="E552" s="51" t="s">
        <v>111</v>
      </c>
      <c r="F552" s="43">
        <v>0</v>
      </c>
      <c r="G552" s="43">
        <v>0</v>
      </c>
      <c r="H552" s="43">
        <v>0</v>
      </c>
      <c r="I552" s="33"/>
      <c r="J552" s="137"/>
    </row>
    <row r="553" spans="1:10" ht="15">
      <c r="A553" s="56">
        <v>522</v>
      </c>
      <c r="B553" s="57" t="s">
        <v>112</v>
      </c>
      <c r="C553" s="56" t="s">
        <v>113</v>
      </c>
      <c r="D553" s="51" t="s">
        <v>37</v>
      </c>
      <c r="E553" s="51" t="s">
        <v>114</v>
      </c>
      <c r="F553" s="43">
        <v>0</v>
      </c>
      <c r="G553" s="43">
        <v>0</v>
      </c>
      <c r="H553" s="43">
        <v>0</v>
      </c>
      <c r="I553" s="33"/>
      <c r="J553" s="137"/>
    </row>
    <row r="554" spans="1:10" ht="15">
      <c r="A554" s="56">
        <v>523</v>
      </c>
      <c r="B554" s="57" t="s">
        <v>115</v>
      </c>
      <c r="C554" s="56" t="s">
        <v>116</v>
      </c>
      <c r="D554" s="51" t="s">
        <v>37</v>
      </c>
      <c r="E554" s="51" t="s">
        <v>117</v>
      </c>
      <c r="F554" s="43">
        <v>0</v>
      </c>
      <c r="G554" s="43">
        <v>0</v>
      </c>
      <c r="H554" s="43">
        <v>0</v>
      </c>
      <c r="I554" s="33"/>
      <c r="J554" s="137"/>
    </row>
    <row r="555" spans="1:10" ht="15">
      <c r="A555" s="56">
        <v>524</v>
      </c>
      <c r="B555" s="57" t="s">
        <v>120</v>
      </c>
      <c r="C555" s="56" t="s">
        <v>118</v>
      </c>
      <c r="D555" s="51" t="s">
        <v>119</v>
      </c>
      <c r="E555" s="51" t="s">
        <v>121</v>
      </c>
      <c r="F555" s="43">
        <v>0</v>
      </c>
      <c r="G555" s="43">
        <v>0</v>
      </c>
      <c r="H555" s="43">
        <v>0</v>
      </c>
      <c r="I555" s="34"/>
      <c r="J555" s="137"/>
    </row>
    <row r="556" spans="1:10" ht="15">
      <c r="A556" s="56">
        <v>525</v>
      </c>
      <c r="B556" s="57" t="s">
        <v>123</v>
      </c>
      <c r="C556" s="56" t="s">
        <v>122</v>
      </c>
      <c r="D556" s="51" t="s">
        <v>119</v>
      </c>
      <c r="E556" s="51" t="s">
        <v>124</v>
      </c>
      <c r="F556" s="43">
        <v>2193</v>
      </c>
      <c r="G556" s="43">
        <v>0</v>
      </c>
      <c r="H556" s="43">
        <v>2193</v>
      </c>
      <c r="I556" s="33"/>
      <c r="J556" s="137"/>
    </row>
    <row r="557" spans="1:10" ht="15">
      <c r="A557" s="56">
        <v>526</v>
      </c>
      <c r="B557" s="57" t="s">
        <v>126</v>
      </c>
      <c r="C557" s="56" t="s">
        <v>125</v>
      </c>
      <c r="D557" s="51" t="s">
        <v>119</v>
      </c>
      <c r="E557" s="51" t="s">
        <v>127</v>
      </c>
      <c r="F557" s="43">
        <v>0</v>
      </c>
      <c r="G557" s="43">
        <v>0</v>
      </c>
      <c r="H557" s="43">
        <v>0</v>
      </c>
      <c r="I557" s="33"/>
      <c r="J557" s="137"/>
    </row>
    <row r="558" spans="1:10" ht="15">
      <c r="A558" s="56">
        <v>527</v>
      </c>
      <c r="B558" s="57" t="s">
        <v>129</v>
      </c>
      <c r="C558" s="56" t="s">
        <v>128</v>
      </c>
      <c r="D558" s="51" t="s">
        <v>119</v>
      </c>
      <c r="E558" s="51" t="s">
        <v>130</v>
      </c>
      <c r="F558" s="43">
        <v>23206</v>
      </c>
      <c r="G558" s="43">
        <v>23206</v>
      </c>
      <c r="H558" s="43">
        <v>0</v>
      </c>
      <c r="I558" s="34"/>
      <c r="J558" s="137"/>
    </row>
    <row r="559" spans="1:10" ht="15">
      <c r="A559" s="56">
        <v>528</v>
      </c>
      <c r="B559" s="57" t="s">
        <v>132</v>
      </c>
      <c r="C559" s="56" t="s">
        <v>131</v>
      </c>
      <c r="D559" s="51" t="s">
        <v>119</v>
      </c>
      <c r="E559" s="51" t="s">
        <v>133</v>
      </c>
      <c r="F559" s="43">
        <v>0</v>
      </c>
      <c r="G559" s="43">
        <v>0</v>
      </c>
      <c r="H559" s="43">
        <v>0</v>
      </c>
      <c r="I559" s="33"/>
      <c r="J559" s="137"/>
    </row>
    <row r="560" spans="1:10" ht="15">
      <c r="A560" s="56">
        <v>529</v>
      </c>
      <c r="B560" s="57" t="s">
        <v>135</v>
      </c>
      <c r="C560" s="56" t="s">
        <v>134</v>
      </c>
      <c r="D560" s="51" t="s">
        <v>119</v>
      </c>
      <c r="E560" s="51" t="s">
        <v>136</v>
      </c>
      <c r="F560" s="43">
        <v>0</v>
      </c>
      <c r="G560" s="43">
        <v>0</v>
      </c>
      <c r="H560" s="43">
        <v>0</v>
      </c>
      <c r="I560" s="33"/>
      <c r="J560" s="137"/>
    </row>
    <row r="561" spans="1:10" ht="15">
      <c r="A561" s="56">
        <v>530</v>
      </c>
      <c r="B561" s="57" t="s">
        <v>138</v>
      </c>
      <c r="C561" s="56" t="s">
        <v>137</v>
      </c>
      <c r="D561" s="51" t="s">
        <v>119</v>
      </c>
      <c r="E561" s="51" t="s">
        <v>139</v>
      </c>
      <c r="F561" s="43">
        <v>0</v>
      </c>
      <c r="G561" s="43">
        <v>0</v>
      </c>
      <c r="H561" s="43">
        <v>0</v>
      </c>
      <c r="I561" s="33"/>
      <c r="J561" s="137"/>
    </row>
    <row r="562" spans="1:10" ht="15">
      <c r="A562" s="56">
        <v>531</v>
      </c>
      <c r="B562" s="57" t="s">
        <v>141</v>
      </c>
      <c r="C562" s="56" t="s">
        <v>140</v>
      </c>
      <c r="D562" s="51" t="s">
        <v>119</v>
      </c>
      <c r="E562" s="51" t="s">
        <v>142</v>
      </c>
      <c r="F562" s="43">
        <v>0</v>
      </c>
      <c r="G562" s="43">
        <v>0</v>
      </c>
      <c r="H562" s="43">
        <v>0</v>
      </c>
      <c r="I562" s="33"/>
      <c r="J562" s="137"/>
    </row>
    <row r="563" spans="1:10" ht="15">
      <c r="A563" s="56">
        <v>532</v>
      </c>
      <c r="B563" s="57" t="s">
        <v>144</v>
      </c>
      <c r="C563" s="56" t="s">
        <v>143</v>
      </c>
      <c r="D563" s="51" t="s">
        <v>119</v>
      </c>
      <c r="E563" s="51" t="s">
        <v>145</v>
      </c>
      <c r="F563" s="43">
        <v>4662</v>
      </c>
      <c r="G563" s="43">
        <v>4662</v>
      </c>
      <c r="H563" s="43">
        <v>0</v>
      </c>
      <c r="I563" s="32"/>
      <c r="J563" s="137"/>
    </row>
    <row r="564" spans="1:10" ht="15">
      <c r="A564" s="56">
        <v>533</v>
      </c>
      <c r="B564" s="57" t="s">
        <v>147</v>
      </c>
      <c r="C564" s="56" t="s">
        <v>146</v>
      </c>
      <c r="D564" s="51" t="s">
        <v>119</v>
      </c>
      <c r="E564" s="51" t="s">
        <v>148</v>
      </c>
      <c r="F564" s="43">
        <v>0</v>
      </c>
      <c r="G564" s="43">
        <v>0</v>
      </c>
      <c r="H564" s="43">
        <v>0</v>
      </c>
      <c r="I564" s="33"/>
      <c r="J564" s="137"/>
    </row>
    <row r="565" spans="1:10" ht="15">
      <c r="A565" s="56">
        <v>534</v>
      </c>
      <c r="B565" s="57" t="s">
        <v>150</v>
      </c>
      <c r="C565" s="56" t="s">
        <v>149</v>
      </c>
      <c r="D565" s="51" t="s">
        <v>119</v>
      </c>
      <c r="E565" s="51" t="s">
        <v>151</v>
      </c>
      <c r="F565" s="43">
        <v>2396</v>
      </c>
      <c r="G565" s="43">
        <v>2396</v>
      </c>
      <c r="H565" s="43">
        <v>0</v>
      </c>
      <c r="I565" s="33"/>
      <c r="J565" s="137"/>
    </row>
    <row r="566" spans="1:10" ht="15">
      <c r="A566" s="56">
        <v>535</v>
      </c>
      <c r="B566" s="57" t="s">
        <v>153</v>
      </c>
      <c r="C566" s="56" t="s">
        <v>152</v>
      </c>
      <c r="D566" s="51" t="s">
        <v>119</v>
      </c>
      <c r="E566" s="51" t="s">
        <v>154</v>
      </c>
      <c r="F566" s="43">
        <v>10171</v>
      </c>
      <c r="G566" s="43">
        <v>10171</v>
      </c>
      <c r="H566" s="43">
        <v>0</v>
      </c>
      <c r="I566" s="33"/>
      <c r="J566" s="137"/>
    </row>
    <row r="567" spans="1:10" ht="15">
      <c r="A567" s="56">
        <v>536</v>
      </c>
      <c r="B567" s="57" t="s">
        <v>156</v>
      </c>
      <c r="C567" s="56" t="s">
        <v>155</v>
      </c>
      <c r="D567" s="51" t="s">
        <v>119</v>
      </c>
      <c r="E567" s="51" t="s">
        <v>157</v>
      </c>
      <c r="F567" s="43">
        <v>0</v>
      </c>
      <c r="G567" s="43">
        <v>0</v>
      </c>
      <c r="H567" s="43">
        <v>0</v>
      </c>
      <c r="I567" s="33"/>
      <c r="J567" s="137"/>
    </row>
    <row r="568" spans="1:10" ht="15">
      <c r="A568" s="56">
        <v>537</v>
      </c>
      <c r="B568" s="57" t="s">
        <v>159</v>
      </c>
      <c r="C568" s="56" t="s">
        <v>158</v>
      </c>
      <c r="D568" s="51" t="s">
        <v>119</v>
      </c>
      <c r="E568" s="51" t="s">
        <v>160</v>
      </c>
      <c r="F568" s="43">
        <v>0</v>
      </c>
      <c r="G568" s="43">
        <v>0</v>
      </c>
      <c r="H568" s="43">
        <v>0</v>
      </c>
      <c r="I568" s="33"/>
      <c r="J568" s="137"/>
    </row>
    <row r="569" spans="1:10" ht="15">
      <c r="A569" s="56">
        <v>538</v>
      </c>
      <c r="B569" s="57" t="s">
        <v>162</v>
      </c>
      <c r="C569" s="56" t="s">
        <v>161</v>
      </c>
      <c r="D569" s="51" t="s">
        <v>119</v>
      </c>
      <c r="E569" s="51" t="s">
        <v>163</v>
      </c>
      <c r="F569" s="43">
        <v>7174</v>
      </c>
      <c r="G569" s="43">
        <v>7174</v>
      </c>
      <c r="H569" s="43">
        <v>0</v>
      </c>
      <c r="I569" s="33"/>
      <c r="J569" s="137"/>
    </row>
    <row r="570" spans="1:10" ht="15">
      <c r="A570" s="56">
        <v>539</v>
      </c>
      <c r="B570" s="57" t="s">
        <v>165</v>
      </c>
      <c r="C570" s="56" t="s">
        <v>164</v>
      </c>
      <c r="D570" s="51" t="s">
        <v>119</v>
      </c>
      <c r="E570" s="51" t="s">
        <v>166</v>
      </c>
      <c r="F570" s="43">
        <v>0</v>
      </c>
      <c r="G570" s="43">
        <v>0</v>
      </c>
      <c r="H570" s="43">
        <v>0</v>
      </c>
      <c r="I570" s="33"/>
      <c r="J570" s="137"/>
    </row>
    <row r="571" spans="1:29" s="5" customFormat="1" ht="15">
      <c r="A571" s="56">
        <v>540</v>
      </c>
      <c r="B571" s="57" t="s">
        <v>168</v>
      </c>
      <c r="C571" s="56" t="s">
        <v>167</v>
      </c>
      <c r="D571" s="51" t="s">
        <v>119</v>
      </c>
      <c r="E571" s="51" t="s">
        <v>624</v>
      </c>
      <c r="F571" s="43">
        <v>0</v>
      </c>
      <c r="G571" s="43">
        <v>0</v>
      </c>
      <c r="H571" s="43">
        <v>0</v>
      </c>
      <c r="I571" s="33"/>
      <c r="J571" s="137"/>
      <c r="AC571" s="124"/>
    </row>
    <row r="572" spans="1:10" ht="15">
      <c r="A572" s="56">
        <v>541</v>
      </c>
      <c r="B572" s="57" t="s">
        <v>170</v>
      </c>
      <c r="C572" s="56" t="s">
        <v>169</v>
      </c>
      <c r="D572" s="51" t="s">
        <v>119</v>
      </c>
      <c r="E572" s="51" t="s">
        <v>171</v>
      </c>
      <c r="F572" s="43">
        <v>0</v>
      </c>
      <c r="G572" s="43">
        <v>0</v>
      </c>
      <c r="H572" s="43">
        <v>0</v>
      </c>
      <c r="I572" s="33"/>
      <c r="J572" s="137"/>
    </row>
    <row r="573" spans="1:10" ht="15">
      <c r="A573" s="56">
        <v>542</v>
      </c>
      <c r="B573" s="57" t="s">
        <v>173</v>
      </c>
      <c r="C573" s="56" t="s">
        <v>172</v>
      </c>
      <c r="D573" s="51" t="s">
        <v>119</v>
      </c>
      <c r="E573" s="51" t="s">
        <v>1089</v>
      </c>
      <c r="F573" s="43">
        <v>9000</v>
      </c>
      <c r="G573" s="43">
        <v>9000</v>
      </c>
      <c r="H573" s="43">
        <v>0</v>
      </c>
      <c r="I573" s="33"/>
      <c r="J573" s="137"/>
    </row>
    <row r="574" spans="1:10" ht="15">
      <c r="A574" s="56">
        <v>543</v>
      </c>
      <c r="B574" s="57" t="s">
        <v>175</v>
      </c>
      <c r="C574" s="56" t="s">
        <v>174</v>
      </c>
      <c r="D574" s="51" t="s">
        <v>119</v>
      </c>
      <c r="E574" s="51" t="s">
        <v>176</v>
      </c>
      <c r="F574" s="43">
        <v>0</v>
      </c>
      <c r="G574" s="43">
        <v>0</v>
      </c>
      <c r="H574" s="43">
        <v>0</v>
      </c>
      <c r="I574" s="34"/>
      <c r="J574" s="137"/>
    </row>
    <row r="575" spans="1:10" ht="15">
      <c r="A575" s="56">
        <v>544</v>
      </c>
      <c r="B575" s="57" t="s">
        <v>178</v>
      </c>
      <c r="C575" s="56" t="s">
        <v>177</v>
      </c>
      <c r="D575" s="51" t="s">
        <v>119</v>
      </c>
      <c r="E575" s="51" t="s">
        <v>179</v>
      </c>
      <c r="F575" s="43">
        <v>0</v>
      </c>
      <c r="G575" s="43">
        <v>0</v>
      </c>
      <c r="H575" s="43">
        <v>0</v>
      </c>
      <c r="I575" s="33"/>
      <c r="J575" s="137"/>
    </row>
    <row r="576" spans="1:10" ht="15">
      <c r="A576" s="56">
        <v>545</v>
      </c>
      <c r="B576" s="57" t="s">
        <v>185</v>
      </c>
      <c r="C576" s="56" t="s">
        <v>180</v>
      </c>
      <c r="D576" s="51" t="s">
        <v>184</v>
      </c>
      <c r="E576" s="51" t="s">
        <v>186</v>
      </c>
      <c r="F576" s="43">
        <v>0</v>
      </c>
      <c r="G576" s="43">
        <v>0</v>
      </c>
      <c r="H576" s="43">
        <v>0</v>
      </c>
      <c r="I576" s="33"/>
      <c r="J576" s="137"/>
    </row>
    <row r="577" spans="1:10" ht="15">
      <c r="A577" s="56">
        <v>546</v>
      </c>
      <c r="B577" s="57" t="s">
        <v>188</v>
      </c>
      <c r="C577" s="56" t="s">
        <v>181</v>
      </c>
      <c r="D577" s="51" t="s">
        <v>184</v>
      </c>
      <c r="E577" s="51" t="s">
        <v>189</v>
      </c>
      <c r="F577" s="43">
        <v>0</v>
      </c>
      <c r="G577" s="43">
        <v>0</v>
      </c>
      <c r="H577" s="43">
        <v>0</v>
      </c>
      <c r="I577" s="33"/>
      <c r="J577" s="137"/>
    </row>
    <row r="578" spans="1:10" ht="15">
      <c r="A578" s="56">
        <v>547</v>
      </c>
      <c r="B578" s="57" t="s">
        <v>191</v>
      </c>
      <c r="C578" s="56" t="s">
        <v>182</v>
      </c>
      <c r="D578" s="51" t="s">
        <v>184</v>
      </c>
      <c r="E578" s="51" t="s">
        <v>192</v>
      </c>
      <c r="F578" s="43">
        <v>0</v>
      </c>
      <c r="G578" s="43">
        <v>0</v>
      </c>
      <c r="H578" s="43">
        <v>0</v>
      </c>
      <c r="I578" s="33"/>
      <c r="J578" s="137"/>
    </row>
    <row r="579" spans="1:10" ht="15">
      <c r="A579" s="56">
        <v>548</v>
      </c>
      <c r="B579" s="57" t="s">
        <v>194</v>
      </c>
      <c r="C579" s="56" t="s">
        <v>183</v>
      </c>
      <c r="D579" s="51" t="s">
        <v>184</v>
      </c>
      <c r="E579" s="51" t="s">
        <v>195</v>
      </c>
      <c r="F579" s="43">
        <v>0</v>
      </c>
      <c r="G579" s="43">
        <v>0</v>
      </c>
      <c r="H579" s="43">
        <v>0</v>
      </c>
      <c r="I579" s="34"/>
      <c r="J579" s="137"/>
    </row>
    <row r="580" spans="1:10" ht="15">
      <c r="A580" s="56">
        <v>549</v>
      </c>
      <c r="B580" s="57" t="s">
        <v>197</v>
      </c>
      <c r="C580" s="56" t="s">
        <v>187</v>
      </c>
      <c r="D580" s="51" t="s">
        <v>184</v>
      </c>
      <c r="E580" s="51" t="s">
        <v>923</v>
      </c>
      <c r="F580" s="43">
        <v>0</v>
      </c>
      <c r="G580" s="43">
        <v>0</v>
      </c>
      <c r="H580" s="43">
        <v>0</v>
      </c>
      <c r="I580" s="33"/>
      <c r="J580" s="137"/>
    </row>
    <row r="581" spans="1:10" ht="15">
      <c r="A581" s="56">
        <v>550</v>
      </c>
      <c r="B581" s="57" t="s">
        <v>199</v>
      </c>
      <c r="C581" s="56" t="s">
        <v>190</v>
      </c>
      <c r="D581" s="51" t="s">
        <v>184</v>
      </c>
      <c r="E581" s="51" t="s">
        <v>200</v>
      </c>
      <c r="F581" s="43">
        <v>0</v>
      </c>
      <c r="G581" s="43">
        <v>0</v>
      </c>
      <c r="H581" s="43">
        <v>0</v>
      </c>
      <c r="I581" s="33"/>
      <c r="J581" s="137"/>
    </row>
    <row r="582" spans="1:10" ht="15">
      <c r="A582" s="56">
        <v>551</v>
      </c>
      <c r="B582" s="57" t="s">
        <v>202</v>
      </c>
      <c r="C582" s="56" t="s">
        <v>193</v>
      </c>
      <c r="D582" s="51" t="s">
        <v>184</v>
      </c>
      <c r="E582" s="51" t="s">
        <v>821</v>
      </c>
      <c r="F582" s="43">
        <v>132</v>
      </c>
      <c r="G582" s="43">
        <v>0</v>
      </c>
      <c r="H582" s="43">
        <v>132</v>
      </c>
      <c r="I582" s="34"/>
      <c r="J582" s="137"/>
    </row>
    <row r="583" spans="1:10" ht="15">
      <c r="A583" s="56">
        <v>552</v>
      </c>
      <c r="B583" s="57" t="s">
        <v>204</v>
      </c>
      <c r="C583" s="56" t="s">
        <v>196</v>
      </c>
      <c r="D583" s="51" t="s">
        <v>184</v>
      </c>
      <c r="E583" s="51" t="s">
        <v>205</v>
      </c>
      <c r="F583" s="43">
        <v>0</v>
      </c>
      <c r="G583" s="43">
        <v>0</v>
      </c>
      <c r="H583" s="43">
        <v>0</v>
      </c>
      <c r="I583" s="33"/>
      <c r="J583" s="137"/>
    </row>
    <row r="584" spans="1:10" ht="15">
      <c r="A584" s="56">
        <v>553</v>
      </c>
      <c r="B584" s="57" t="s">
        <v>207</v>
      </c>
      <c r="C584" s="56" t="s">
        <v>198</v>
      </c>
      <c r="D584" s="51" t="s">
        <v>184</v>
      </c>
      <c r="E584" s="51" t="s">
        <v>208</v>
      </c>
      <c r="F584" s="43">
        <v>0</v>
      </c>
      <c r="G584" s="43">
        <v>0</v>
      </c>
      <c r="H584" s="43">
        <v>0</v>
      </c>
      <c r="I584" s="34"/>
      <c r="J584" s="137"/>
    </row>
    <row r="585" spans="1:10" ht="15">
      <c r="A585" s="56">
        <v>554</v>
      </c>
      <c r="B585" s="57" t="s">
        <v>210</v>
      </c>
      <c r="C585" s="56" t="s">
        <v>201</v>
      </c>
      <c r="D585" s="51" t="s">
        <v>184</v>
      </c>
      <c r="E585" s="51" t="s">
        <v>211</v>
      </c>
      <c r="F585" s="43">
        <v>0</v>
      </c>
      <c r="G585" s="43">
        <v>0</v>
      </c>
      <c r="H585" s="43">
        <v>0</v>
      </c>
      <c r="I585" s="33"/>
      <c r="J585" s="137"/>
    </row>
    <row r="586" spans="1:10" ht="15">
      <c r="A586" s="56">
        <v>555</v>
      </c>
      <c r="B586" s="57" t="s">
        <v>213</v>
      </c>
      <c r="C586" s="56" t="s">
        <v>203</v>
      </c>
      <c r="D586" s="51" t="s">
        <v>184</v>
      </c>
      <c r="E586" s="51" t="s">
        <v>214</v>
      </c>
      <c r="F586" s="43">
        <v>0</v>
      </c>
      <c r="G586" s="43">
        <v>0</v>
      </c>
      <c r="H586" s="43">
        <v>0</v>
      </c>
      <c r="I586" s="33"/>
      <c r="J586" s="137"/>
    </row>
    <row r="587" spans="1:10" ht="15">
      <c r="A587" s="56">
        <v>556</v>
      </c>
      <c r="B587" s="57" t="s">
        <v>216</v>
      </c>
      <c r="C587" s="56" t="s">
        <v>206</v>
      </c>
      <c r="D587" s="51" t="s">
        <v>184</v>
      </c>
      <c r="E587" s="51" t="s">
        <v>217</v>
      </c>
      <c r="F587" s="43">
        <v>0</v>
      </c>
      <c r="G587" s="43">
        <v>0</v>
      </c>
      <c r="H587" s="43">
        <v>0</v>
      </c>
      <c r="I587" s="33"/>
      <c r="J587" s="137"/>
    </row>
    <row r="588" spans="1:10" ht="15">
      <c r="A588" s="56">
        <v>557</v>
      </c>
      <c r="B588" s="57" t="s">
        <v>219</v>
      </c>
      <c r="C588" s="56" t="s">
        <v>209</v>
      </c>
      <c r="D588" s="51" t="s">
        <v>184</v>
      </c>
      <c r="E588" s="51" t="s">
        <v>220</v>
      </c>
      <c r="F588" s="43">
        <v>2977</v>
      </c>
      <c r="G588" s="43">
        <v>2977</v>
      </c>
      <c r="H588" s="43">
        <v>0</v>
      </c>
      <c r="I588" s="33"/>
      <c r="J588" s="137"/>
    </row>
    <row r="589" spans="1:10" ht="15">
      <c r="A589" s="56">
        <v>558</v>
      </c>
      <c r="B589" s="57" t="s">
        <v>222</v>
      </c>
      <c r="C589" s="56" t="s">
        <v>212</v>
      </c>
      <c r="D589" s="51" t="s">
        <v>184</v>
      </c>
      <c r="E589" s="51" t="s">
        <v>223</v>
      </c>
      <c r="F589" s="43">
        <v>0</v>
      </c>
      <c r="G589" s="43">
        <v>0</v>
      </c>
      <c r="H589" s="43">
        <v>0</v>
      </c>
      <c r="I589" s="33"/>
      <c r="J589" s="137"/>
    </row>
    <row r="590" spans="1:10" ht="15">
      <c r="A590" s="56">
        <v>559</v>
      </c>
      <c r="B590" s="57" t="s">
        <v>225</v>
      </c>
      <c r="C590" s="56" t="s">
        <v>215</v>
      </c>
      <c r="D590" s="51" t="s">
        <v>184</v>
      </c>
      <c r="E590" s="51" t="s">
        <v>226</v>
      </c>
      <c r="F590" s="43">
        <v>0</v>
      </c>
      <c r="G590" s="43">
        <v>0</v>
      </c>
      <c r="H590" s="43">
        <v>0</v>
      </c>
      <c r="I590" s="33"/>
      <c r="J590" s="137"/>
    </row>
    <row r="591" spans="1:10" ht="15">
      <c r="A591" s="56">
        <v>560</v>
      </c>
      <c r="B591" s="57" t="s">
        <v>228</v>
      </c>
      <c r="C591" s="56" t="s">
        <v>218</v>
      </c>
      <c r="D591" s="51" t="s">
        <v>184</v>
      </c>
      <c r="E591" s="51" t="s">
        <v>577</v>
      </c>
      <c r="F591" s="43">
        <v>0</v>
      </c>
      <c r="G591" s="43">
        <v>0</v>
      </c>
      <c r="H591" s="43">
        <v>0</v>
      </c>
      <c r="I591" s="33"/>
      <c r="J591" s="137"/>
    </row>
    <row r="592" spans="1:10" ht="15">
      <c r="A592" s="56">
        <v>561</v>
      </c>
      <c r="B592" s="57" t="s">
        <v>230</v>
      </c>
      <c r="C592" s="56" t="s">
        <v>221</v>
      </c>
      <c r="D592" s="51" t="s">
        <v>184</v>
      </c>
      <c r="E592" s="51" t="s">
        <v>231</v>
      </c>
      <c r="F592" s="43">
        <v>0</v>
      </c>
      <c r="G592" s="43">
        <v>0</v>
      </c>
      <c r="H592" s="43">
        <v>0</v>
      </c>
      <c r="I592" s="33"/>
      <c r="J592" s="137"/>
    </row>
    <row r="593" spans="1:10" ht="15">
      <c r="A593" s="56">
        <v>562</v>
      </c>
      <c r="B593" s="58">
        <v>41090</v>
      </c>
      <c r="C593" s="59" t="s">
        <v>1707</v>
      </c>
      <c r="D593" s="51" t="s">
        <v>184</v>
      </c>
      <c r="E593" s="51" t="s">
        <v>110</v>
      </c>
      <c r="F593" s="45" t="s">
        <v>1833</v>
      </c>
      <c r="G593" s="45"/>
      <c r="H593" s="45"/>
      <c r="I593" s="33"/>
      <c r="J593" s="137"/>
    </row>
    <row r="594" spans="1:10" ht="15">
      <c r="A594" s="56">
        <v>563</v>
      </c>
      <c r="B594" s="57" t="s">
        <v>233</v>
      </c>
      <c r="C594" s="56" t="s">
        <v>224</v>
      </c>
      <c r="D594" s="51" t="s">
        <v>184</v>
      </c>
      <c r="E594" s="51" t="s">
        <v>234</v>
      </c>
      <c r="F594" s="43">
        <v>0</v>
      </c>
      <c r="G594" s="43">
        <v>0</v>
      </c>
      <c r="H594" s="43">
        <v>0</v>
      </c>
      <c r="I594" s="33"/>
      <c r="J594" s="137"/>
    </row>
    <row r="595" spans="1:10" ht="15">
      <c r="A595" s="56">
        <v>564</v>
      </c>
      <c r="B595" s="57" t="s">
        <v>236</v>
      </c>
      <c r="C595" s="56" t="s">
        <v>227</v>
      </c>
      <c r="D595" s="51" t="s">
        <v>184</v>
      </c>
      <c r="E595" s="51" t="s">
        <v>237</v>
      </c>
      <c r="F595" s="43">
        <v>51</v>
      </c>
      <c r="G595" s="43">
        <v>0</v>
      </c>
      <c r="H595" s="43">
        <v>51</v>
      </c>
      <c r="I595" s="33"/>
      <c r="J595" s="137"/>
    </row>
    <row r="596" spans="1:10" ht="15">
      <c r="A596" s="56">
        <v>565</v>
      </c>
      <c r="B596" s="57" t="s">
        <v>239</v>
      </c>
      <c r="C596" s="56" t="s">
        <v>229</v>
      </c>
      <c r="D596" s="51" t="s">
        <v>184</v>
      </c>
      <c r="E596" s="51" t="s">
        <v>240</v>
      </c>
      <c r="F596" s="43">
        <v>3</v>
      </c>
      <c r="G596" s="43">
        <v>3</v>
      </c>
      <c r="H596" s="43">
        <v>0</v>
      </c>
      <c r="I596" s="33"/>
      <c r="J596" s="137"/>
    </row>
    <row r="597" spans="1:29" s="5" customFormat="1" ht="15">
      <c r="A597" s="56">
        <v>566</v>
      </c>
      <c r="B597" s="57" t="s">
        <v>241</v>
      </c>
      <c r="C597" s="56" t="s">
        <v>232</v>
      </c>
      <c r="D597" s="51" t="s">
        <v>184</v>
      </c>
      <c r="E597" s="51" t="s">
        <v>510</v>
      </c>
      <c r="F597" s="43">
        <v>0</v>
      </c>
      <c r="G597" s="43">
        <v>0</v>
      </c>
      <c r="H597" s="43">
        <v>0</v>
      </c>
      <c r="I597" s="32"/>
      <c r="J597" s="137"/>
      <c r="AC597" s="124"/>
    </row>
    <row r="598" spans="1:10" ht="15">
      <c r="A598" s="56">
        <v>567</v>
      </c>
      <c r="B598" s="57" t="s">
        <v>242</v>
      </c>
      <c r="C598" s="56" t="s">
        <v>235</v>
      </c>
      <c r="D598" s="51" t="s">
        <v>184</v>
      </c>
      <c r="E598" s="51" t="s">
        <v>243</v>
      </c>
      <c r="F598" s="43">
        <v>0</v>
      </c>
      <c r="G598" s="43">
        <v>0</v>
      </c>
      <c r="H598" s="43">
        <v>0</v>
      </c>
      <c r="I598" s="33"/>
      <c r="J598" s="137"/>
    </row>
    <row r="599" spans="1:29" s="6" customFormat="1" ht="15.75">
      <c r="A599" s="61">
        <v>568</v>
      </c>
      <c r="B599" s="62"/>
      <c r="C599" s="63" t="s">
        <v>238</v>
      </c>
      <c r="D599" s="51"/>
      <c r="E599" s="64" t="s">
        <v>109</v>
      </c>
      <c r="F599" s="43">
        <v>0</v>
      </c>
      <c r="G599" s="43">
        <v>0</v>
      </c>
      <c r="H599" s="43">
        <v>0</v>
      </c>
      <c r="I599" s="33"/>
      <c r="J599" s="137"/>
      <c r="AC599" s="12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7" r:id="rId1"/>
  <headerFooter alignWithMargins="0">
    <oddFooter>&amp;CMSD-&amp;P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9"/>
  <sheetViews>
    <sheetView zoomScalePageLayoutView="0" workbookViewId="0" topLeftCell="A1">
      <selection activeCell="A1" sqref="A1:G598"/>
    </sheetView>
  </sheetViews>
  <sheetFormatPr defaultColWidth="8.88671875" defaultRowHeight="15"/>
  <cols>
    <col min="1" max="1" width="12.6640625" style="0" customWidth="1"/>
    <col min="2" max="2" width="15.99609375" style="0" customWidth="1"/>
    <col min="3" max="3" width="16.10546875" style="0" customWidth="1"/>
    <col min="4" max="4" width="16.21484375" style="0" customWidth="1"/>
    <col min="5" max="5" width="11.77734375" style="0" customWidth="1"/>
    <col min="6" max="6" width="1.66796875" style="0" customWidth="1"/>
  </cols>
  <sheetData>
    <row r="1" ht="15.75">
      <c r="A1" s="6" t="str">
        <f>retail!A1</f>
        <v>Square feet of retail space authorized by building permits, 2021</v>
      </c>
    </row>
    <row r="2" ht="15">
      <c r="A2" s="141" t="str">
        <f>retail!A2</f>
        <v>Source:  New Jersey Department of Community Affairs, 08/08/2022</v>
      </c>
    </row>
    <row r="6" spans="1:7" ht="15.75" thickBot="1">
      <c r="A6" s="10" t="str">
        <f>retail!D6</f>
        <v>county</v>
      </c>
      <c r="B6" s="10" t="str">
        <f>retail!E6</f>
        <v>AREA NAME</v>
      </c>
      <c r="C6" s="20" t="str">
        <f>retail!F6</f>
        <v>Total</v>
      </c>
      <c r="D6" s="20" t="str">
        <f>retail!G6</f>
        <v>New Construction</v>
      </c>
      <c r="E6" s="20" t="str">
        <f>retail!H6</f>
        <v>Additions</v>
      </c>
      <c r="G6" s="136" t="str">
        <f>retail!J6</f>
        <v>rank</v>
      </c>
    </row>
    <row r="7" spans="1:7" ht="15.75" thickTop="1">
      <c r="A7" s="141" t="str">
        <f>retail!D7</f>
        <v>Atlantic</v>
      </c>
      <c r="C7" s="19">
        <f>retail!F7</f>
        <v>30255</v>
      </c>
      <c r="D7" s="19">
        <f>retail!G7</f>
        <v>30255</v>
      </c>
      <c r="E7" s="19">
        <f>retail!H7</f>
        <v>0</v>
      </c>
      <c r="F7" s="5"/>
      <c r="G7" s="142">
        <f>retail!J7</f>
        <v>12</v>
      </c>
    </row>
    <row r="8" spans="1:7" ht="15">
      <c r="A8" s="141" t="str">
        <f>retail!D8</f>
        <v>Bergen</v>
      </c>
      <c r="C8" s="19">
        <f>retail!F8</f>
        <v>25434</v>
      </c>
      <c r="D8" s="19">
        <f>retail!G8</f>
        <v>24635</v>
      </c>
      <c r="E8" s="19">
        <f>retail!H8</f>
        <v>799</v>
      </c>
      <c r="F8" s="5"/>
      <c r="G8" s="143">
        <f>retail!J8</f>
        <v>13</v>
      </c>
    </row>
    <row r="9" spans="1:7" ht="15">
      <c r="A9" s="141" t="str">
        <f>retail!D9</f>
        <v>Burlington</v>
      </c>
      <c r="C9" s="19">
        <f>retail!F9</f>
        <v>30945</v>
      </c>
      <c r="D9" s="19">
        <f>retail!G9</f>
        <v>25625</v>
      </c>
      <c r="E9" s="19">
        <f>retail!H9</f>
        <v>5320</v>
      </c>
      <c r="F9" s="5"/>
      <c r="G9" s="143">
        <f>retail!J9</f>
        <v>11</v>
      </c>
    </row>
    <row r="10" spans="1:7" ht="15">
      <c r="A10" s="141" t="str">
        <f>retail!D10</f>
        <v>Camden</v>
      </c>
      <c r="C10" s="19">
        <f>retail!F10</f>
        <v>77342</v>
      </c>
      <c r="D10" s="19">
        <f>retail!G10</f>
        <v>70452</v>
      </c>
      <c r="E10" s="19">
        <f>retail!H10</f>
        <v>6890</v>
      </c>
      <c r="F10" s="5"/>
      <c r="G10" s="143">
        <f>retail!J10</f>
        <v>4</v>
      </c>
    </row>
    <row r="11" spans="1:7" ht="15">
      <c r="A11" s="141" t="str">
        <f>retail!D11</f>
        <v>Cape May</v>
      </c>
      <c r="C11" s="19">
        <f>retail!F11</f>
        <v>43651</v>
      </c>
      <c r="D11" s="19">
        <f>retail!G11</f>
        <v>43651</v>
      </c>
      <c r="E11" s="19">
        <f>retail!H11</f>
        <v>0</v>
      </c>
      <c r="F11" s="5"/>
      <c r="G11" s="143">
        <f>retail!J11</f>
        <v>8</v>
      </c>
    </row>
    <row r="12" spans="1:7" ht="15">
      <c r="A12" s="141" t="str">
        <f>retail!D12</f>
        <v>Cumberland</v>
      </c>
      <c r="C12" s="19">
        <f>retail!F12</f>
        <v>31304</v>
      </c>
      <c r="D12" s="19">
        <f>retail!G12</f>
        <v>31304</v>
      </c>
      <c r="E12" s="19">
        <f>retail!H12</f>
        <v>0</v>
      </c>
      <c r="F12" s="5"/>
      <c r="G12" s="143">
        <f>retail!J12</f>
        <v>10</v>
      </c>
    </row>
    <row r="13" spans="1:7" ht="15">
      <c r="A13" s="141" t="str">
        <f>retail!D13</f>
        <v>Essex</v>
      </c>
      <c r="C13" s="19">
        <f>retail!F13</f>
        <v>11064</v>
      </c>
      <c r="D13" s="19">
        <f>retail!G13</f>
        <v>10073</v>
      </c>
      <c r="E13" s="19">
        <f>retail!H13</f>
        <v>991</v>
      </c>
      <c r="F13" s="5"/>
      <c r="G13" s="143">
        <f>retail!J13</f>
        <v>16</v>
      </c>
    </row>
    <row r="14" spans="1:7" ht="15">
      <c r="A14" s="141" t="str">
        <f>retail!D14</f>
        <v>Gloucester</v>
      </c>
      <c r="C14" s="19">
        <f>retail!F14</f>
        <v>4200</v>
      </c>
      <c r="D14" s="19">
        <f>retail!G14</f>
        <v>0</v>
      </c>
      <c r="E14" s="19">
        <f>retail!H14</f>
        <v>4200</v>
      </c>
      <c r="F14" s="5"/>
      <c r="G14" s="143">
        <f>retail!J14</f>
        <v>20</v>
      </c>
    </row>
    <row r="15" spans="1:7" ht="15">
      <c r="A15" s="141" t="str">
        <f>retail!D15</f>
        <v>Hudson</v>
      </c>
      <c r="C15" s="19">
        <f>retail!F15</f>
        <v>8277</v>
      </c>
      <c r="D15" s="19">
        <f>retail!G15</f>
        <v>7360</v>
      </c>
      <c r="E15" s="19">
        <f>retail!H15</f>
        <v>917</v>
      </c>
      <c r="F15" s="5"/>
      <c r="G15" s="143">
        <f>retail!J15</f>
        <v>17</v>
      </c>
    </row>
    <row r="16" spans="1:7" ht="15">
      <c r="A16" s="141" t="str">
        <f>retail!D16</f>
        <v>Hunterdon</v>
      </c>
      <c r="C16" s="19">
        <f>retail!F16</f>
        <v>5497</v>
      </c>
      <c r="D16" s="19">
        <f>retail!G16</f>
        <v>5497</v>
      </c>
      <c r="E16" s="19">
        <f>retail!H16</f>
        <v>0</v>
      </c>
      <c r="F16" s="5"/>
      <c r="G16" s="143">
        <f>retail!J16</f>
        <v>19</v>
      </c>
    </row>
    <row r="17" spans="1:7" ht="15">
      <c r="A17" s="141" t="str">
        <f>retail!D17</f>
        <v>Mercer</v>
      </c>
      <c r="C17" s="19">
        <f>retail!F17</f>
        <v>98403</v>
      </c>
      <c r="D17" s="19">
        <f>retail!G17</f>
        <v>98403</v>
      </c>
      <c r="E17" s="19">
        <f>retail!H17</f>
        <v>0</v>
      </c>
      <c r="F17" s="5"/>
      <c r="G17" s="143">
        <f>retail!J17</f>
        <v>1</v>
      </c>
    </row>
    <row r="18" spans="1:7" ht="15">
      <c r="A18" s="141" t="str">
        <f>retail!D18</f>
        <v>Middlesex</v>
      </c>
      <c r="C18" s="19">
        <f>retail!F18</f>
        <v>59152</v>
      </c>
      <c r="D18" s="19">
        <f>retail!G18</f>
        <v>59152</v>
      </c>
      <c r="E18" s="19">
        <f>retail!H18</f>
        <v>0</v>
      </c>
      <c r="F18" s="5"/>
      <c r="G18" s="143">
        <f>retail!J18</f>
        <v>5</v>
      </c>
    </row>
    <row r="19" spans="1:7" ht="15">
      <c r="A19" s="141" t="str">
        <f>retail!D19</f>
        <v>Monmouth</v>
      </c>
      <c r="C19" s="19">
        <f>retail!F19</f>
        <v>34786</v>
      </c>
      <c r="D19" s="19">
        <f>retail!G19</f>
        <v>31190</v>
      </c>
      <c r="E19" s="19">
        <f>retail!H19</f>
        <v>3596</v>
      </c>
      <c r="F19" s="5"/>
      <c r="G19" s="143">
        <f>retail!J19</f>
        <v>9</v>
      </c>
    </row>
    <row r="20" spans="1:7" ht="15">
      <c r="A20" s="141" t="str">
        <f>retail!D20</f>
        <v>Morris</v>
      </c>
      <c r="C20" s="19">
        <f>retail!F20</f>
        <v>46553</v>
      </c>
      <c r="D20" s="19">
        <f>retail!G20</f>
        <v>41749</v>
      </c>
      <c r="E20" s="19">
        <f>retail!H20</f>
        <v>4804</v>
      </c>
      <c r="F20" s="5"/>
      <c r="G20" s="143">
        <f>retail!J20</f>
        <v>7</v>
      </c>
    </row>
    <row r="21" spans="1:7" ht="15">
      <c r="A21" s="141" t="str">
        <f>retail!D21</f>
        <v>Ocean</v>
      </c>
      <c r="C21" s="19">
        <f>retail!F21</f>
        <v>81650</v>
      </c>
      <c r="D21" s="19">
        <f>retail!G21</f>
        <v>80227</v>
      </c>
      <c r="E21" s="19">
        <f>retail!H21</f>
        <v>1423</v>
      </c>
      <c r="F21" s="5"/>
      <c r="G21" s="143">
        <f>retail!J21</f>
        <v>3</v>
      </c>
    </row>
    <row r="22" spans="1:7" ht="15">
      <c r="A22" s="141" t="str">
        <f>retail!D22</f>
        <v>Passaic</v>
      </c>
      <c r="C22" s="19">
        <f>retail!F22</f>
        <v>17606</v>
      </c>
      <c r="D22" s="19">
        <f>retail!G22</f>
        <v>16375</v>
      </c>
      <c r="E22" s="19">
        <f>retail!H22</f>
        <v>1231</v>
      </c>
      <c r="F22" s="5"/>
      <c r="G22" s="143">
        <f>retail!J22</f>
        <v>15</v>
      </c>
    </row>
    <row r="23" spans="1:7" ht="15">
      <c r="A23" s="141" t="str">
        <f>retail!D23</f>
        <v>Salem</v>
      </c>
      <c r="C23" s="19">
        <f>retail!F23</f>
        <v>6001</v>
      </c>
      <c r="D23" s="19">
        <f>retail!G23</f>
        <v>6001</v>
      </c>
      <c r="E23" s="19">
        <f>retail!H23</f>
        <v>0</v>
      </c>
      <c r="F23" s="5"/>
      <c r="G23" s="143">
        <f>retail!J23</f>
        <v>18</v>
      </c>
    </row>
    <row r="24" spans="1:7" ht="15">
      <c r="A24" s="141" t="str">
        <f>retail!D24</f>
        <v>Somerset</v>
      </c>
      <c r="C24" s="19">
        <f>retail!F24</f>
        <v>19633</v>
      </c>
      <c r="D24" s="19">
        <f>retail!G24</f>
        <v>19633</v>
      </c>
      <c r="E24" s="19">
        <f>retail!H24</f>
        <v>0</v>
      </c>
      <c r="F24" s="5"/>
      <c r="G24" s="143">
        <f>retail!J24</f>
        <v>14</v>
      </c>
    </row>
    <row r="25" spans="1:7" ht="15">
      <c r="A25" s="141" t="str">
        <f>retail!D25</f>
        <v>Sussex</v>
      </c>
      <c r="C25" s="19">
        <f>retail!F25</f>
        <v>92585</v>
      </c>
      <c r="D25" s="19">
        <f>retail!G25</f>
        <v>92585</v>
      </c>
      <c r="E25" s="19">
        <f>retail!H25</f>
        <v>0</v>
      </c>
      <c r="F25" s="5"/>
      <c r="G25" s="143">
        <f>retail!J25</f>
        <v>2</v>
      </c>
    </row>
    <row r="26" spans="1:7" ht="15">
      <c r="A26" s="141" t="str">
        <f>retail!D26</f>
        <v>Union</v>
      </c>
      <c r="C26" s="19">
        <f>retail!F26</f>
        <v>58802</v>
      </c>
      <c r="D26" s="19">
        <f>retail!G26</f>
        <v>56609</v>
      </c>
      <c r="E26" s="19">
        <f>retail!H26</f>
        <v>2193</v>
      </c>
      <c r="F26" s="5"/>
      <c r="G26" s="143">
        <f>retail!J26</f>
        <v>6</v>
      </c>
    </row>
    <row r="27" spans="1:7" ht="15">
      <c r="A27" s="141" t="str">
        <f>retail!D27</f>
        <v>Warren</v>
      </c>
      <c r="C27" s="19">
        <f>retail!F27</f>
        <v>3163</v>
      </c>
      <c r="D27" s="19">
        <f>retail!G27</f>
        <v>2980</v>
      </c>
      <c r="E27" s="19">
        <f>retail!H27</f>
        <v>183</v>
      </c>
      <c r="F27" s="5"/>
      <c r="G27" s="143">
        <f>retail!J27</f>
        <v>21</v>
      </c>
    </row>
    <row r="28" spans="1:6" ht="15">
      <c r="A28" s="141" t="str">
        <f>retail!D28</f>
        <v>State buildings</v>
      </c>
      <c r="C28" s="19">
        <f>retail!F28</f>
        <v>0</v>
      </c>
      <c r="D28" s="19">
        <f>retail!G28</f>
        <v>0</v>
      </c>
      <c r="E28" s="19">
        <f>retail!H28</f>
        <v>0</v>
      </c>
      <c r="F28" s="5"/>
    </row>
    <row r="29" spans="1:6" ht="15">
      <c r="A29" s="141"/>
      <c r="C29" s="19"/>
      <c r="D29" s="19"/>
      <c r="E29" s="19"/>
      <c r="F29" s="5"/>
    </row>
    <row r="30" spans="1:6" ht="15.75">
      <c r="A30" s="1" t="str">
        <f>retail!D30</f>
        <v>New Jersey</v>
      </c>
      <c r="B30" s="6"/>
      <c r="C30" s="144">
        <f>retail!F30</f>
        <v>786303</v>
      </c>
      <c r="D30" s="144">
        <f>retail!G30</f>
        <v>753756</v>
      </c>
      <c r="E30" s="144">
        <f>retail!H30</f>
        <v>32547</v>
      </c>
      <c r="F30" s="5"/>
    </row>
    <row r="31" spans="1:6" ht="15">
      <c r="A31" s="141"/>
      <c r="C31" s="5"/>
      <c r="D31" s="5"/>
      <c r="E31" s="5"/>
      <c r="F31" s="5"/>
    </row>
    <row r="32" spans="1:6" ht="15">
      <c r="A32" s="141" t="str">
        <f>retail!D32</f>
        <v>Atlantic</v>
      </c>
      <c r="B32" s="141" t="str">
        <f>retail!E32</f>
        <v>Absecon City</v>
      </c>
      <c r="C32" s="19">
        <f>retail!F32</f>
        <v>6116</v>
      </c>
      <c r="D32" s="19">
        <f>retail!G32</f>
        <v>6116</v>
      </c>
      <c r="E32" s="19">
        <f>retail!H32</f>
        <v>0</v>
      </c>
      <c r="F32" s="5"/>
    </row>
    <row r="33" spans="1:6" ht="15">
      <c r="A33" s="141" t="str">
        <f>retail!D33</f>
        <v>Atlantic</v>
      </c>
      <c r="B33" s="141" t="str">
        <f>retail!E33</f>
        <v>Atlantic City</v>
      </c>
      <c r="C33" s="19">
        <f>retail!F33</f>
        <v>0</v>
      </c>
      <c r="D33" s="19">
        <f>retail!G33</f>
        <v>0</v>
      </c>
      <c r="E33" s="19">
        <f>retail!H33</f>
        <v>0</v>
      </c>
      <c r="F33" s="5"/>
    </row>
    <row r="34" spans="1:6" ht="15">
      <c r="A34" s="141" t="str">
        <f>retail!D34</f>
        <v>Atlantic</v>
      </c>
      <c r="B34" s="141" t="str">
        <f>retail!E34</f>
        <v>Brigantine City</v>
      </c>
      <c r="C34" s="19">
        <f>retail!F34</f>
        <v>0</v>
      </c>
      <c r="D34" s="19">
        <f>retail!G34</f>
        <v>0</v>
      </c>
      <c r="E34" s="19">
        <f>retail!H34</f>
        <v>0</v>
      </c>
      <c r="F34" s="5"/>
    </row>
    <row r="35" spans="1:6" ht="15">
      <c r="A35" s="141" t="str">
        <f>retail!D35</f>
        <v>Atlantic</v>
      </c>
      <c r="B35" s="141" t="str">
        <f>retail!E35</f>
        <v>Buena Borough</v>
      </c>
      <c r="C35" s="19">
        <f>retail!F35</f>
        <v>0</v>
      </c>
      <c r="D35" s="19">
        <f>retail!G35</f>
        <v>0</v>
      </c>
      <c r="E35" s="19">
        <f>retail!H35</f>
        <v>0</v>
      </c>
      <c r="F35" s="5"/>
    </row>
    <row r="36" spans="1:6" ht="15">
      <c r="A36" s="141" t="str">
        <f>retail!D36</f>
        <v>Atlantic</v>
      </c>
      <c r="B36" s="141" t="str">
        <f>retail!E36</f>
        <v>Buena Vista Township</v>
      </c>
      <c r="C36" s="19">
        <f>retail!F36</f>
        <v>9280</v>
      </c>
      <c r="D36" s="19">
        <f>retail!G36</f>
        <v>9280</v>
      </c>
      <c r="E36" s="19">
        <f>retail!H36</f>
        <v>0</v>
      </c>
      <c r="F36" s="5"/>
    </row>
    <row r="37" spans="1:6" ht="15">
      <c r="A37" s="141" t="str">
        <f>retail!D37</f>
        <v>Atlantic</v>
      </c>
      <c r="B37" s="141" t="str">
        <f>retail!E37</f>
        <v>Corbin City</v>
      </c>
      <c r="C37" s="19">
        <f>retail!F37</f>
        <v>0</v>
      </c>
      <c r="D37" s="19">
        <f>retail!G37</f>
        <v>0</v>
      </c>
      <c r="E37" s="19">
        <f>retail!H37</f>
        <v>0</v>
      </c>
      <c r="F37" s="5"/>
    </row>
    <row r="38" spans="1:6" ht="15">
      <c r="A38" s="141" t="str">
        <f>retail!D38</f>
        <v>Atlantic</v>
      </c>
      <c r="B38" s="141" t="str">
        <f>retail!E38</f>
        <v>Egg Harbor City</v>
      </c>
      <c r="C38" s="19">
        <f>retail!F38</f>
        <v>5585</v>
      </c>
      <c r="D38" s="19">
        <f>retail!G38</f>
        <v>5585</v>
      </c>
      <c r="E38" s="19">
        <f>retail!H38</f>
        <v>0</v>
      </c>
      <c r="F38" s="5"/>
    </row>
    <row r="39" spans="1:6" ht="15">
      <c r="A39" s="141" t="str">
        <f>retail!D39</f>
        <v>Atlantic</v>
      </c>
      <c r="B39" s="141" t="str">
        <f>retail!E39</f>
        <v>Egg Harbor Township</v>
      </c>
      <c r="C39" s="19">
        <f>retail!F39</f>
        <v>9274</v>
      </c>
      <c r="D39" s="19">
        <f>retail!G39</f>
        <v>9274</v>
      </c>
      <c r="E39" s="19">
        <f>retail!H39</f>
        <v>0</v>
      </c>
      <c r="F39" s="5"/>
    </row>
    <row r="40" spans="1:6" ht="15">
      <c r="A40" s="141" t="str">
        <f>retail!D40</f>
        <v>Atlantic</v>
      </c>
      <c r="B40" s="141" t="str">
        <f>retail!E40</f>
        <v>Estell Manor City</v>
      </c>
      <c r="C40" s="19">
        <f>retail!F40</f>
        <v>0</v>
      </c>
      <c r="D40" s="19">
        <f>retail!G40</f>
        <v>0</v>
      </c>
      <c r="E40" s="19">
        <f>retail!H40</f>
        <v>0</v>
      </c>
      <c r="F40" s="5"/>
    </row>
    <row r="41" spans="1:6" ht="15">
      <c r="A41" s="141" t="str">
        <f>retail!D41</f>
        <v>Atlantic</v>
      </c>
      <c r="B41" s="141" t="str">
        <f>retail!E41</f>
        <v>Folsom Borough</v>
      </c>
      <c r="C41" s="19">
        <f>retail!F41</f>
        <v>0</v>
      </c>
      <c r="D41" s="19">
        <f>retail!G41</f>
        <v>0</v>
      </c>
      <c r="E41" s="19">
        <f>retail!H41</f>
        <v>0</v>
      </c>
      <c r="F41" s="5"/>
    </row>
    <row r="42" spans="1:6" ht="15">
      <c r="A42" s="141" t="str">
        <f>retail!D42</f>
        <v>Atlantic</v>
      </c>
      <c r="B42" s="141" t="str">
        <f>retail!E42</f>
        <v>Galloway Township</v>
      </c>
      <c r="C42" s="19">
        <f>retail!F42</f>
        <v>0</v>
      </c>
      <c r="D42" s="19">
        <f>retail!G42</f>
        <v>0</v>
      </c>
      <c r="E42" s="19">
        <f>retail!H42</f>
        <v>0</v>
      </c>
      <c r="F42" s="5"/>
    </row>
    <row r="43" spans="1:6" ht="15">
      <c r="A43" s="141" t="str">
        <f>retail!D43</f>
        <v>Atlantic</v>
      </c>
      <c r="B43" s="141" t="str">
        <f>retail!E43</f>
        <v>Hamilton Township</v>
      </c>
      <c r="C43" s="19">
        <f>retail!F43</f>
        <v>0</v>
      </c>
      <c r="D43" s="19">
        <f>retail!G43</f>
        <v>0</v>
      </c>
      <c r="E43" s="19">
        <f>retail!H43</f>
        <v>0</v>
      </c>
      <c r="F43" s="5"/>
    </row>
    <row r="44" spans="1:6" ht="15">
      <c r="A44" s="141" t="str">
        <f>retail!D44</f>
        <v>Atlantic</v>
      </c>
      <c r="B44" s="141" t="str">
        <f>retail!E44</f>
        <v>Hammonton Town</v>
      </c>
      <c r="C44" s="19">
        <f>retail!F44</f>
        <v>0</v>
      </c>
      <c r="D44" s="19">
        <f>retail!G44</f>
        <v>0</v>
      </c>
      <c r="E44" s="19">
        <f>retail!H44</f>
        <v>0</v>
      </c>
      <c r="F44" s="5"/>
    </row>
    <row r="45" spans="1:6" ht="15">
      <c r="A45" s="141" t="str">
        <f>retail!D45</f>
        <v>Atlantic</v>
      </c>
      <c r="B45" s="141" t="str">
        <f>retail!E45</f>
        <v>Linwood City</v>
      </c>
      <c r="C45" s="19">
        <f>retail!F45</f>
        <v>0</v>
      </c>
      <c r="D45" s="19">
        <f>retail!G45</f>
        <v>0</v>
      </c>
      <c r="E45" s="19">
        <f>retail!H45</f>
        <v>0</v>
      </c>
      <c r="F45" s="5"/>
    </row>
    <row r="46" spans="1:6" ht="15">
      <c r="A46" s="141" t="str">
        <f>retail!D46</f>
        <v>Atlantic</v>
      </c>
      <c r="B46" s="141" t="str">
        <f>retail!E46</f>
        <v>Longport Borough</v>
      </c>
      <c r="C46" s="19">
        <f>retail!F46</f>
        <v>0</v>
      </c>
      <c r="D46" s="19">
        <f>retail!G46</f>
        <v>0</v>
      </c>
      <c r="E46" s="19">
        <f>retail!H46</f>
        <v>0</v>
      </c>
      <c r="F46" s="5"/>
    </row>
    <row r="47" spans="1:6" ht="15">
      <c r="A47" s="141" t="str">
        <f>retail!D47</f>
        <v>Atlantic</v>
      </c>
      <c r="B47" s="141" t="str">
        <f>retail!E47</f>
        <v>Margate City</v>
      </c>
      <c r="C47" s="19">
        <f>retail!F47</f>
        <v>0</v>
      </c>
      <c r="D47" s="19">
        <f>retail!G47</f>
        <v>0</v>
      </c>
      <c r="E47" s="19">
        <f>retail!H47</f>
        <v>0</v>
      </c>
      <c r="F47" s="5"/>
    </row>
    <row r="48" spans="1:6" ht="15">
      <c r="A48" s="141" t="str">
        <f>retail!D48</f>
        <v>Atlantic</v>
      </c>
      <c r="B48" s="141" t="str">
        <f>retail!E48</f>
        <v>Mullica Township</v>
      </c>
      <c r="C48" s="19">
        <f>retail!F48</f>
        <v>0</v>
      </c>
      <c r="D48" s="19">
        <f>retail!G48</f>
        <v>0</v>
      </c>
      <c r="E48" s="19">
        <f>retail!H48</f>
        <v>0</v>
      </c>
      <c r="F48" s="5"/>
    </row>
    <row r="49" spans="1:6" ht="15">
      <c r="A49" s="141" t="str">
        <f>retail!D49</f>
        <v>Atlantic</v>
      </c>
      <c r="B49" s="141" t="str">
        <f>retail!E49</f>
        <v>Northfield City</v>
      </c>
      <c r="C49" s="19">
        <f>retail!F49</f>
        <v>0</v>
      </c>
      <c r="D49" s="19">
        <f>retail!G49</f>
        <v>0</v>
      </c>
      <c r="E49" s="19">
        <f>retail!H49</f>
        <v>0</v>
      </c>
      <c r="F49" s="5"/>
    </row>
    <row r="50" spans="1:6" ht="15">
      <c r="A50" s="141" t="str">
        <f>retail!D50</f>
        <v>Atlantic</v>
      </c>
      <c r="B50" s="141" t="str">
        <f>retail!E50</f>
        <v>Pleasantville City</v>
      </c>
      <c r="C50" s="19">
        <f>retail!F50</f>
        <v>0</v>
      </c>
      <c r="D50" s="19">
        <f>retail!G50</f>
        <v>0</v>
      </c>
      <c r="E50" s="19">
        <f>retail!H50</f>
        <v>0</v>
      </c>
      <c r="F50" s="5"/>
    </row>
    <row r="51" spans="1:6" ht="15">
      <c r="A51" s="141" t="str">
        <f>retail!D51</f>
        <v>Atlantic</v>
      </c>
      <c r="B51" s="141" t="str">
        <f>retail!E51</f>
        <v>Port Republic City</v>
      </c>
      <c r="C51" s="19">
        <f>retail!F51</f>
        <v>0</v>
      </c>
      <c r="D51" s="19">
        <f>retail!G51</f>
        <v>0</v>
      </c>
      <c r="E51" s="19">
        <f>retail!H51</f>
        <v>0</v>
      </c>
      <c r="F51" s="5"/>
    </row>
    <row r="52" spans="1:6" ht="15">
      <c r="A52" s="141" t="str">
        <f>retail!D52</f>
        <v>Atlantic</v>
      </c>
      <c r="B52" s="141" t="str">
        <f>retail!E52</f>
        <v>Somers Point City</v>
      </c>
      <c r="C52" s="19">
        <f>retail!F52</f>
        <v>0</v>
      </c>
      <c r="D52" s="19">
        <f>retail!G52</f>
        <v>0</v>
      </c>
      <c r="E52" s="19">
        <f>retail!H52</f>
        <v>0</v>
      </c>
      <c r="F52" s="5"/>
    </row>
    <row r="53" spans="1:6" ht="15">
      <c r="A53" s="141" t="str">
        <f>retail!D53</f>
        <v>Atlantic</v>
      </c>
      <c r="B53" s="141" t="str">
        <f>retail!E53</f>
        <v>Ventnor City</v>
      </c>
      <c r="C53" s="19">
        <f>retail!F53</f>
        <v>0</v>
      </c>
      <c r="D53" s="19">
        <f>retail!G53</f>
        <v>0</v>
      </c>
      <c r="E53" s="19">
        <f>retail!H53</f>
        <v>0</v>
      </c>
      <c r="F53" s="5"/>
    </row>
    <row r="54" spans="1:6" ht="15">
      <c r="A54" s="141" t="str">
        <f>retail!D54</f>
        <v>Atlantic</v>
      </c>
      <c r="B54" s="141" t="str">
        <f>retail!E54</f>
        <v>Weymouth Township</v>
      </c>
      <c r="C54" s="19">
        <f>retail!F54</f>
        <v>0</v>
      </c>
      <c r="D54" s="19">
        <f>retail!G54</f>
        <v>0</v>
      </c>
      <c r="E54" s="19">
        <f>retail!H54</f>
        <v>0</v>
      </c>
      <c r="F54" s="5"/>
    </row>
    <row r="55" spans="1:6" ht="15">
      <c r="A55" s="141" t="str">
        <f>retail!D55</f>
        <v>Bergen</v>
      </c>
      <c r="B55" s="141" t="str">
        <f>retail!E55</f>
        <v>Allendale Borough</v>
      </c>
      <c r="C55" s="19">
        <f>retail!F55</f>
        <v>0</v>
      </c>
      <c r="D55" s="19">
        <f>retail!G55</f>
        <v>0</v>
      </c>
      <c r="E55" s="19">
        <f>retail!H55</f>
        <v>0</v>
      </c>
      <c r="F55" s="5"/>
    </row>
    <row r="56" spans="1:6" ht="15">
      <c r="A56" s="141" t="str">
        <f>retail!D56</f>
        <v>Bergen</v>
      </c>
      <c r="B56" s="141" t="str">
        <f>retail!E56</f>
        <v>Alpine Borough</v>
      </c>
      <c r="C56" s="19">
        <f>retail!F56</f>
        <v>0</v>
      </c>
      <c r="D56" s="19">
        <f>retail!G56</f>
        <v>0</v>
      </c>
      <c r="E56" s="19">
        <f>retail!H56</f>
        <v>0</v>
      </c>
      <c r="F56" s="5"/>
    </row>
    <row r="57" spans="1:6" ht="15">
      <c r="A57" s="141" t="str">
        <f>retail!D57</f>
        <v>Bergen</v>
      </c>
      <c r="B57" s="141" t="str">
        <f>retail!E57</f>
        <v>Bergenfield Borough</v>
      </c>
      <c r="C57" s="19">
        <f>retail!F57</f>
        <v>0</v>
      </c>
      <c r="D57" s="19">
        <f>retail!G57</f>
        <v>0</v>
      </c>
      <c r="E57" s="19">
        <f>retail!H57</f>
        <v>0</v>
      </c>
      <c r="F57" s="5"/>
    </row>
    <row r="58" spans="1:6" ht="15">
      <c r="A58" s="141" t="str">
        <f>retail!D58</f>
        <v>Bergen</v>
      </c>
      <c r="B58" s="141" t="str">
        <f>retail!E58</f>
        <v>Bogota Borough</v>
      </c>
      <c r="C58" s="19">
        <f>retail!F58</f>
        <v>0</v>
      </c>
      <c r="D58" s="19">
        <f>retail!G58</f>
        <v>0</v>
      </c>
      <c r="E58" s="19">
        <f>retail!H58</f>
        <v>0</v>
      </c>
      <c r="F58" s="5"/>
    </row>
    <row r="59" spans="1:6" ht="15">
      <c r="A59" s="141" t="str">
        <f>retail!D59</f>
        <v>Bergen</v>
      </c>
      <c r="B59" s="141" t="str">
        <f>retail!E59</f>
        <v>Carlstadt Borough</v>
      </c>
      <c r="C59" s="19">
        <f>retail!F59</f>
        <v>0</v>
      </c>
      <c r="D59" s="19">
        <f>retail!G59</f>
        <v>0</v>
      </c>
      <c r="E59" s="19">
        <f>retail!H59</f>
        <v>0</v>
      </c>
      <c r="F59" s="5"/>
    </row>
    <row r="60" spans="1:6" ht="15">
      <c r="A60" s="141" t="str">
        <f>retail!D60</f>
        <v>Bergen</v>
      </c>
      <c r="B60" s="141" t="str">
        <f>retail!E60</f>
        <v>Cliffside Park Borough</v>
      </c>
      <c r="C60" s="19">
        <f>retail!F60</f>
        <v>0</v>
      </c>
      <c r="D60" s="19">
        <f>retail!G60</f>
        <v>0</v>
      </c>
      <c r="E60" s="19">
        <f>retail!H60</f>
        <v>0</v>
      </c>
      <c r="F60" s="5"/>
    </row>
    <row r="61" spans="1:6" ht="15">
      <c r="A61" s="141" t="str">
        <f>retail!D61</f>
        <v>Bergen</v>
      </c>
      <c r="B61" s="141" t="str">
        <f>retail!E61</f>
        <v>Closter Borough</v>
      </c>
      <c r="C61" s="19">
        <f>retail!F61</f>
        <v>0</v>
      </c>
      <c r="D61" s="19">
        <f>retail!G61</f>
        <v>0</v>
      </c>
      <c r="E61" s="19">
        <f>retail!H61</f>
        <v>0</v>
      </c>
      <c r="F61" s="5"/>
    </row>
    <row r="62" spans="1:6" ht="15">
      <c r="A62" s="141" t="str">
        <f>retail!D62</f>
        <v>Bergen</v>
      </c>
      <c r="B62" s="141" t="str">
        <f>retail!E62</f>
        <v>Cresskill Borough</v>
      </c>
      <c r="C62" s="19">
        <f>retail!F62</f>
        <v>22255</v>
      </c>
      <c r="D62" s="19">
        <f>retail!G62</f>
        <v>22255</v>
      </c>
      <c r="E62" s="19">
        <f>retail!H62</f>
        <v>0</v>
      </c>
      <c r="F62" s="5"/>
    </row>
    <row r="63" spans="1:6" ht="15">
      <c r="A63" s="141" t="str">
        <f>retail!D63</f>
        <v>Bergen</v>
      </c>
      <c r="B63" s="141" t="str">
        <f>retail!E63</f>
        <v>Demarest Borough</v>
      </c>
      <c r="C63" s="19">
        <f>retail!F63</f>
        <v>0</v>
      </c>
      <c r="D63" s="19">
        <f>retail!G63</f>
        <v>0</v>
      </c>
      <c r="E63" s="19">
        <f>retail!H63</f>
        <v>0</v>
      </c>
      <c r="F63" s="5"/>
    </row>
    <row r="64" spans="1:6" ht="15">
      <c r="A64" s="141" t="str">
        <f>retail!D64</f>
        <v>Bergen</v>
      </c>
      <c r="B64" s="141" t="str">
        <f>retail!E64</f>
        <v>Dumont Borough</v>
      </c>
      <c r="C64" s="19">
        <f>retail!F64</f>
        <v>0</v>
      </c>
      <c r="D64" s="19">
        <f>retail!G64</f>
        <v>0</v>
      </c>
      <c r="E64" s="19">
        <f>retail!H64</f>
        <v>0</v>
      </c>
      <c r="F64" s="5"/>
    </row>
    <row r="65" spans="1:6" ht="15">
      <c r="A65" s="141" t="str">
        <f>retail!D65</f>
        <v>Bergen</v>
      </c>
      <c r="B65" s="141" t="str">
        <f>retail!E65</f>
        <v>Elmwood Park Borough</v>
      </c>
      <c r="C65" s="19">
        <f>retail!F65</f>
        <v>0</v>
      </c>
      <c r="D65" s="19">
        <f>retail!G65</f>
        <v>0</v>
      </c>
      <c r="E65" s="19">
        <f>retail!H65</f>
        <v>0</v>
      </c>
      <c r="F65" s="5"/>
    </row>
    <row r="66" spans="1:6" ht="15">
      <c r="A66" s="141" t="str">
        <f>retail!D66</f>
        <v>Bergen</v>
      </c>
      <c r="B66" s="141" t="str">
        <f>retail!E66</f>
        <v>East Rutherford Borough</v>
      </c>
      <c r="C66" s="19">
        <f>retail!F66</f>
        <v>0</v>
      </c>
      <c r="D66" s="19">
        <f>retail!G66</f>
        <v>0</v>
      </c>
      <c r="E66" s="19">
        <f>retail!H66</f>
        <v>0</v>
      </c>
      <c r="F66" s="5"/>
    </row>
    <row r="67" spans="1:6" ht="15">
      <c r="A67" s="141" t="str">
        <f>retail!D67</f>
        <v>Bergen</v>
      </c>
      <c r="B67" s="141" t="str">
        <f>retail!E67</f>
        <v>Edgewater Borough</v>
      </c>
      <c r="C67" s="19">
        <f>retail!F67</f>
        <v>0</v>
      </c>
      <c r="D67" s="19">
        <f>retail!G67</f>
        <v>0</v>
      </c>
      <c r="E67" s="19">
        <f>retail!H67</f>
        <v>0</v>
      </c>
      <c r="F67" s="5"/>
    </row>
    <row r="68" spans="1:6" ht="15">
      <c r="A68" s="141" t="str">
        <f>retail!D68</f>
        <v>Bergen</v>
      </c>
      <c r="B68" s="141" t="str">
        <f>retail!E68</f>
        <v>Emerson Borough</v>
      </c>
      <c r="C68" s="19">
        <f>retail!F68</f>
        <v>0</v>
      </c>
      <c r="D68" s="19">
        <f>retail!G68</f>
        <v>0</v>
      </c>
      <c r="E68" s="19">
        <f>retail!H68</f>
        <v>0</v>
      </c>
      <c r="F68" s="5"/>
    </row>
    <row r="69" spans="1:6" ht="15">
      <c r="A69" s="141" t="str">
        <f>retail!D69</f>
        <v>Bergen</v>
      </c>
      <c r="B69" s="141" t="str">
        <f>retail!E69</f>
        <v>Englewood City</v>
      </c>
      <c r="C69" s="19">
        <f>retail!F69</f>
        <v>0</v>
      </c>
      <c r="D69" s="19">
        <f>retail!G69</f>
        <v>0</v>
      </c>
      <c r="E69" s="19">
        <f>retail!H69</f>
        <v>0</v>
      </c>
      <c r="F69" s="5"/>
    </row>
    <row r="70" spans="1:6" ht="15">
      <c r="A70" s="141" t="str">
        <f>retail!D70</f>
        <v>Bergen</v>
      </c>
      <c r="B70" s="141" t="str">
        <f>retail!E70</f>
        <v>Englewood Cliffs Borough</v>
      </c>
      <c r="C70" s="19">
        <f>retail!F70</f>
        <v>0</v>
      </c>
      <c r="D70" s="19">
        <f>retail!G70</f>
        <v>0</v>
      </c>
      <c r="E70" s="19">
        <f>retail!H70</f>
        <v>0</v>
      </c>
      <c r="F70" s="5"/>
    </row>
    <row r="71" spans="1:6" ht="15">
      <c r="A71" s="141" t="str">
        <f>retail!D71</f>
        <v>Bergen</v>
      </c>
      <c r="B71" s="141" t="str">
        <f>retail!E71</f>
        <v>Fair Lawn Borough</v>
      </c>
      <c r="C71" s="19">
        <f>retail!F71</f>
        <v>0</v>
      </c>
      <c r="D71" s="19">
        <f>retail!G71</f>
        <v>0</v>
      </c>
      <c r="E71" s="19">
        <f>retail!H71</f>
        <v>0</v>
      </c>
      <c r="F71" s="5"/>
    </row>
    <row r="72" spans="1:6" ht="15">
      <c r="A72" s="141" t="str">
        <f>retail!D72</f>
        <v>Bergen</v>
      </c>
      <c r="B72" s="141" t="str">
        <f>retail!E72</f>
        <v>Fairview Borough</v>
      </c>
      <c r="C72" s="19">
        <f>retail!F72</f>
        <v>0</v>
      </c>
      <c r="D72" s="19">
        <f>retail!G72</f>
        <v>0</v>
      </c>
      <c r="E72" s="19">
        <f>retail!H72</f>
        <v>0</v>
      </c>
      <c r="F72" s="5"/>
    </row>
    <row r="73" spans="1:6" ht="15">
      <c r="A73" s="141" t="str">
        <f>retail!D73</f>
        <v>Bergen</v>
      </c>
      <c r="B73" s="141" t="str">
        <f>retail!E73</f>
        <v>Fort Lee Borough</v>
      </c>
      <c r="C73" s="19">
        <f>retail!F73</f>
        <v>0</v>
      </c>
      <c r="D73" s="19">
        <f>retail!G73</f>
        <v>0</v>
      </c>
      <c r="E73" s="19">
        <f>retail!H73</f>
        <v>0</v>
      </c>
      <c r="F73" s="5"/>
    </row>
    <row r="74" spans="1:6" ht="15">
      <c r="A74" s="141" t="str">
        <f>retail!D74</f>
        <v>Bergen</v>
      </c>
      <c r="B74" s="141" t="str">
        <f>retail!E74</f>
        <v>Franklin Lakes Borough</v>
      </c>
      <c r="C74" s="19">
        <f>retail!F74</f>
        <v>0</v>
      </c>
      <c r="D74" s="19">
        <f>retail!G74</f>
        <v>0</v>
      </c>
      <c r="E74" s="19">
        <f>retail!H74</f>
        <v>0</v>
      </c>
      <c r="F74" s="5"/>
    </row>
    <row r="75" spans="1:6" ht="15">
      <c r="A75" s="141" t="str">
        <f>retail!D75</f>
        <v>Bergen</v>
      </c>
      <c r="B75" s="141" t="str">
        <f>retail!E75</f>
        <v>Garfield City</v>
      </c>
      <c r="C75" s="19">
        <f>retail!F75</f>
        <v>0</v>
      </c>
      <c r="D75" s="19">
        <f>retail!G75</f>
        <v>0</v>
      </c>
      <c r="E75" s="19">
        <f>retail!H75</f>
        <v>0</v>
      </c>
      <c r="F75" s="5"/>
    </row>
    <row r="76" spans="1:6" ht="15">
      <c r="A76" s="141" t="str">
        <f>retail!D76</f>
        <v>Bergen</v>
      </c>
      <c r="B76" s="141" t="str">
        <f>retail!E76</f>
        <v>Glen Rock Borough</v>
      </c>
      <c r="C76" s="19">
        <f>retail!F76</f>
        <v>0</v>
      </c>
      <c r="D76" s="19">
        <f>retail!G76</f>
        <v>0</v>
      </c>
      <c r="E76" s="19">
        <f>retail!H76</f>
        <v>0</v>
      </c>
      <c r="F76" s="5"/>
    </row>
    <row r="77" spans="1:6" ht="15">
      <c r="A77" s="141" t="str">
        <f>retail!D77</f>
        <v>Bergen</v>
      </c>
      <c r="B77" s="141" t="str">
        <f>retail!E77</f>
        <v>Hackensack City</v>
      </c>
      <c r="C77" s="19">
        <f>retail!F77</f>
        <v>0</v>
      </c>
      <c r="D77" s="19">
        <f>retail!G77</f>
        <v>0</v>
      </c>
      <c r="E77" s="19">
        <f>retail!H77</f>
        <v>0</v>
      </c>
      <c r="F77" s="5"/>
    </row>
    <row r="78" spans="1:6" ht="15">
      <c r="A78" s="141" t="str">
        <f>retail!D78</f>
        <v>Bergen</v>
      </c>
      <c r="B78" s="141" t="str">
        <f>retail!E78</f>
        <v>Harrington Park Borough</v>
      </c>
      <c r="C78" s="19">
        <f>retail!F78</f>
        <v>0</v>
      </c>
      <c r="D78" s="19">
        <f>retail!G78</f>
        <v>0</v>
      </c>
      <c r="E78" s="19">
        <f>retail!H78</f>
        <v>0</v>
      </c>
      <c r="F78" s="5"/>
    </row>
    <row r="79" spans="1:6" ht="15">
      <c r="A79" s="141" t="str">
        <f>retail!D79</f>
        <v>Bergen</v>
      </c>
      <c r="B79" s="141" t="str">
        <f>retail!E79</f>
        <v>Hasbrouck Heights Borough</v>
      </c>
      <c r="C79" s="19">
        <f>retail!F79</f>
        <v>0</v>
      </c>
      <c r="D79" s="19">
        <f>retail!G79</f>
        <v>0</v>
      </c>
      <c r="E79" s="19">
        <f>retail!H79</f>
        <v>0</v>
      </c>
      <c r="F79" s="5"/>
    </row>
    <row r="80" spans="1:6" ht="15">
      <c r="A80" s="141" t="str">
        <f>retail!D80</f>
        <v>Bergen</v>
      </c>
      <c r="B80" s="141" t="str">
        <f>retail!E80</f>
        <v>Haworth Borough</v>
      </c>
      <c r="C80" s="19">
        <f>retail!F80</f>
        <v>0</v>
      </c>
      <c r="D80" s="19">
        <f>retail!G80</f>
        <v>0</v>
      </c>
      <c r="E80" s="19">
        <f>retail!H80</f>
        <v>0</v>
      </c>
      <c r="F80" s="5"/>
    </row>
    <row r="81" spans="1:6" ht="15">
      <c r="A81" s="141" t="str">
        <f>retail!D81</f>
        <v>Bergen</v>
      </c>
      <c r="B81" s="141" t="str">
        <f>retail!E81</f>
        <v>Hillsdale Borough</v>
      </c>
      <c r="C81" s="19">
        <f>retail!F81</f>
        <v>0</v>
      </c>
      <c r="D81" s="19">
        <f>retail!G81</f>
        <v>0</v>
      </c>
      <c r="E81" s="19">
        <f>retail!H81</f>
        <v>0</v>
      </c>
      <c r="F81" s="5"/>
    </row>
    <row r="82" spans="1:6" ht="15">
      <c r="A82" s="141" t="str">
        <f>retail!D82</f>
        <v>Bergen</v>
      </c>
      <c r="B82" s="141" t="str">
        <f>retail!E82</f>
        <v>Ho-Ho-Kus Borough</v>
      </c>
      <c r="C82" s="19">
        <f>retail!F82</f>
        <v>0</v>
      </c>
      <c r="D82" s="19">
        <f>retail!G82</f>
        <v>0</v>
      </c>
      <c r="E82" s="19">
        <f>retail!H82</f>
        <v>0</v>
      </c>
      <c r="F82" s="5"/>
    </row>
    <row r="83" spans="1:6" ht="15">
      <c r="A83" s="141" t="str">
        <f>retail!D83</f>
        <v>Bergen</v>
      </c>
      <c r="B83" s="141" t="str">
        <f>retail!E83</f>
        <v>Leonia Borough</v>
      </c>
      <c r="C83" s="19">
        <f>retail!F83</f>
        <v>0</v>
      </c>
      <c r="D83" s="19">
        <f>retail!G83</f>
        <v>0</v>
      </c>
      <c r="E83" s="19">
        <f>retail!H83</f>
        <v>0</v>
      </c>
      <c r="F83" s="5"/>
    </row>
    <row r="84" spans="1:6" ht="15">
      <c r="A84" s="141" t="str">
        <f>retail!D84</f>
        <v>Bergen</v>
      </c>
      <c r="B84" s="141" t="str">
        <f>retail!E84</f>
        <v>Little Ferry Borough</v>
      </c>
      <c r="C84" s="19">
        <f>retail!F84</f>
        <v>0</v>
      </c>
      <c r="D84" s="19">
        <f>retail!G84</f>
        <v>0</v>
      </c>
      <c r="E84" s="19">
        <f>retail!H84</f>
        <v>0</v>
      </c>
      <c r="F84" s="5"/>
    </row>
    <row r="85" spans="1:6" ht="15">
      <c r="A85" s="141" t="str">
        <f>retail!D85</f>
        <v>Bergen</v>
      </c>
      <c r="B85" s="141" t="str">
        <f>retail!E85</f>
        <v>Lodi Borough</v>
      </c>
      <c r="C85" s="19">
        <f>retail!F85</f>
        <v>0</v>
      </c>
      <c r="D85" s="19">
        <f>retail!G85</f>
        <v>0</v>
      </c>
      <c r="E85" s="19">
        <f>retail!H85</f>
        <v>0</v>
      </c>
      <c r="F85" s="5"/>
    </row>
    <row r="86" spans="1:6" ht="15">
      <c r="A86" s="141" t="str">
        <f>retail!D86</f>
        <v>Bergen</v>
      </c>
      <c r="B86" s="141" t="str">
        <f>retail!E86</f>
        <v>Lyndhurst Township</v>
      </c>
      <c r="C86" s="19">
        <f>retail!F86</f>
        <v>0</v>
      </c>
      <c r="D86" s="19">
        <f>retail!G86</f>
        <v>0</v>
      </c>
      <c r="E86" s="19">
        <f>retail!H86</f>
        <v>0</v>
      </c>
      <c r="F86" s="5"/>
    </row>
    <row r="87" spans="1:6" ht="15">
      <c r="A87" s="141" t="str">
        <f>retail!D87</f>
        <v>Bergen</v>
      </c>
      <c r="B87" s="141" t="str">
        <f>retail!E87</f>
        <v>Mahwah Township</v>
      </c>
      <c r="C87" s="19">
        <f>retail!F87</f>
        <v>0</v>
      </c>
      <c r="D87" s="19">
        <f>retail!G87</f>
        <v>0</v>
      </c>
      <c r="E87" s="19">
        <f>retail!H87</f>
        <v>0</v>
      </c>
      <c r="F87" s="5"/>
    </row>
    <row r="88" spans="1:6" ht="15">
      <c r="A88" s="141" t="str">
        <f>retail!D88</f>
        <v>Bergen</v>
      </c>
      <c r="B88" s="141" t="str">
        <f>retail!E88</f>
        <v>Maywood Borough</v>
      </c>
      <c r="C88" s="19">
        <f>retail!F88</f>
        <v>0</v>
      </c>
      <c r="D88" s="19">
        <f>retail!G88</f>
        <v>0</v>
      </c>
      <c r="E88" s="19">
        <f>retail!H88</f>
        <v>0</v>
      </c>
      <c r="F88" s="5"/>
    </row>
    <row r="89" spans="1:6" ht="15">
      <c r="A89" s="141" t="str">
        <f>retail!D89</f>
        <v>Bergen</v>
      </c>
      <c r="B89" s="141" t="str">
        <f>retail!E89</f>
        <v>Midland Park Borough</v>
      </c>
      <c r="C89" s="19">
        <f>retail!F89</f>
        <v>0</v>
      </c>
      <c r="D89" s="19">
        <f>retail!G89</f>
        <v>0</v>
      </c>
      <c r="E89" s="19">
        <f>retail!H89</f>
        <v>0</v>
      </c>
      <c r="F89" s="5"/>
    </row>
    <row r="90" spans="1:6" ht="15">
      <c r="A90" s="141" t="str">
        <f>retail!D90</f>
        <v>Bergen</v>
      </c>
      <c r="B90" s="141" t="str">
        <f>retail!E90</f>
        <v>Montvale Borough</v>
      </c>
      <c r="C90" s="19">
        <f>retail!F90</f>
        <v>0</v>
      </c>
      <c r="D90" s="19">
        <f>retail!G90</f>
        <v>0</v>
      </c>
      <c r="E90" s="19">
        <f>retail!H90</f>
        <v>0</v>
      </c>
      <c r="F90" s="5"/>
    </row>
    <row r="91" spans="1:6" ht="15">
      <c r="A91" s="141" t="str">
        <f>retail!D91</f>
        <v>Bergen</v>
      </c>
      <c r="B91" s="141" t="str">
        <f>retail!E91</f>
        <v>Moonachie Borough</v>
      </c>
      <c r="C91" s="19">
        <f>retail!F91</f>
        <v>0</v>
      </c>
      <c r="D91" s="19">
        <f>retail!G91</f>
        <v>0</v>
      </c>
      <c r="E91" s="19">
        <f>retail!H91</f>
        <v>0</v>
      </c>
      <c r="F91" s="5"/>
    </row>
    <row r="92" spans="1:6" ht="15">
      <c r="A92" s="141" t="str">
        <f>retail!D92</f>
        <v>Bergen</v>
      </c>
      <c r="B92" s="141" t="str">
        <f>retail!E92</f>
        <v>New Milford Borough</v>
      </c>
      <c r="C92" s="19">
        <f>retail!F92</f>
        <v>0</v>
      </c>
      <c r="D92" s="19">
        <f>retail!G92</f>
        <v>0</v>
      </c>
      <c r="E92" s="19">
        <f>retail!H92</f>
        <v>0</v>
      </c>
      <c r="F92" s="5"/>
    </row>
    <row r="93" spans="1:6" ht="15">
      <c r="A93" s="141" t="str">
        <f>retail!D93</f>
        <v>Bergen</v>
      </c>
      <c r="B93" s="141" t="str">
        <f>retail!E93</f>
        <v>North Arlington Borough</v>
      </c>
      <c r="C93" s="19">
        <f>retail!F93</f>
        <v>0</v>
      </c>
      <c r="D93" s="19">
        <f>retail!G93</f>
        <v>0</v>
      </c>
      <c r="E93" s="19">
        <f>retail!H93</f>
        <v>0</v>
      </c>
      <c r="F93" s="5"/>
    </row>
    <row r="94" spans="1:6" ht="15">
      <c r="A94" s="141" t="str">
        <f>retail!D94</f>
        <v>Bergen</v>
      </c>
      <c r="B94" s="141" t="str">
        <f>retail!E94</f>
        <v>Northvale Borough</v>
      </c>
      <c r="C94" s="19">
        <f>retail!F94</f>
        <v>0</v>
      </c>
      <c r="D94" s="19">
        <f>retail!G94</f>
        <v>0</v>
      </c>
      <c r="E94" s="19">
        <f>retail!H94</f>
        <v>0</v>
      </c>
      <c r="F94" s="5"/>
    </row>
    <row r="95" spans="1:6" ht="15">
      <c r="A95" s="141" t="str">
        <f>retail!D95</f>
        <v>Bergen</v>
      </c>
      <c r="B95" s="141" t="str">
        <f>retail!E95</f>
        <v>Norwood Borough</v>
      </c>
      <c r="C95" s="19">
        <f>retail!F95</f>
        <v>0</v>
      </c>
      <c r="D95" s="19">
        <f>retail!G95</f>
        <v>0</v>
      </c>
      <c r="E95" s="19">
        <f>retail!H95</f>
        <v>0</v>
      </c>
      <c r="F95" s="5"/>
    </row>
    <row r="96" spans="1:6" ht="15">
      <c r="A96" s="141" t="str">
        <f>retail!D96</f>
        <v>Bergen</v>
      </c>
      <c r="B96" s="141" t="str">
        <f>retail!E96</f>
        <v>Oakland Borough</v>
      </c>
      <c r="C96" s="19">
        <f>retail!F96</f>
        <v>0</v>
      </c>
      <c r="D96" s="19">
        <f>retail!G96</f>
        <v>0</v>
      </c>
      <c r="E96" s="19">
        <f>retail!H96</f>
        <v>0</v>
      </c>
      <c r="F96" s="5"/>
    </row>
    <row r="97" spans="1:6" ht="15">
      <c r="A97" s="141" t="str">
        <f>retail!D97</f>
        <v>Bergen</v>
      </c>
      <c r="B97" s="141" t="str">
        <f>retail!E97</f>
        <v>Old Tappan Borough</v>
      </c>
      <c r="C97" s="19">
        <f>retail!F97</f>
        <v>0</v>
      </c>
      <c r="D97" s="19">
        <f>retail!G97</f>
        <v>0</v>
      </c>
      <c r="E97" s="19">
        <f>retail!H97</f>
        <v>0</v>
      </c>
      <c r="F97" s="5"/>
    </row>
    <row r="98" spans="1:6" ht="15">
      <c r="A98" s="141" t="str">
        <f>retail!D98</f>
        <v>Bergen</v>
      </c>
      <c r="B98" s="141" t="str">
        <f>retail!E98</f>
        <v>Oradell Borough</v>
      </c>
      <c r="C98" s="19">
        <f>retail!F98</f>
        <v>0</v>
      </c>
      <c r="D98" s="19">
        <f>retail!G98</f>
        <v>0</v>
      </c>
      <c r="E98" s="19">
        <f>retail!H98</f>
        <v>0</v>
      </c>
      <c r="F98" s="5"/>
    </row>
    <row r="99" spans="1:6" ht="15">
      <c r="A99" s="141" t="str">
        <f>retail!D99</f>
        <v>Bergen</v>
      </c>
      <c r="B99" s="141" t="str">
        <f>retail!E99</f>
        <v>Palisades Park Borough</v>
      </c>
      <c r="C99" s="19">
        <f>retail!F99</f>
        <v>0</v>
      </c>
      <c r="D99" s="19">
        <f>retail!G99</f>
        <v>0</v>
      </c>
      <c r="E99" s="19">
        <f>retail!H99</f>
        <v>0</v>
      </c>
      <c r="F99" s="5"/>
    </row>
    <row r="100" spans="1:6" ht="15">
      <c r="A100" s="141" t="str">
        <f>retail!D100</f>
        <v>Bergen</v>
      </c>
      <c r="B100" s="141" t="str">
        <f>retail!E100</f>
        <v>Paramus Borough</v>
      </c>
      <c r="C100" s="19">
        <f>retail!F100</f>
        <v>0</v>
      </c>
      <c r="D100" s="19">
        <f>retail!G100</f>
        <v>0</v>
      </c>
      <c r="E100" s="19">
        <f>retail!H100</f>
        <v>0</v>
      </c>
      <c r="F100" s="5"/>
    </row>
    <row r="101" spans="1:6" ht="15">
      <c r="A101" s="141" t="str">
        <f>retail!D101</f>
        <v>Bergen</v>
      </c>
      <c r="B101" s="141" t="str">
        <f>retail!E101</f>
        <v>Park Ridge Borough</v>
      </c>
      <c r="C101" s="19">
        <f>retail!F101</f>
        <v>0</v>
      </c>
      <c r="D101" s="19">
        <f>retail!G101</f>
        <v>0</v>
      </c>
      <c r="E101" s="19">
        <f>retail!H101</f>
        <v>0</v>
      </c>
      <c r="F101" s="5"/>
    </row>
    <row r="102" spans="1:6" ht="15">
      <c r="A102" s="141" t="str">
        <f>retail!D102</f>
        <v>Bergen</v>
      </c>
      <c r="B102" s="141" t="str">
        <f>retail!E102</f>
        <v>Ramsey Borough</v>
      </c>
      <c r="C102" s="19">
        <f>retail!F102</f>
        <v>0</v>
      </c>
      <c r="D102" s="19">
        <f>retail!G102</f>
        <v>0</v>
      </c>
      <c r="E102" s="19">
        <f>retail!H102</f>
        <v>0</v>
      </c>
      <c r="F102" s="5"/>
    </row>
    <row r="103" spans="1:6" ht="15">
      <c r="A103" s="141" t="str">
        <f>retail!D103</f>
        <v>Bergen</v>
      </c>
      <c r="B103" s="141" t="str">
        <f>retail!E103</f>
        <v>Ridgefield Borough</v>
      </c>
      <c r="C103" s="19">
        <f>retail!F103</f>
        <v>0</v>
      </c>
      <c r="D103" s="19">
        <f>retail!G103</f>
        <v>0</v>
      </c>
      <c r="E103" s="19">
        <f>retail!H103</f>
        <v>0</v>
      </c>
      <c r="F103" s="5"/>
    </row>
    <row r="104" spans="1:6" ht="15">
      <c r="A104" s="141" t="str">
        <f>retail!D104</f>
        <v>Bergen</v>
      </c>
      <c r="B104" s="141" t="str">
        <f>retail!E104</f>
        <v>Ridgefield Park Village</v>
      </c>
      <c r="C104" s="19">
        <f>retail!F104</f>
        <v>0</v>
      </c>
      <c r="D104" s="19">
        <f>retail!G104</f>
        <v>0</v>
      </c>
      <c r="E104" s="19">
        <f>retail!H104</f>
        <v>0</v>
      </c>
      <c r="F104" s="5"/>
    </row>
    <row r="105" spans="1:6" ht="15">
      <c r="A105" s="141" t="str">
        <f>retail!D105</f>
        <v>Bergen</v>
      </c>
      <c r="B105" s="141" t="str">
        <f>retail!E105</f>
        <v>Ridgewood Village</v>
      </c>
      <c r="C105" s="19">
        <f>retail!F105</f>
        <v>0</v>
      </c>
      <c r="D105" s="19">
        <f>retail!G105</f>
        <v>0</v>
      </c>
      <c r="E105" s="19">
        <f>retail!H105</f>
        <v>0</v>
      </c>
      <c r="F105" s="5"/>
    </row>
    <row r="106" spans="1:6" ht="15">
      <c r="A106" s="141" t="str">
        <f>retail!D106</f>
        <v>Bergen</v>
      </c>
      <c r="B106" s="141" t="str">
        <f>retail!E106</f>
        <v>River Edge Borough</v>
      </c>
      <c r="C106" s="19">
        <f>retail!F106</f>
        <v>0</v>
      </c>
      <c r="D106" s="19">
        <f>retail!G106</f>
        <v>0</v>
      </c>
      <c r="E106" s="19">
        <f>retail!H106</f>
        <v>0</v>
      </c>
      <c r="F106" s="5"/>
    </row>
    <row r="107" spans="1:6" ht="15">
      <c r="A107" s="141" t="str">
        <f>retail!D107</f>
        <v>Bergen</v>
      </c>
      <c r="B107" s="141" t="str">
        <f>retail!E107</f>
        <v>River Vale Township</v>
      </c>
      <c r="C107" s="19">
        <f>retail!F107</f>
        <v>0</v>
      </c>
      <c r="D107" s="19">
        <f>retail!G107</f>
        <v>0</v>
      </c>
      <c r="E107" s="19">
        <f>retail!H107</f>
        <v>0</v>
      </c>
      <c r="F107" s="5"/>
    </row>
    <row r="108" spans="1:6" ht="15">
      <c r="A108" s="141" t="str">
        <f>retail!D108</f>
        <v>Bergen</v>
      </c>
      <c r="B108" s="141" t="str">
        <f>retail!E108</f>
        <v>Rochelle Park Township</v>
      </c>
      <c r="C108" s="19">
        <f>retail!F108</f>
        <v>0</v>
      </c>
      <c r="D108" s="19">
        <f>retail!G108</f>
        <v>0</v>
      </c>
      <c r="E108" s="19">
        <f>retail!H108</f>
        <v>0</v>
      </c>
      <c r="F108" s="5"/>
    </row>
    <row r="109" spans="1:6" ht="15">
      <c r="A109" s="141" t="str">
        <f>retail!D109</f>
        <v>Bergen</v>
      </c>
      <c r="B109" s="141" t="str">
        <f>retail!E109</f>
        <v>Rockleigh Borough</v>
      </c>
      <c r="C109" s="19">
        <f>retail!F109</f>
        <v>0</v>
      </c>
      <c r="D109" s="19">
        <f>retail!G109</f>
        <v>0</v>
      </c>
      <c r="E109" s="19">
        <f>retail!H109</f>
        <v>0</v>
      </c>
      <c r="F109" s="5"/>
    </row>
    <row r="110" spans="1:6" ht="15">
      <c r="A110" s="141" t="str">
        <f>retail!D110</f>
        <v>Bergen</v>
      </c>
      <c r="B110" s="141" t="str">
        <f>retail!E110</f>
        <v>Rutherford Borough</v>
      </c>
      <c r="C110" s="19">
        <f>retail!F110</f>
        <v>0</v>
      </c>
      <c r="D110" s="19">
        <f>retail!G110</f>
        <v>0</v>
      </c>
      <c r="E110" s="19">
        <f>retail!H110</f>
        <v>0</v>
      </c>
      <c r="F110" s="5"/>
    </row>
    <row r="111" spans="1:6" ht="15">
      <c r="A111" s="141" t="str">
        <f>retail!D111</f>
        <v>Bergen</v>
      </c>
      <c r="B111" s="141" t="str">
        <f>retail!E111</f>
        <v>Saddle Brook Township</v>
      </c>
      <c r="C111" s="19">
        <f>retail!F111</f>
        <v>799</v>
      </c>
      <c r="D111" s="19">
        <f>retail!G111</f>
        <v>0</v>
      </c>
      <c r="E111" s="19">
        <f>retail!H111</f>
        <v>799</v>
      </c>
      <c r="F111" s="5"/>
    </row>
    <row r="112" spans="1:6" ht="15">
      <c r="A112" s="141" t="str">
        <f>retail!D112</f>
        <v>Bergen</v>
      </c>
      <c r="B112" s="141" t="str">
        <f>retail!E112</f>
        <v>Saddle River Borough</v>
      </c>
      <c r="C112" s="19">
        <f>retail!F112</f>
        <v>0</v>
      </c>
      <c r="D112" s="19">
        <f>retail!G112</f>
        <v>0</v>
      </c>
      <c r="E112" s="19">
        <f>retail!H112</f>
        <v>0</v>
      </c>
      <c r="F112" s="5"/>
    </row>
    <row r="113" spans="1:6" ht="15">
      <c r="A113" s="141" t="str">
        <f>retail!D113</f>
        <v>Bergen</v>
      </c>
      <c r="B113" s="141" t="str">
        <f>retail!E113</f>
        <v>South Hackensack Twp</v>
      </c>
      <c r="C113" s="19">
        <f>retail!F113</f>
        <v>0</v>
      </c>
      <c r="D113" s="19">
        <f>retail!G113</f>
        <v>0</v>
      </c>
      <c r="E113" s="19">
        <f>retail!H113</f>
        <v>0</v>
      </c>
      <c r="F113" s="5"/>
    </row>
    <row r="114" spans="1:6" ht="15">
      <c r="A114" s="141" t="str">
        <f>retail!D114</f>
        <v>Bergen</v>
      </c>
      <c r="B114" s="141" t="str">
        <f>retail!E114</f>
        <v>Teaneck Township</v>
      </c>
      <c r="C114" s="19">
        <f>retail!F114</f>
        <v>2380</v>
      </c>
      <c r="D114" s="19">
        <f>retail!G114</f>
        <v>2380</v>
      </c>
      <c r="E114" s="19">
        <f>retail!H114</f>
        <v>0</v>
      </c>
      <c r="F114" s="5"/>
    </row>
    <row r="115" spans="1:6" ht="15">
      <c r="A115" s="141" t="str">
        <f>retail!D115</f>
        <v>Bergen</v>
      </c>
      <c r="B115" s="141" t="str">
        <f>retail!E115</f>
        <v>Tenafly Borough</v>
      </c>
      <c r="C115" s="19">
        <f>retail!F115</f>
        <v>0</v>
      </c>
      <c r="D115" s="19">
        <f>retail!G115</f>
        <v>0</v>
      </c>
      <c r="E115" s="19">
        <f>retail!H115</f>
        <v>0</v>
      </c>
      <c r="F115" s="5"/>
    </row>
    <row r="116" spans="1:6" ht="15">
      <c r="A116" s="141" t="str">
        <f>retail!D116</f>
        <v>Bergen</v>
      </c>
      <c r="B116" s="141" t="str">
        <f>retail!E116</f>
        <v>Teterboro Borough</v>
      </c>
      <c r="C116" s="19">
        <f>retail!F116</f>
        <v>0</v>
      </c>
      <c r="D116" s="19">
        <f>retail!G116</f>
        <v>0</v>
      </c>
      <c r="E116" s="19">
        <f>retail!H116</f>
        <v>0</v>
      </c>
      <c r="F116" s="5"/>
    </row>
    <row r="117" spans="1:6" ht="15">
      <c r="A117" s="141" t="str">
        <f>retail!D117</f>
        <v>Bergen</v>
      </c>
      <c r="B117" s="141" t="str">
        <f>retail!E117</f>
        <v>Upper Saddle River Borough</v>
      </c>
      <c r="C117" s="19">
        <f>retail!F117</f>
        <v>0</v>
      </c>
      <c r="D117" s="19">
        <f>retail!G117</f>
        <v>0</v>
      </c>
      <c r="E117" s="19">
        <f>retail!H117</f>
        <v>0</v>
      </c>
      <c r="F117" s="5"/>
    </row>
    <row r="118" spans="1:6" ht="15">
      <c r="A118" s="141" t="str">
        <f>retail!D118</f>
        <v>Bergen</v>
      </c>
      <c r="B118" s="141" t="str">
        <f>retail!E118</f>
        <v>Waldwick Borough</v>
      </c>
      <c r="C118" s="19">
        <f>retail!F118</f>
        <v>0</v>
      </c>
      <c r="D118" s="19">
        <f>retail!G118</f>
        <v>0</v>
      </c>
      <c r="E118" s="19">
        <f>retail!H118</f>
        <v>0</v>
      </c>
      <c r="F118" s="5"/>
    </row>
    <row r="119" spans="1:6" ht="15">
      <c r="A119" s="141" t="str">
        <f>retail!D119</f>
        <v>Bergen</v>
      </c>
      <c r="B119" s="141" t="str">
        <f>retail!E119</f>
        <v>Wallington Borough</v>
      </c>
      <c r="C119" s="19">
        <f>retail!F119</f>
        <v>0</v>
      </c>
      <c r="D119" s="19">
        <f>retail!G119</f>
        <v>0</v>
      </c>
      <c r="E119" s="19">
        <f>retail!H119</f>
        <v>0</v>
      </c>
      <c r="F119" s="5"/>
    </row>
    <row r="120" spans="1:6" ht="15">
      <c r="A120" s="141" t="str">
        <f>retail!D120</f>
        <v>Bergen</v>
      </c>
      <c r="B120" s="141" t="str">
        <f>retail!E120</f>
        <v>Washington Township</v>
      </c>
      <c r="C120" s="19">
        <f>retail!F120</f>
        <v>0</v>
      </c>
      <c r="D120" s="19">
        <f>retail!G120</f>
        <v>0</v>
      </c>
      <c r="E120" s="19">
        <f>retail!H120</f>
        <v>0</v>
      </c>
      <c r="F120" s="5"/>
    </row>
    <row r="121" spans="1:6" ht="15">
      <c r="A121" s="141" t="str">
        <f>retail!D121</f>
        <v>Bergen</v>
      </c>
      <c r="B121" s="141" t="str">
        <f>retail!E121</f>
        <v>Westwood Borough</v>
      </c>
      <c r="C121" s="19">
        <f>retail!F121</f>
        <v>0</v>
      </c>
      <c r="D121" s="19">
        <f>retail!G121</f>
        <v>0</v>
      </c>
      <c r="E121" s="19">
        <f>retail!H121</f>
        <v>0</v>
      </c>
      <c r="F121" s="5"/>
    </row>
    <row r="122" spans="1:6" ht="15">
      <c r="A122" s="141" t="str">
        <f>retail!D122</f>
        <v>Bergen</v>
      </c>
      <c r="B122" s="141" t="str">
        <f>retail!E122</f>
        <v>Woodcliff Lake Borough</v>
      </c>
      <c r="C122" s="19">
        <f>retail!F122</f>
        <v>0</v>
      </c>
      <c r="D122" s="19">
        <f>retail!G122</f>
        <v>0</v>
      </c>
      <c r="E122" s="19">
        <f>retail!H122</f>
        <v>0</v>
      </c>
      <c r="F122" s="5"/>
    </row>
    <row r="123" spans="1:6" ht="15">
      <c r="A123" s="141" t="str">
        <f>retail!D123</f>
        <v>Bergen</v>
      </c>
      <c r="B123" s="141" t="str">
        <f>retail!E123</f>
        <v>Wood-Ridge Borough</v>
      </c>
      <c r="C123" s="19">
        <f>retail!F123</f>
        <v>0</v>
      </c>
      <c r="D123" s="19">
        <f>retail!G123</f>
        <v>0</v>
      </c>
      <c r="E123" s="19">
        <f>retail!H123</f>
        <v>0</v>
      </c>
      <c r="F123" s="5"/>
    </row>
    <row r="124" spans="1:6" ht="15">
      <c r="A124" s="141" t="str">
        <f>retail!D124</f>
        <v>Bergen</v>
      </c>
      <c r="B124" s="141" t="str">
        <f>retail!E124</f>
        <v>Wyckoff Township</v>
      </c>
      <c r="C124" s="19">
        <f>retail!F124</f>
        <v>0</v>
      </c>
      <c r="D124" s="19">
        <f>retail!G124</f>
        <v>0</v>
      </c>
      <c r="E124" s="19">
        <f>retail!H124</f>
        <v>0</v>
      </c>
      <c r="F124" s="5"/>
    </row>
    <row r="125" spans="1:6" ht="15">
      <c r="A125" s="141" t="str">
        <f>retail!D125</f>
        <v>Burlington</v>
      </c>
      <c r="B125" s="141" t="str">
        <f>retail!E125</f>
        <v>Bass River Township</v>
      </c>
      <c r="C125" s="19">
        <f>retail!F125</f>
        <v>0</v>
      </c>
      <c r="D125" s="19">
        <f>retail!G125</f>
        <v>0</v>
      </c>
      <c r="E125" s="19">
        <f>retail!H125</f>
        <v>0</v>
      </c>
      <c r="F125" s="5"/>
    </row>
    <row r="126" spans="1:6" ht="15">
      <c r="A126" s="141" t="str">
        <f>retail!D126</f>
        <v>Burlington</v>
      </c>
      <c r="B126" s="141" t="str">
        <f>retail!E126</f>
        <v>Beverly City</v>
      </c>
      <c r="C126" s="19">
        <f>retail!F126</f>
        <v>0</v>
      </c>
      <c r="D126" s="19">
        <f>retail!G126</f>
        <v>0</v>
      </c>
      <c r="E126" s="19">
        <f>retail!H126</f>
        <v>0</v>
      </c>
      <c r="F126" s="5"/>
    </row>
    <row r="127" spans="1:6" ht="15">
      <c r="A127" s="141" t="str">
        <f>retail!D127</f>
        <v>Burlington</v>
      </c>
      <c r="B127" s="141" t="str">
        <f>retail!E127</f>
        <v>Bordentown City</v>
      </c>
      <c r="C127" s="19">
        <f>retail!F127</f>
        <v>0</v>
      </c>
      <c r="D127" s="19">
        <f>retail!G127</f>
        <v>0</v>
      </c>
      <c r="E127" s="19">
        <f>retail!H127</f>
        <v>0</v>
      </c>
      <c r="F127" s="5"/>
    </row>
    <row r="128" spans="1:6" ht="15">
      <c r="A128" s="141" t="str">
        <f>retail!D128</f>
        <v>Burlington</v>
      </c>
      <c r="B128" s="141" t="str">
        <f>retail!E128</f>
        <v>Bordentown Township</v>
      </c>
      <c r="C128" s="19">
        <f>retail!F128</f>
        <v>19120</v>
      </c>
      <c r="D128" s="19">
        <f>retail!G128</f>
        <v>19120</v>
      </c>
      <c r="E128" s="19">
        <f>retail!H128</f>
        <v>0</v>
      </c>
      <c r="F128" s="5"/>
    </row>
    <row r="129" spans="1:6" ht="15">
      <c r="A129" s="141" t="str">
        <f>retail!D129</f>
        <v>Burlington</v>
      </c>
      <c r="B129" s="141" t="str">
        <f>retail!E129</f>
        <v>Burlington City</v>
      </c>
      <c r="C129" s="19">
        <f>retail!F129</f>
        <v>0</v>
      </c>
      <c r="D129" s="19">
        <f>retail!G129</f>
        <v>0</v>
      </c>
      <c r="E129" s="19">
        <f>retail!H129</f>
        <v>0</v>
      </c>
      <c r="F129" s="5"/>
    </row>
    <row r="130" spans="1:6" ht="15">
      <c r="A130" s="141" t="str">
        <f>retail!D130</f>
        <v>Burlington</v>
      </c>
      <c r="B130" s="141" t="str">
        <f>retail!E130</f>
        <v>Burlington Township</v>
      </c>
      <c r="C130" s="19">
        <f>retail!F130</f>
        <v>0</v>
      </c>
      <c r="D130" s="19">
        <f>retail!G130</f>
        <v>0</v>
      </c>
      <c r="E130" s="19">
        <f>retail!H130</f>
        <v>0</v>
      </c>
      <c r="F130" s="5"/>
    </row>
    <row r="131" spans="1:6" ht="15">
      <c r="A131" s="141" t="str">
        <f>retail!D131</f>
        <v>Burlington</v>
      </c>
      <c r="B131" s="141" t="str">
        <f>retail!E131</f>
        <v>Chesterfield Township</v>
      </c>
      <c r="C131" s="19">
        <f>retail!F131</f>
        <v>0</v>
      </c>
      <c r="D131" s="19">
        <f>retail!G131</f>
        <v>0</v>
      </c>
      <c r="E131" s="19">
        <f>retail!H131</f>
        <v>0</v>
      </c>
      <c r="F131" s="5"/>
    </row>
    <row r="132" spans="1:6" ht="15">
      <c r="A132" s="141" t="str">
        <f>retail!D132</f>
        <v>Burlington</v>
      </c>
      <c r="B132" s="141" t="str">
        <f>retail!E132</f>
        <v>Cinnaminson Township</v>
      </c>
      <c r="C132" s="19">
        <f>retail!F132</f>
        <v>0</v>
      </c>
      <c r="D132" s="19">
        <f>retail!G132</f>
        <v>0</v>
      </c>
      <c r="E132" s="19">
        <f>retail!H132</f>
        <v>0</v>
      </c>
      <c r="F132" s="5"/>
    </row>
    <row r="133" spans="1:6" ht="15">
      <c r="A133" s="141" t="str">
        <f>retail!D133</f>
        <v>Burlington</v>
      </c>
      <c r="B133" s="141" t="str">
        <f>retail!E133</f>
        <v>Delanco Township</v>
      </c>
      <c r="C133" s="19">
        <f>retail!F133</f>
        <v>0</v>
      </c>
      <c r="D133" s="19">
        <f>retail!G133</f>
        <v>0</v>
      </c>
      <c r="E133" s="19">
        <f>retail!H133</f>
        <v>0</v>
      </c>
      <c r="F133" s="5"/>
    </row>
    <row r="134" spans="1:6" ht="15">
      <c r="A134" s="141" t="str">
        <f>retail!D134</f>
        <v>Burlington</v>
      </c>
      <c r="B134" s="141" t="str">
        <f>retail!E134</f>
        <v>Delran Township</v>
      </c>
      <c r="C134" s="19">
        <f>retail!F134</f>
        <v>0</v>
      </c>
      <c r="D134" s="19">
        <f>retail!G134</f>
        <v>0</v>
      </c>
      <c r="E134" s="19">
        <f>retail!H134</f>
        <v>0</v>
      </c>
      <c r="F134" s="5"/>
    </row>
    <row r="135" spans="1:6" ht="15">
      <c r="A135" s="141" t="str">
        <f>retail!D135</f>
        <v>Burlington</v>
      </c>
      <c r="B135" s="141" t="str">
        <f>retail!E135</f>
        <v>Eastampton Township</v>
      </c>
      <c r="C135" s="19">
        <f>retail!F135</f>
        <v>0</v>
      </c>
      <c r="D135" s="19">
        <f>retail!G135</f>
        <v>0</v>
      </c>
      <c r="E135" s="19">
        <f>retail!H135</f>
        <v>0</v>
      </c>
      <c r="F135" s="5"/>
    </row>
    <row r="136" spans="1:6" ht="15">
      <c r="A136" s="141" t="str">
        <f>retail!D136</f>
        <v>Burlington</v>
      </c>
      <c r="B136" s="141" t="str">
        <f>retail!E136</f>
        <v>Edgewater Park Township</v>
      </c>
      <c r="C136" s="19">
        <f>retail!F136</f>
        <v>0</v>
      </c>
      <c r="D136" s="19">
        <f>retail!G136</f>
        <v>0</v>
      </c>
      <c r="E136" s="19">
        <f>retail!H136</f>
        <v>0</v>
      </c>
      <c r="F136" s="5"/>
    </row>
    <row r="137" spans="1:6" ht="15">
      <c r="A137" s="141" t="str">
        <f>retail!D137</f>
        <v>Burlington</v>
      </c>
      <c r="B137" s="141" t="str">
        <f>retail!E137</f>
        <v>Evesham Township</v>
      </c>
      <c r="C137" s="19">
        <f>retail!F137</f>
        <v>6131</v>
      </c>
      <c r="D137" s="19">
        <f>retail!G137</f>
        <v>6131</v>
      </c>
      <c r="E137" s="19">
        <f>retail!H137</f>
        <v>0</v>
      </c>
      <c r="F137" s="5"/>
    </row>
    <row r="138" spans="1:6" ht="15">
      <c r="A138" s="141" t="str">
        <f>retail!D138</f>
        <v>Burlington</v>
      </c>
      <c r="B138" s="141" t="str">
        <f>retail!E138</f>
        <v>Fieldsboro Borough</v>
      </c>
      <c r="C138" s="19">
        <f>retail!F138</f>
        <v>0</v>
      </c>
      <c r="D138" s="19">
        <f>retail!G138</f>
        <v>0</v>
      </c>
      <c r="E138" s="19">
        <f>retail!H138</f>
        <v>0</v>
      </c>
      <c r="F138" s="5"/>
    </row>
    <row r="139" spans="1:6" ht="15">
      <c r="A139" s="141" t="str">
        <f>retail!D139</f>
        <v>Burlington</v>
      </c>
      <c r="B139" s="141" t="str">
        <f>retail!E139</f>
        <v>Florence Township</v>
      </c>
      <c r="C139" s="19">
        <f>retail!F139</f>
        <v>0</v>
      </c>
      <c r="D139" s="19">
        <f>retail!G139</f>
        <v>0</v>
      </c>
      <c r="E139" s="19">
        <f>retail!H139</f>
        <v>0</v>
      </c>
      <c r="F139" s="5"/>
    </row>
    <row r="140" spans="1:6" ht="15">
      <c r="A140" s="141" t="str">
        <f>retail!D140</f>
        <v>Burlington</v>
      </c>
      <c r="B140" s="141" t="str">
        <f>retail!E140</f>
        <v>Hainesport Township</v>
      </c>
      <c r="C140" s="19">
        <f>retail!F140</f>
        <v>0</v>
      </c>
      <c r="D140" s="19">
        <f>retail!G140</f>
        <v>0</v>
      </c>
      <c r="E140" s="19">
        <f>retail!H140</f>
        <v>0</v>
      </c>
      <c r="F140" s="5"/>
    </row>
    <row r="141" spans="1:6" ht="15">
      <c r="A141" s="141" t="str">
        <f>retail!D141</f>
        <v>Burlington</v>
      </c>
      <c r="B141" s="141" t="str">
        <f>retail!E141</f>
        <v>Lumberton Township</v>
      </c>
      <c r="C141" s="19">
        <f>retail!F141</f>
        <v>0</v>
      </c>
      <c r="D141" s="19">
        <f>retail!G141</f>
        <v>0</v>
      </c>
      <c r="E141" s="19">
        <f>retail!H141</f>
        <v>0</v>
      </c>
      <c r="F141" s="5"/>
    </row>
    <row r="142" spans="1:6" ht="15">
      <c r="A142" s="141" t="str">
        <f>retail!D142</f>
        <v>Burlington</v>
      </c>
      <c r="B142" s="141" t="str">
        <f>retail!E142</f>
        <v>Mansfield Township</v>
      </c>
      <c r="C142" s="19">
        <f>retail!F142</f>
        <v>0</v>
      </c>
      <c r="D142" s="19">
        <f>retail!G142</f>
        <v>0</v>
      </c>
      <c r="E142" s="19">
        <f>retail!H142</f>
        <v>0</v>
      </c>
      <c r="F142" s="5"/>
    </row>
    <row r="143" spans="1:6" ht="15">
      <c r="A143" s="141" t="str">
        <f>retail!D143</f>
        <v>Burlington</v>
      </c>
      <c r="B143" s="141" t="str">
        <f>retail!E143</f>
        <v>Maple Shade Township</v>
      </c>
      <c r="C143" s="19">
        <f>retail!F143</f>
        <v>160</v>
      </c>
      <c r="D143" s="19">
        <f>retail!G143</f>
        <v>160</v>
      </c>
      <c r="E143" s="19">
        <f>retail!H143</f>
        <v>0</v>
      </c>
      <c r="F143" s="5"/>
    </row>
    <row r="144" spans="1:6" ht="15">
      <c r="A144" s="141" t="str">
        <f>retail!D144</f>
        <v>Burlington</v>
      </c>
      <c r="B144" s="141" t="str">
        <f>retail!E144</f>
        <v>Medford Township</v>
      </c>
      <c r="C144" s="19">
        <f>retail!F144</f>
        <v>0</v>
      </c>
      <c r="D144" s="19">
        <f>retail!G144</f>
        <v>0</v>
      </c>
      <c r="E144" s="19">
        <f>retail!H144</f>
        <v>0</v>
      </c>
      <c r="F144" s="5"/>
    </row>
    <row r="145" spans="1:6" ht="15">
      <c r="A145" s="141" t="str">
        <f>retail!D145</f>
        <v>Burlington</v>
      </c>
      <c r="B145" s="141" t="str">
        <f>retail!E145</f>
        <v>Medford Lakes Borough</v>
      </c>
      <c r="C145" s="19">
        <f>retail!F145</f>
        <v>0</v>
      </c>
      <c r="D145" s="19">
        <f>retail!G145</f>
        <v>0</v>
      </c>
      <c r="E145" s="19">
        <f>retail!H145</f>
        <v>0</v>
      </c>
      <c r="F145" s="5"/>
    </row>
    <row r="146" spans="1:6" ht="15">
      <c r="A146" s="141" t="str">
        <f>retail!D146</f>
        <v>Burlington</v>
      </c>
      <c r="B146" s="141" t="str">
        <f>retail!E146</f>
        <v>Moorestown Township</v>
      </c>
      <c r="C146" s="19">
        <f>retail!F146</f>
        <v>0</v>
      </c>
      <c r="D146" s="19">
        <f>retail!G146</f>
        <v>0</v>
      </c>
      <c r="E146" s="19">
        <f>retail!H146</f>
        <v>0</v>
      </c>
      <c r="F146" s="5"/>
    </row>
    <row r="147" spans="1:6" ht="15">
      <c r="A147" s="141" t="str">
        <f>retail!D147</f>
        <v>Burlington</v>
      </c>
      <c r="B147" s="141" t="str">
        <f>retail!E147</f>
        <v>Mount Holly Township</v>
      </c>
      <c r="C147" s="19">
        <f>retail!F147</f>
        <v>0</v>
      </c>
      <c r="D147" s="19">
        <f>retail!G147</f>
        <v>0</v>
      </c>
      <c r="E147" s="19">
        <f>retail!H147</f>
        <v>0</v>
      </c>
      <c r="F147" s="5"/>
    </row>
    <row r="148" spans="1:6" ht="15">
      <c r="A148" s="141" t="str">
        <f>retail!D148</f>
        <v>Burlington</v>
      </c>
      <c r="B148" s="141" t="str">
        <f>retail!E148</f>
        <v>Mount Laurel Township</v>
      </c>
      <c r="C148" s="19">
        <f>retail!F148</f>
        <v>0</v>
      </c>
      <c r="D148" s="19">
        <f>retail!G148</f>
        <v>0</v>
      </c>
      <c r="E148" s="19">
        <f>retail!H148</f>
        <v>0</v>
      </c>
      <c r="F148" s="5"/>
    </row>
    <row r="149" spans="1:6" ht="15">
      <c r="A149" s="141" t="str">
        <f>retail!D149</f>
        <v>Burlington</v>
      </c>
      <c r="B149" s="141" t="str">
        <f>retail!E149</f>
        <v>New Hanover Township</v>
      </c>
      <c r="C149" s="19">
        <f>retail!F149</f>
        <v>0</v>
      </c>
      <c r="D149" s="19">
        <f>retail!G149</f>
        <v>0</v>
      </c>
      <c r="E149" s="19">
        <f>retail!H149</f>
        <v>0</v>
      </c>
      <c r="F149" s="5"/>
    </row>
    <row r="150" spans="1:6" ht="15">
      <c r="A150" s="141" t="str">
        <f>retail!D150</f>
        <v>Burlington</v>
      </c>
      <c r="B150" s="141" t="str">
        <f>retail!E150</f>
        <v>North Hanover Township</v>
      </c>
      <c r="C150" s="19">
        <f>retail!F150</f>
        <v>0</v>
      </c>
      <c r="D150" s="19">
        <f>retail!G150</f>
        <v>0</v>
      </c>
      <c r="E150" s="19">
        <f>retail!H150</f>
        <v>0</v>
      </c>
      <c r="F150" s="5"/>
    </row>
    <row r="151" spans="1:6" ht="15">
      <c r="A151" s="141" t="str">
        <f>retail!D151</f>
        <v>Burlington</v>
      </c>
      <c r="B151" s="141" t="str">
        <f>retail!E151</f>
        <v>Palmyra Borough</v>
      </c>
      <c r="C151" s="19">
        <f>retail!F151</f>
        <v>0</v>
      </c>
      <c r="D151" s="19">
        <f>retail!G151</f>
        <v>0</v>
      </c>
      <c r="E151" s="19">
        <f>retail!H151</f>
        <v>0</v>
      </c>
      <c r="F151" s="5"/>
    </row>
    <row r="152" spans="1:6" ht="15">
      <c r="A152" s="141" t="str">
        <f>retail!D152</f>
        <v>Burlington</v>
      </c>
      <c r="B152" s="141" t="str">
        <f>retail!E152</f>
        <v>Pemberton Borough</v>
      </c>
      <c r="C152" s="19">
        <f>retail!F152</f>
        <v>0</v>
      </c>
      <c r="D152" s="19">
        <f>retail!G152</f>
        <v>0</v>
      </c>
      <c r="E152" s="19">
        <f>retail!H152</f>
        <v>0</v>
      </c>
      <c r="F152" s="5"/>
    </row>
    <row r="153" spans="1:6" ht="15">
      <c r="A153" s="141" t="str">
        <f>retail!D153</f>
        <v>Burlington</v>
      </c>
      <c r="B153" s="141" t="str">
        <f>retail!E153</f>
        <v>Pemberton Township</v>
      </c>
      <c r="C153" s="19">
        <f>retail!F153</f>
        <v>0</v>
      </c>
      <c r="D153" s="19">
        <f>retail!G153</f>
        <v>0</v>
      </c>
      <c r="E153" s="19">
        <f>retail!H153</f>
        <v>0</v>
      </c>
      <c r="F153" s="5"/>
    </row>
    <row r="154" spans="1:6" ht="15">
      <c r="A154" s="141" t="str">
        <f>retail!D154</f>
        <v>Burlington</v>
      </c>
      <c r="B154" s="141" t="str">
        <f>retail!E154</f>
        <v>Riverside Township</v>
      </c>
      <c r="C154" s="19">
        <f>retail!F154</f>
        <v>0</v>
      </c>
      <c r="D154" s="19">
        <f>retail!G154</f>
        <v>0</v>
      </c>
      <c r="E154" s="19">
        <f>retail!H154</f>
        <v>0</v>
      </c>
      <c r="F154" s="5"/>
    </row>
    <row r="155" spans="1:6" ht="15">
      <c r="A155" s="141" t="str">
        <f>retail!D155</f>
        <v>Burlington</v>
      </c>
      <c r="B155" s="141" t="str">
        <f>retail!E155</f>
        <v>Riverton Borough</v>
      </c>
      <c r="C155" s="19">
        <f>retail!F155</f>
        <v>0</v>
      </c>
      <c r="D155" s="19">
        <f>retail!G155</f>
        <v>0</v>
      </c>
      <c r="E155" s="19">
        <f>retail!H155</f>
        <v>0</v>
      </c>
      <c r="F155" s="5"/>
    </row>
    <row r="156" spans="1:6" ht="15">
      <c r="A156" s="141" t="str">
        <f>retail!D156</f>
        <v>Burlington</v>
      </c>
      <c r="B156" s="141" t="str">
        <f>retail!E156</f>
        <v>Shamong Township</v>
      </c>
      <c r="C156" s="19">
        <f>retail!F156</f>
        <v>0</v>
      </c>
      <c r="D156" s="19">
        <f>retail!G156</f>
        <v>0</v>
      </c>
      <c r="E156" s="19">
        <f>retail!H156</f>
        <v>0</v>
      </c>
      <c r="F156" s="5"/>
    </row>
    <row r="157" spans="1:6" ht="15">
      <c r="A157" s="141" t="str">
        <f>retail!D157</f>
        <v>Burlington</v>
      </c>
      <c r="B157" s="141" t="str">
        <f>retail!E157</f>
        <v>Southampton Township</v>
      </c>
      <c r="C157" s="19">
        <f>retail!F157</f>
        <v>0</v>
      </c>
      <c r="D157" s="19">
        <f>retail!G157</f>
        <v>0</v>
      </c>
      <c r="E157" s="19">
        <f>retail!H157</f>
        <v>0</v>
      </c>
      <c r="F157" s="5"/>
    </row>
    <row r="158" spans="1:6" ht="15">
      <c r="A158" s="141" t="str">
        <f>retail!D158</f>
        <v>Burlington</v>
      </c>
      <c r="B158" s="141" t="str">
        <f>retail!E158</f>
        <v>Springfield Township</v>
      </c>
      <c r="C158" s="19">
        <f>retail!F158</f>
        <v>0</v>
      </c>
      <c r="D158" s="19">
        <f>retail!G158</f>
        <v>0</v>
      </c>
      <c r="E158" s="19">
        <f>retail!H158</f>
        <v>0</v>
      </c>
      <c r="F158" s="5"/>
    </row>
    <row r="159" spans="1:6" ht="15">
      <c r="A159" s="141" t="str">
        <f>retail!D159</f>
        <v>Burlington</v>
      </c>
      <c r="B159" s="141" t="str">
        <f>retail!E159</f>
        <v>Tabernacle Township</v>
      </c>
      <c r="C159" s="19">
        <f>retail!F159</f>
        <v>5534</v>
      </c>
      <c r="D159" s="19">
        <f>retail!G159</f>
        <v>214</v>
      </c>
      <c r="E159" s="19">
        <f>retail!H159</f>
        <v>5320</v>
      </c>
      <c r="F159" s="5"/>
    </row>
    <row r="160" spans="1:6" ht="15">
      <c r="A160" s="141" t="str">
        <f>retail!D160</f>
        <v>Burlington</v>
      </c>
      <c r="B160" s="141" t="str">
        <f>retail!E160</f>
        <v>Washington Township</v>
      </c>
      <c r="C160" s="19">
        <f>retail!F160</f>
        <v>0</v>
      </c>
      <c r="D160" s="19">
        <f>retail!G160</f>
        <v>0</v>
      </c>
      <c r="E160" s="19">
        <f>retail!H160</f>
        <v>0</v>
      </c>
      <c r="F160" s="5"/>
    </row>
    <row r="161" spans="1:6" ht="15">
      <c r="A161" s="141" t="str">
        <f>retail!D161</f>
        <v>Burlington</v>
      </c>
      <c r="B161" s="141" t="str">
        <f>retail!E161</f>
        <v>Westampton Township</v>
      </c>
      <c r="C161" s="19">
        <f>retail!F161</f>
        <v>0</v>
      </c>
      <c r="D161" s="19">
        <f>retail!G161</f>
        <v>0</v>
      </c>
      <c r="E161" s="19">
        <f>retail!H161</f>
        <v>0</v>
      </c>
      <c r="F161" s="5"/>
    </row>
    <row r="162" spans="1:6" ht="15">
      <c r="A162" s="141" t="str">
        <f>retail!D162</f>
        <v>Burlington</v>
      </c>
      <c r="B162" s="141" t="str">
        <f>retail!E162</f>
        <v>Willingboro Township</v>
      </c>
      <c r="C162" s="19">
        <f>retail!F162</f>
        <v>0</v>
      </c>
      <c r="D162" s="19">
        <f>retail!G162</f>
        <v>0</v>
      </c>
      <c r="E162" s="19">
        <f>retail!H162</f>
        <v>0</v>
      </c>
      <c r="F162" s="5"/>
    </row>
    <row r="163" spans="1:6" ht="15">
      <c r="A163" s="141" t="str">
        <f>retail!D163</f>
        <v>Burlington</v>
      </c>
      <c r="B163" s="141" t="str">
        <f>retail!E163</f>
        <v>Woodland Township</v>
      </c>
      <c r="C163" s="19">
        <f>retail!F163</f>
        <v>0</v>
      </c>
      <c r="D163" s="19">
        <f>retail!G163</f>
        <v>0</v>
      </c>
      <c r="E163" s="19">
        <f>retail!H163</f>
        <v>0</v>
      </c>
      <c r="F163" s="5"/>
    </row>
    <row r="164" spans="1:6" ht="15">
      <c r="A164" s="141" t="str">
        <f>retail!D164</f>
        <v>Burlington</v>
      </c>
      <c r="B164" s="141" t="str">
        <f>retail!E164</f>
        <v>Wrightstown Borough</v>
      </c>
      <c r="C164" s="19">
        <f>retail!F164</f>
        <v>0</v>
      </c>
      <c r="D164" s="19">
        <f>retail!G164</f>
        <v>0</v>
      </c>
      <c r="E164" s="19">
        <f>retail!H164</f>
        <v>0</v>
      </c>
      <c r="F164" s="5"/>
    </row>
    <row r="165" spans="1:6" ht="15">
      <c r="A165" s="141" t="str">
        <f>retail!D165</f>
        <v>Camden</v>
      </c>
      <c r="B165" s="141" t="str">
        <f>retail!E165</f>
        <v>Audubon Borough</v>
      </c>
      <c r="C165" s="19">
        <f>retail!F165</f>
        <v>0</v>
      </c>
      <c r="D165" s="19">
        <f>retail!G165</f>
        <v>0</v>
      </c>
      <c r="E165" s="19">
        <f>retail!H165</f>
        <v>0</v>
      </c>
      <c r="F165" s="5"/>
    </row>
    <row r="166" spans="1:6" ht="15">
      <c r="A166" s="141" t="str">
        <f>retail!D166</f>
        <v>Camden</v>
      </c>
      <c r="B166" s="141" t="str">
        <f>retail!E166</f>
        <v>Audubon Park Borough</v>
      </c>
      <c r="C166" s="19">
        <f>retail!F166</f>
        <v>0</v>
      </c>
      <c r="D166" s="19">
        <f>retail!G166</f>
        <v>0</v>
      </c>
      <c r="E166" s="19">
        <f>retail!H166</f>
        <v>0</v>
      </c>
      <c r="F166" s="5"/>
    </row>
    <row r="167" spans="1:6" ht="15">
      <c r="A167" s="141" t="str">
        <f>retail!D167</f>
        <v>Camden</v>
      </c>
      <c r="B167" s="141" t="str">
        <f>retail!E167</f>
        <v>Barrington Borough</v>
      </c>
      <c r="C167" s="19">
        <f>retail!F167</f>
        <v>0</v>
      </c>
      <c r="D167" s="19">
        <f>retail!G167</f>
        <v>0</v>
      </c>
      <c r="E167" s="19">
        <f>retail!H167</f>
        <v>0</v>
      </c>
      <c r="F167" s="5"/>
    </row>
    <row r="168" spans="1:6" ht="15">
      <c r="A168" s="141" t="str">
        <f>retail!D168</f>
        <v>Camden</v>
      </c>
      <c r="B168" s="141" t="str">
        <f>retail!E168</f>
        <v>Bellmawr Borough</v>
      </c>
      <c r="C168" s="19">
        <f>retail!F168</f>
        <v>0</v>
      </c>
      <c r="D168" s="19">
        <f>retail!G168</f>
        <v>0</v>
      </c>
      <c r="E168" s="19">
        <f>retail!H168</f>
        <v>0</v>
      </c>
      <c r="F168" s="5"/>
    </row>
    <row r="169" spans="1:6" ht="15">
      <c r="A169" s="141" t="str">
        <f>retail!D169</f>
        <v>Camden</v>
      </c>
      <c r="B169" s="141" t="str">
        <f>retail!E169</f>
        <v>Berlin Borough</v>
      </c>
      <c r="C169" s="19">
        <f>retail!F169</f>
        <v>6890</v>
      </c>
      <c r="D169" s="19">
        <f>retail!G169</f>
        <v>0</v>
      </c>
      <c r="E169" s="19">
        <f>retail!H169</f>
        <v>6890</v>
      </c>
      <c r="F169" s="5"/>
    </row>
    <row r="170" spans="1:6" ht="15">
      <c r="A170" s="141" t="str">
        <f>retail!D170</f>
        <v>Camden</v>
      </c>
      <c r="B170" s="141" t="str">
        <f>retail!E170</f>
        <v>Berlin Township</v>
      </c>
      <c r="C170" s="19">
        <f>retail!F170</f>
        <v>0</v>
      </c>
      <c r="D170" s="19">
        <f>retail!G170</f>
        <v>0</v>
      </c>
      <c r="E170" s="19">
        <f>retail!H170</f>
        <v>0</v>
      </c>
      <c r="F170" s="5"/>
    </row>
    <row r="171" spans="1:6" ht="15">
      <c r="A171" s="141" t="str">
        <f>retail!D171</f>
        <v>Camden</v>
      </c>
      <c r="B171" s="141" t="str">
        <f>retail!E171</f>
        <v>Brooklawn Borough</v>
      </c>
      <c r="C171" s="19">
        <f>retail!F171</f>
        <v>0</v>
      </c>
      <c r="D171" s="19">
        <f>retail!G171</f>
        <v>0</v>
      </c>
      <c r="E171" s="19">
        <f>retail!H171</f>
        <v>0</v>
      </c>
      <c r="F171" s="5"/>
    </row>
    <row r="172" spans="1:6" ht="15">
      <c r="A172" s="141" t="str">
        <f>retail!D172</f>
        <v>Camden</v>
      </c>
      <c r="B172" s="141" t="str">
        <f>retail!E172</f>
        <v>Camden City</v>
      </c>
      <c r="C172" s="19">
        <f>retail!F172</f>
        <v>0</v>
      </c>
      <c r="D172" s="19">
        <f>retail!G172</f>
        <v>0</v>
      </c>
      <c r="E172" s="19">
        <f>retail!H172</f>
        <v>0</v>
      </c>
      <c r="F172" s="5"/>
    </row>
    <row r="173" spans="1:6" ht="15">
      <c r="A173" s="141" t="str">
        <f>retail!D173</f>
        <v>Camden</v>
      </c>
      <c r="B173" s="141" t="str">
        <f>retail!E173</f>
        <v>Cherry Hill Township</v>
      </c>
      <c r="C173" s="19">
        <f>retail!F173</f>
        <v>29831</v>
      </c>
      <c r="D173" s="19">
        <f>retail!G173</f>
        <v>29831</v>
      </c>
      <c r="E173" s="19">
        <f>retail!H173</f>
        <v>0</v>
      </c>
      <c r="F173" s="5"/>
    </row>
    <row r="174" spans="1:6" ht="15">
      <c r="A174" s="141" t="str">
        <f>retail!D174</f>
        <v>Camden</v>
      </c>
      <c r="B174" s="141" t="str">
        <f>retail!E174</f>
        <v>Chesilhurst Borough</v>
      </c>
      <c r="C174" s="19">
        <f>retail!F174</f>
        <v>0</v>
      </c>
      <c r="D174" s="19">
        <f>retail!G174</f>
        <v>0</v>
      </c>
      <c r="E174" s="19">
        <f>retail!H174</f>
        <v>0</v>
      </c>
      <c r="F174" s="5"/>
    </row>
    <row r="175" spans="1:6" ht="15">
      <c r="A175" s="141" t="str">
        <f>retail!D175</f>
        <v>Camden</v>
      </c>
      <c r="B175" s="141" t="str">
        <f>retail!E175</f>
        <v>Clementon Borough</v>
      </c>
      <c r="C175" s="19">
        <f>retail!F175</f>
        <v>0</v>
      </c>
      <c r="D175" s="19">
        <f>retail!G175</f>
        <v>0</v>
      </c>
      <c r="E175" s="19">
        <f>retail!H175</f>
        <v>0</v>
      </c>
      <c r="F175" s="5"/>
    </row>
    <row r="176" spans="1:6" ht="15">
      <c r="A176" s="141" t="str">
        <f>retail!D176</f>
        <v>Camden</v>
      </c>
      <c r="B176" s="141" t="str">
        <f>retail!E176</f>
        <v>Collingswood Borough</v>
      </c>
      <c r="C176" s="19">
        <f>retail!F176</f>
        <v>0</v>
      </c>
      <c r="D176" s="19">
        <f>retail!G176</f>
        <v>0</v>
      </c>
      <c r="E176" s="19">
        <f>retail!H176</f>
        <v>0</v>
      </c>
      <c r="F176" s="5"/>
    </row>
    <row r="177" spans="1:6" ht="15">
      <c r="A177" s="141" t="str">
        <f>retail!D177</f>
        <v>Camden</v>
      </c>
      <c r="B177" s="141" t="str">
        <f>retail!E177</f>
        <v>Gibbsboro Borough</v>
      </c>
      <c r="C177" s="19">
        <f>retail!F177</f>
        <v>5585</v>
      </c>
      <c r="D177" s="19">
        <f>retail!G177</f>
        <v>5585</v>
      </c>
      <c r="E177" s="19">
        <f>retail!H177</f>
        <v>0</v>
      </c>
      <c r="F177" s="5"/>
    </row>
    <row r="178" spans="1:6" ht="15">
      <c r="A178" s="141" t="str">
        <f>retail!D178</f>
        <v>Camden</v>
      </c>
      <c r="B178" s="141" t="str">
        <f>retail!E178</f>
        <v>Gloucester City</v>
      </c>
      <c r="C178" s="19">
        <f>retail!F178</f>
        <v>0</v>
      </c>
      <c r="D178" s="19">
        <f>retail!G178</f>
        <v>0</v>
      </c>
      <c r="E178" s="19">
        <f>retail!H178</f>
        <v>0</v>
      </c>
      <c r="F178" s="5"/>
    </row>
    <row r="179" spans="1:6" ht="15">
      <c r="A179" s="141" t="str">
        <f>retail!D179</f>
        <v>Camden</v>
      </c>
      <c r="B179" s="141" t="str">
        <f>retail!E179</f>
        <v>Gloucester Township</v>
      </c>
      <c r="C179" s="19">
        <f>retail!F179</f>
        <v>0</v>
      </c>
      <c r="D179" s="19">
        <f>retail!G179</f>
        <v>0</v>
      </c>
      <c r="E179" s="19">
        <f>retail!H179</f>
        <v>0</v>
      </c>
      <c r="F179" s="5"/>
    </row>
    <row r="180" spans="1:6" ht="15">
      <c r="A180" s="141" t="str">
        <f>retail!D180</f>
        <v>Camden</v>
      </c>
      <c r="B180" s="141" t="str">
        <f>retail!E180</f>
        <v>Haddon Township</v>
      </c>
      <c r="C180" s="19">
        <f>retail!F180</f>
        <v>0</v>
      </c>
      <c r="D180" s="19">
        <f>retail!G180</f>
        <v>0</v>
      </c>
      <c r="E180" s="19">
        <f>retail!H180</f>
        <v>0</v>
      </c>
      <c r="F180" s="5"/>
    </row>
    <row r="181" spans="1:6" ht="15">
      <c r="A181" s="141" t="str">
        <f>retail!D181</f>
        <v>Camden</v>
      </c>
      <c r="B181" s="141" t="str">
        <f>retail!E181</f>
        <v>Haddonfield Borough</v>
      </c>
      <c r="C181" s="19">
        <f>retail!F181</f>
        <v>0</v>
      </c>
      <c r="D181" s="19">
        <f>retail!G181</f>
        <v>0</v>
      </c>
      <c r="E181" s="19">
        <f>retail!H181</f>
        <v>0</v>
      </c>
      <c r="F181" s="5"/>
    </row>
    <row r="182" spans="1:6" ht="15">
      <c r="A182" s="141" t="str">
        <f>retail!D182</f>
        <v>Camden</v>
      </c>
      <c r="B182" s="141" t="str">
        <f>retail!E182</f>
        <v>Haddon Heights Borough</v>
      </c>
      <c r="C182" s="19">
        <f>retail!F182</f>
        <v>0</v>
      </c>
      <c r="D182" s="19">
        <f>retail!G182</f>
        <v>0</v>
      </c>
      <c r="E182" s="19">
        <f>retail!H182</f>
        <v>0</v>
      </c>
      <c r="F182" s="5"/>
    </row>
    <row r="183" spans="1:6" ht="15">
      <c r="A183" s="141" t="str">
        <f>retail!D183</f>
        <v>Camden</v>
      </c>
      <c r="B183" s="141" t="str">
        <f>retail!E183</f>
        <v>Hi-nella Borough</v>
      </c>
      <c r="C183" s="19">
        <f>retail!F183</f>
        <v>0</v>
      </c>
      <c r="D183" s="19">
        <f>retail!G183</f>
        <v>0</v>
      </c>
      <c r="E183" s="19">
        <f>retail!H183</f>
        <v>0</v>
      </c>
      <c r="F183" s="5"/>
    </row>
    <row r="184" spans="1:6" ht="15">
      <c r="A184" s="141" t="str">
        <f>retail!D184</f>
        <v>Camden</v>
      </c>
      <c r="B184" s="141" t="str">
        <f>retail!E184</f>
        <v>Laurel Springs Borough</v>
      </c>
      <c r="C184" s="19">
        <f>retail!F184</f>
        <v>0</v>
      </c>
      <c r="D184" s="19">
        <f>retail!G184</f>
        <v>0</v>
      </c>
      <c r="E184" s="19">
        <f>retail!H184</f>
        <v>0</v>
      </c>
      <c r="F184" s="5"/>
    </row>
    <row r="185" spans="1:6" ht="15">
      <c r="A185" s="141" t="str">
        <f>retail!D185</f>
        <v>Camden</v>
      </c>
      <c r="B185" s="141" t="str">
        <f>retail!E185</f>
        <v>Lawnside Borough</v>
      </c>
      <c r="C185" s="19">
        <f>retail!F185</f>
        <v>0</v>
      </c>
      <c r="D185" s="19">
        <f>retail!G185</f>
        <v>0</v>
      </c>
      <c r="E185" s="19">
        <f>retail!H185</f>
        <v>0</v>
      </c>
      <c r="F185" s="5"/>
    </row>
    <row r="186" spans="1:6" ht="15">
      <c r="A186" s="141" t="str">
        <f>retail!D186</f>
        <v>Camden</v>
      </c>
      <c r="B186" s="141" t="str">
        <f>retail!E186</f>
        <v>Lindenwold Borough</v>
      </c>
      <c r="C186" s="19">
        <f>retail!F186</f>
        <v>0</v>
      </c>
      <c r="D186" s="19">
        <f>retail!G186</f>
        <v>0</v>
      </c>
      <c r="E186" s="19">
        <f>retail!H186</f>
        <v>0</v>
      </c>
      <c r="F186" s="5"/>
    </row>
    <row r="187" spans="1:6" ht="15">
      <c r="A187" s="141" t="str">
        <f>retail!D187</f>
        <v>Camden</v>
      </c>
      <c r="B187" s="141" t="str">
        <f>retail!E187</f>
        <v>Magnolia Borough</v>
      </c>
      <c r="C187" s="19">
        <f>retail!F187</f>
        <v>0</v>
      </c>
      <c r="D187" s="19">
        <f>retail!G187</f>
        <v>0</v>
      </c>
      <c r="E187" s="19">
        <f>retail!H187</f>
        <v>0</v>
      </c>
      <c r="F187" s="5"/>
    </row>
    <row r="188" spans="1:6" ht="15">
      <c r="A188" s="141" t="str">
        <f>retail!D188</f>
        <v>Camden</v>
      </c>
      <c r="B188" s="141" t="str">
        <f>retail!E188</f>
        <v>Merchantville Borough</v>
      </c>
      <c r="C188" s="19">
        <f>retail!F188</f>
        <v>0</v>
      </c>
      <c r="D188" s="19">
        <f>retail!G188</f>
        <v>0</v>
      </c>
      <c r="E188" s="19">
        <f>retail!H188</f>
        <v>0</v>
      </c>
      <c r="F188" s="5"/>
    </row>
    <row r="189" spans="1:6" ht="15">
      <c r="A189" s="141" t="str">
        <f>retail!D189</f>
        <v>Camden</v>
      </c>
      <c r="B189" s="141" t="str">
        <f>retail!E189</f>
        <v>Mount Ephraim Borough</v>
      </c>
      <c r="C189" s="19">
        <f>retail!F189</f>
        <v>0</v>
      </c>
      <c r="D189" s="19">
        <f>retail!G189</f>
        <v>0</v>
      </c>
      <c r="E189" s="19">
        <f>retail!H189</f>
        <v>0</v>
      </c>
      <c r="F189" s="5"/>
    </row>
    <row r="190" spans="1:6" ht="15">
      <c r="A190" s="141" t="str">
        <f>retail!D190</f>
        <v>Camden</v>
      </c>
      <c r="B190" s="141" t="str">
        <f>retail!E190</f>
        <v>Oaklyn Borough</v>
      </c>
      <c r="C190" s="19">
        <f>retail!F190</f>
        <v>0</v>
      </c>
      <c r="D190" s="19">
        <f>retail!G190</f>
        <v>0</v>
      </c>
      <c r="E190" s="19">
        <f>retail!H190</f>
        <v>0</v>
      </c>
      <c r="F190" s="5"/>
    </row>
    <row r="191" spans="1:6" ht="15">
      <c r="A191" s="141" t="str">
        <f>retail!D191</f>
        <v>Camden</v>
      </c>
      <c r="B191" s="141" t="str">
        <f>retail!E191</f>
        <v>Pennsauken Township</v>
      </c>
      <c r="C191" s="19">
        <f>retail!F191</f>
        <v>5051</v>
      </c>
      <c r="D191" s="19">
        <f>retail!G191</f>
        <v>5051</v>
      </c>
      <c r="E191" s="19">
        <f>retail!H191</f>
        <v>0</v>
      </c>
      <c r="F191" s="5"/>
    </row>
    <row r="192" spans="1:6" ht="15">
      <c r="A192" s="141" t="str">
        <f>retail!D192</f>
        <v>Camden</v>
      </c>
      <c r="B192" s="141" t="str">
        <f>retail!E192</f>
        <v>Pine Hill Borough</v>
      </c>
      <c r="C192" s="19">
        <f>retail!F192</f>
        <v>0</v>
      </c>
      <c r="D192" s="19">
        <f>retail!G192</f>
        <v>0</v>
      </c>
      <c r="E192" s="19">
        <f>retail!H192</f>
        <v>0</v>
      </c>
      <c r="F192" s="5"/>
    </row>
    <row r="193" spans="1:6" ht="15">
      <c r="A193" s="141" t="str">
        <f>retail!D193</f>
        <v>Camden</v>
      </c>
      <c r="B193" s="141" t="str">
        <f>retail!E193</f>
        <v>Pine Valley Borough</v>
      </c>
      <c r="C193" s="19">
        <f>retail!F193</f>
        <v>0</v>
      </c>
      <c r="D193" s="19">
        <f>retail!G193</f>
        <v>0</v>
      </c>
      <c r="E193" s="19">
        <f>retail!H193</f>
        <v>0</v>
      </c>
      <c r="F193" s="5"/>
    </row>
    <row r="194" spans="1:6" ht="15">
      <c r="A194" s="141" t="str">
        <f>retail!D194</f>
        <v>Camden</v>
      </c>
      <c r="B194" s="141" t="str">
        <f>retail!E194</f>
        <v>Runnemede Borough</v>
      </c>
      <c r="C194" s="19">
        <f>retail!F194</f>
        <v>10640</v>
      </c>
      <c r="D194" s="19">
        <f>retail!G194</f>
        <v>10640</v>
      </c>
      <c r="E194" s="19">
        <f>retail!H194</f>
        <v>0</v>
      </c>
      <c r="F194" s="5"/>
    </row>
    <row r="195" spans="1:6" ht="15">
      <c r="A195" s="141" t="str">
        <f>retail!D195</f>
        <v>Camden</v>
      </c>
      <c r="B195" s="141" t="str">
        <f>retail!E195</f>
        <v>Somerdale Borough</v>
      </c>
      <c r="C195" s="19">
        <f>retail!F195</f>
        <v>0</v>
      </c>
      <c r="D195" s="19">
        <f>retail!G195</f>
        <v>0</v>
      </c>
      <c r="E195" s="19">
        <f>retail!H195</f>
        <v>0</v>
      </c>
      <c r="F195" s="5"/>
    </row>
    <row r="196" spans="1:6" ht="15">
      <c r="A196" s="141" t="str">
        <f>retail!D196</f>
        <v>Camden</v>
      </c>
      <c r="B196" s="141" t="str">
        <f>retail!E196</f>
        <v>Stratford Borough</v>
      </c>
      <c r="C196" s="19">
        <f>retail!F196</f>
        <v>0</v>
      </c>
      <c r="D196" s="19">
        <f>retail!G196</f>
        <v>0</v>
      </c>
      <c r="E196" s="19">
        <f>retail!H196</f>
        <v>0</v>
      </c>
      <c r="F196" s="5"/>
    </row>
    <row r="197" spans="1:6" ht="15">
      <c r="A197" s="141" t="str">
        <f>retail!D197</f>
        <v>Camden</v>
      </c>
      <c r="B197" s="141" t="str">
        <f>retail!E197</f>
        <v>Tavistock Borough</v>
      </c>
      <c r="C197" s="19">
        <f>retail!F197</f>
        <v>0</v>
      </c>
      <c r="D197" s="19">
        <f>retail!G197</f>
        <v>0</v>
      </c>
      <c r="E197" s="19">
        <f>retail!H197</f>
        <v>0</v>
      </c>
      <c r="F197" s="5"/>
    </row>
    <row r="198" spans="1:6" ht="15">
      <c r="A198" s="141" t="str">
        <f>retail!D198</f>
        <v>Camden</v>
      </c>
      <c r="B198" s="141" t="str">
        <f>retail!E198</f>
        <v>Voorhees Township</v>
      </c>
      <c r="C198" s="19">
        <f>retail!F198</f>
        <v>19345</v>
      </c>
      <c r="D198" s="19">
        <f>retail!G198</f>
        <v>19345</v>
      </c>
      <c r="E198" s="19">
        <f>retail!H198</f>
        <v>0</v>
      </c>
      <c r="F198" s="5"/>
    </row>
    <row r="199" spans="1:6" ht="15">
      <c r="A199" s="141" t="str">
        <f>retail!D199</f>
        <v>Camden</v>
      </c>
      <c r="B199" s="141" t="str">
        <f>retail!E199</f>
        <v>Waterford Township</v>
      </c>
      <c r="C199" s="19">
        <f>retail!F199</f>
        <v>0</v>
      </c>
      <c r="D199" s="19">
        <f>retail!G199</f>
        <v>0</v>
      </c>
      <c r="E199" s="19">
        <f>retail!H199</f>
        <v>0</v>
      </c>
      <c r="F199" s="5"/>
    </row>
    <row r="200" spans="1:6" ht="15">
      <c r="A200" s="141" t="str">
        <f>retail!D200</f>
        <v>Camden</v>
      </c>
      <c r="B200" s="141" t="str">
        <f>retail!E200</f>
        <v>Winslow Township</v>
      </c>
      <c r="C200" s="19">
        <f>retail!F200</f>
        <v>0</v>
      </c>
      <c r="D200" s="19">
        <f>retail!G200</f>
        <v>0</v>
      </c>
      <c r="E200" s="19">
        <f>retail!H200</f>
        <v>0</v>
      </c>
      <c r="F200" s="5"/>
    </row>
    <row r="201" spans="1:6" ht="15">
      <c r="A201" s="141" t="str">
        <f>retail!D201</f>
        <v>Camden</v>
      </c>
      <c r="B201" s="141" t="str">
        <f>retail!E201</f>
        <v>Woodlynne Borough</v>
      </c>
      <c r="C201" s="19">
        <f>retail!F201</f>
        <v>0</v>
      </c>
      <c r="D201" s="19">
        <f>retail!G201</f>
        <v>0</v>
      </c>
      <c r="E201" s="19">
        <f>retail!H201</f>
        <v>0</v>
      </c>
      <c r="F201" s="5"/>
    </row>
    <row r="202" spans="1:6" ht="15">
      <c r="A202" s="141" t="str">
        <f>retail!D202</f>
        <v>Cape May</v>
      </c>
      <c r="B202" s="141" t="str">
        <f>retail!E202</f>
        <v>Avalon Borough</v>
      </c>
      <c r="C202" s="19">
        <f>retail!F202</f>
        <v>0</v>
      </c>
      <c r="D202" s="19">
        <f>retail!G202</f>
        <v>0</v>
      </c>
      <c r="E202" s="19">
        <f>retail!H202</f>
        <v>0</v>
      </c>
      <c r="F202" s="5"/>
    </row>
    <row r="203" spans="1:6" ht="15">
      <c r="A203" s="141" t="str">
        <f>retail!D203</f>
        <v>Cape May</v>
      </c>
      <c r="B203" s="141" t="str">
        <f>retail!E203</f>
        <v>Cape May City</v>
      </c>
      <c r="C203" s="19">
        <f>retail!F203</f>
        <v>0</v>
      </c>
      <c r="D203" s="19">
        <f>retail!G203</f>
        <v>0</v>
      </c>
      <c r="E203" s="19">
        <f>retail!H203</f>
        <v>0</v>
      </c>
      <c r="F203" s="5"/>
    </row>
    <row r="204" spans="1:6" ht="15">
      <c r="A204" s="141" t="str">
        <f>retail!D204</f>
        <v>Cape May</v>
      </c>
      <c r="B204" s="141" t="str">
        <f>retail!E204</f>
        <v>Cape May Point Borough</v>
      </c>
      <c r="C204" s="19">
        <f>retail!F204</f>
        <v>0</v>
      </c>
      <c r="D204" s="19">
        <f>retail!G204</f>
        <v>0</v>
      </c>
      <c r="E204" s="19">
        <f>retail!H204</f>
        <v>0</v>
      </c>
      <c r="F204" s="5"/>
    </row>
    <row r="205" spans="1:6" ht="15">
      <c r="A205" s="141" t="str">
        <f>retail!D205</f>
        <v>Cape May</v>
      </c>
      <c r="B205" s="141" t="str">
        <f>retail!E205</f>
        <v>Dennis Township</v>
      </c>
      <c r="C205" s="19">
        <f>retail!F205</f>
        <v>0</v>
      </c>
      <c r="D205" s="19">
        <f>retail!G205</f>
        <v>0</v>
      </c>
      <c r="E205" s="19">
        <f>retail!H205</f>
        <v>0</v>
      </c>
      <c r="F205" s="5"/>
    </row>
    <row r="206" spans="1:6" ht="15">
      <c r="A206" s="141" t="str">
        <f>retail!D206</f>
        <v>Cape May</v>
      </c>
      <c r="B206" s="141" t="str">
        <f>retail!E206</f>
        <v>Lower Township</v>
      </c>
      <c r="C206" s="19">
        <f>retail!F206</f>
        <v>23650</v>
      </c>
      <c r="D206" s="19">
        <f>retail!G206</f>
        <v>23650</v>
      </c>
      <c r="E206" s="19">
        <f>retail!H206</f>
        <v>0</v>
      </c>
      <c r="F206" s="5"/>
    </row>
    <row r="207" spans="1:6" ht="15">
      <c r="A207" s="141" t="str">
        <f>retail!D207</f>
        <v>Cape May</v>
      </c>
      <c r="B207" s="141" t="str">
        <f>retail!E207</f>
        <v>Middle Township</v>
      </c>
      <c r="C207" s="19">
        <f>retail!F207</f>
        <v>20000</v>
      </c>
      <c r="D207" s="19">
        <f>retail!G207</f>
        <v>20000</v>
      </c>
      <c r="E207" s="19">
        <f>retail!H207</f>
        <v>0</v>
      </c>
      <c r="F207" s="5"/>
    </row>
    <row r="208" spans="1:6" ht="15">
      <c r="A208" s="141" t="str">
        <f>retail!D208</f>
        <v>Cape May</v>
      </c>
      <c r="B208" s="141" t="str">
        <f>retail!E208</f>
        <v>North Wildwood City</v>
      </c>
      <c r="C208" s="19">
        <f>retail!F208</f>
        <v>0</v>
      </c>
      <c r="D208" s="19">
        <f>retail!G208</f>
        <v>0</v>
      </c>
      <c r="E208" s="19">
        <f>retail!H208</f>
        <v>0</v>
      </c>
      <c r="F208" s="5"/>
    </row>
    <row r="209" spans="1:6" ht="15">
      <c r="A209" s="141" t="str">
        <f>retail!D209</f>
        <v>Cape May</v>
      </c>
      <c r="B209" s="141" t="str">
        <f>retail!E209</f>
        <v>Ocean City</v>
      </c>
      <c r="C209" s="19">
        <f>retail!F209</f>
        <v>1</v>
      </c>
      <c r="D209" s="19">
        <f>retail!G209</f>
        <v>1</v>
      </c>
      <c r="E209" s="19">
        <f>retail!H209</f>
        <v>0</v>
      </c>
      <c r="F209" s="5"/>
    </row>
    <row r="210" spans="1:6" ht="15">
      <c r="A210" s="141" t="str">
        <f>retail!D210</f>
        <v>Cape May</v>
      </c>
      <c r="B210" s="141" t="str">
        <f>retail!E210</f>
        <v>Sea Isle City</v>
      </c>
      <c r="C210" s="19">
        <f>retail!F210</f>
        <v>0</v>
      </c>
      <c r="D210" s="19">
        <f>retail!G210</f>
        <v>0</v>
      </c>
      <c r="E210" s="19">
        <f>retail!H210</f>
        <v>0</v>
      </c>
      <c r="F210" s="5"/>
    </row>
    <row r="211" spans="1:6" ht="15">
      <c r="A211" s="141" t="str">
        <f>retail!D211</f>
        <v>Cape May</v>
      </c>
      <c r="B211" s="141" t="str">
        <f>retail!E211</f>
        <v>Stone Harbor Borough</v>
      </c>
      <c r="C211" s="19">
        <f>retail!F211</f>
        <v>0</v>
      </c>
      <c r="D211" s="19">
        <f>retail!G211</f>
        <v>0</v>
      </c>
      <c r="E211" s="19">
        <f>retail!H211</f>
        <v>0</v>
      </c>
      <c r="F211" s="5"/>
    </row>
    <row r="212" spans="1:6" ht="15">
      <c r="A212" s="141" t="str">
        <f>retail!D212</f>
        <v>Cape May</v>
      </c>
      <c r="B212" s="141" t="str">
        <f>retail!E212</f>
        <v>Upper Township</v>
      </c>
      <c r="C212" s="19">
        <f>retail!F212</f>
        <v>0</v>
      </c>
      <c r="D212" s="19">
        <f>retail!G212</f>
        <v>0</v>
      </c>
      <c r="E212" s="19">
        <f>retail!H212</f>
        <v>0</v>
      </c>
      <c r="F212" s="5"/>
    </row>
    <row r="213" spans="1:6" ht="15">
      <c r="A213" s="141" t="str">
        <f>retail!D213</f>
        <v>Cape May</v>
      </c>
      <c r="B213" s="141" t="str">
        <f>retail!E213</f>
        <v>West Cape May Borough</v>
      </c>
      <c r="C213" s="19">
        <f>retail!F213</f>
        <v>0</v>
      </c>
      <c r="D213" s="19">
        <f>retail!G213</f>
        <v>0</v>
      </c>
      <c r="E213" s="19">
        <f>retail!H213</f>
        <v>0</v>
      </c>
      <c r="F213" s="5"/>
    </row>
    <row r="214" spans="1:6" ht="15">
      <c r="A214" s="141" t="str">
        <f>retail!D214</f>
        <v>Cape May</v>
      </c>
      <c r="B214" s="141" t="str">
        <f>retail!E214</f>
        <v>West Wildwood Borough</v>
      </c>
      <c r="C214" s="19">
        <f>retail!F214</f>
        <v>0</v>
      </c>
      <c r="D214" s="19">
        <f>retail!G214</f>
        <v>0</v>
      </c>
      <c r="E214" s="19">
        <f>retail!H214</f>
        <v>0</v>
      </c>
      <c r="F214" s="5"/>
    </row>
    <row r="215" spans="1:6" ht="15">
      <c r="A215" s="141" t="str">
        <f>retail!D215</f>
        <v>Cape May</v>
      </c>
      <c r="B215" s="141" t="str">
        <f>retail!E215</f>
        <v>Wildwood City</v>
      </c>
      <c r="C215" s="19">
        <f>retail!F215</f>
        <v>0</v>
      </c>
      <c r="D215" s="19">
        <f>retail!G215</f>
        <v>0</v>
      </c>
      <c r="E215" s="19">
        <f>retail!H215</f>
        <v>0</v>
      </c>
      <c r="F215" s="5"/>
    </row>
    <row r="216" spans="1:6" ht="15">
      <c r="A216" s="141" t="str">
        <f>retail!D216</f>
        <v>Cape May</v>
      </c>
      <c r="B216" s="141" t="str">
        <f>retail!E216</f>
        <v>Wildwood Crest Borough</v>
      </c>
      <c r="C216" s="19">
        <f>retail!F216</f>
        <v>0</v>
      </c>
      <c r="D216" s="19">
        <f>retail!G216</f>
        <v>0</v>
      </c>
      <c r="E216" s="19">
        <f>retail!H216</f>
        <v>0</v>
      </c>
      <c r="F216" s="5"/>
    </row>
    <row r="217" spans="1:6" ht="15">
      <c r="A217" s="141" t="str">
        <f>retail!D217</f>
        <v>Cape May</v>
      </c>
      <c r="B217" s="141" t="str">
        <f>retail!E217</f>
        <v>Woodbine Borough</v>
      </c>
      <c r="C217" s="19">
        <f>retail!F217</f>
        <v>0</v>
      </c>
      <c r="D217" s="19">
        <f>retail!G217</f>
        <v>0</v>
      </c>
      <c r="E217" s="19">
        <f>retail!H217</f>
        <v>0</v>
      </c>
      <c r="F217" s="5"/>
    </row>
    <row r="218" spans="1:6" ht="15">
      <c r="A218" s="141" t="str">
        <f>retail!D218</f>
        <v>Cumberland</v>
      </c>
      <c r="B218" s="141" t="str">
        <f>retail!E218</f>
        <v>Bridgeton City</v>
      </c>
      <c r="C218" s="19">
        <f>retail!F218</f>
        <v>0</v>
      </c>
      <c r="D218" s="19">
        <f>retail!G218</f>
        <v>0</v>
      </c>
      <c r="E218" s="19">
        <f>retail!H218</f>
        <v>0</v>
      </c>
      <c r="F218" s="5"/>
    </row>
    <row r="219" spans="1:6" ht="15">
      <c r="A219" s="141" t="str">
        <f>retail!D219</f>
        <v>Cumberland</v>
      </c>
      <c r="B219" s="141" t="str">
        <f>retail!E219</f>
        <v>Commercial Township</v>
      </c>
      <c r="C219" s="19">
        <f>retail!F219</f>
        <v>0</v>
      </c>
      <c r="D219" s="19">
        <f>retail!G219</f>
        <v>0</v>
      </c>
      <c r="E219" s="19">
        <f>retail!H219</f>
        <v>0</v>
      </c>
      <c r="F219" s="5"/>
    </row>
    <row r="220" spans="1:6" ht="15">
      <c r="A220" s="141" t="str">
        <f>retail!D220</f>
        <v>Cumberland</v>
      </c>
      <c r="B220" s="141" t="str">
        <f>retail!E220</f>
        <v>Deerfield Township</v>
      </c>
      <c r="C220" s="19">
        <f>retail!F220</f>
        <v>0</v>
      </c>
      <c r="D220" s="19">
        <f>retail!G220</f>
        <v>0</v>
      </c>
      <c r="E220" s="19">
        <f>retail!H220</f>
        <v>0</v>
      </c>
      <c r="F220" s="5"/>
    </row>
    <row r="221" spans="1:6" ht="15">
      <c r="A221" s="141" t="str">
        <f>retail!D221</f>
        <v>Cumberland</v>
      </c>
      <c r="B221" s="141" t="str">
        <f>retail!E221</f>
        <v>Downe Township</v>
      </c>
      <c r="C221" s="19">
        <f>retail!F221</f>
        <v>0</v>
      </c>
      <c r="D221" s="19">
        <f>retail!G221</f>
        <v>0</v>
      </c>
      <c r="E221" s="19">
        <f>retail!H221</f>
        <v>0</v>
      </c>
      <c r="F221" s="5"/>
    </row>
    <row r="222" spans="1:6" ht="15">
      <c r="A222" s="141" t="str">
        <f>retail!D222</f>
        <v>Cumberland</v>
      </c>
      <c r="B222" s="141" t="str">
        <f>retail!E222</f>
        <v>Fairfield Township</v>
      </c>
      <c r="C222" s="19">
        <f>retail!F222</f>
        <v>0</v>
      </c>
      <c r="D222" s="19">
        <f>retail!G222</f>
        <v>0</v>
      </c>
      <c r="E222" s="19">
        <f>retail!H222</f>
        <v>0</v>
      </c>
      <c r="F222" s="5"/>
    </row>
    <row r="223" spans="1:6" ht="15">
      <c r="A223" s="141" t="str">
        <f>retail!D223</f>
        <v>Cumberland</v>
      </c>
      <c r="B223" s="141" t="str">
        <f>retail!E223</f>
        <v>Greenwich Township</v>
      </c>
      <c r="C223" s="19">
        <f>retail!F223</f>
        <v>0</v>
      </c>
      <c r="D223" s="19">
        <f>retail!G223</f>
        <v>0</v>
      </c>
      <c r="E223" s="19">
        <f>retail!H223</f>
        <v>0</v>
      </c>
      <c r="F223" s="5"/>
    </row>
    <row r="224" spans="1:6" ht="15">
      <c r="A224" s="141" t="str">
        <f>retail!D224</f>
        <v>Cumberland</v>
      </c>
      <c r="B224" s="141" t="str">
        <f>retail!E224</f>
        <v>Hopewell Township</v>
      </c>
      <c r="C224" s="19">
        <f>retail!F224</f>
        <v>0</v>
      </c>
      <c r="D224" s="19">
        <f>retail!G224</f>
        <v>0</v>
      </c>
      <c r="E224" s="19">
        <f>retail!H224</f>
        <v>0</v>
      </c>
      <c r="F224" s="5"/>
    </row>
    <row r="225" spans="1:6" ht="15">
      <c r="A225" s="141" t="str">
        <f>retail!D225</f>
        <v>Cumberland</v>
      </c>
      <c r="B225" s="141" t="str">
        <f>retail!E225</f>
        <v>Lawrence Township</v>
      </c>
      <c r="C225" s="19">
        <f>retail!F225</f>
        <v>0</v>
      </c>
      <c r="D225" s="19">
        <f>retail!G225</f>
        <v>0</v>
      </c>
      <c r="E225" s="19">
        <f>retail!H225</f>
        <v>0</v>
      </c>
      <c r="F225" s="5"/>
    </row>
    <row r="226" spans="1:6" ht="15">
      <c r="A226" s="141" t="str">
        <f>retail!D226</f>
        <v>Cumberland</v>
      </c>
      <c r="B226" s="141" t="str">
        <f>retail!E226</f>
        <v>Maurice River Township</v>
      </c>
      <c r="C226" s="19">
        <f>retail!F226</f>
        <v>0</v>
      </c>
      <c r="D226" s="19">
        <f>retail!G226</f>
        <v>0</v>
      </c>
      <c r="E226" s="19">
        <f>retail!H226</f>
        <v>0</v>
      </c>
      <c r="F226" s="5"/>
    </row>
    <row r="227" spans="1:6" ht="15">
      <c r="A227" s="141" t="str">
        <f>retail!D227</f>
        <v>Cumberland</v>
      </c>
      <c r="B227" s="141" t="str">
        <f>retail!E227</f>
        <v>Millville City</v>
      </c>
      <c r="C227" s="19">
        <f>retail!F227</f>
        <v>0</v>
      </c>
      <c r="D227" s="19">
        <f>retail!G227</f>
        <v>0</v>
      </c>
      <c r="E227" s="19">
        <f>retail!H227</f>
        <v>0</v>
      </c>
      <c r="F227" s="5"/>
    </row>
    <row r="228" spans="1:6" ht="15">
      <c r="A228" s="141" t="str">
        <f>retail!D228</f>
        <v>Cumberland</v>
      </c>
      <c r="B228" s="141" t="str">
        <f>retail!E228</f>
        <v>Shiloh Borough</v>
      </c>
      <c r="C228" s="19">
        <f>retail!F228</f>
        <v>0</v>
      </c>
      <c r="D228" s="19">
        <f>retail!G228</f>
        <v>0</v>
      </c>
      <c r="E228" s="19">
        <f>retail!H228</f>
        <v>0</v>
      </c>
      <c r="F228" s="5"/>
    </row>
    <row r="229" spans="1:6" ht="15">
      <c r="A229" s="141" t="str">
        <f>retail!D229</f>
        <v>Cumberland</v>
      </c>
      <c r="B229" s="141" t="str">
        <f>retail!E229</f>
        <v>Stow Creek Township</v>
      </c>
      <c r="C229" s="19">
        <f>retail!F229</f>
        <v>0</v>
      </c>
      <c r="D229" s="19">
        <f>retail!G229</f>
        <v>0</v>
      </c>
      <c r="E229" s="19">
        <f>retail!H229</f>
        <v>0</v>
      </c>
      <c r="F229" s="5"/>
    </row>
    <row r="230" spans="1:6" ht="15">
      <c r="A230" s="141" t="str">
        <f>retail!D230</f>
        <v>Cumberland</v>
      </c>
      <c r="B230" s="141" t="str">
        <f>retail!E230</f>
        <v>Upper Deerfield Township</v>
      </c>
      <c r="C230" s="19">
        <f>retail!F230</f>
        <v>0</v>
      </c>
      <c r="D230" s="19">
        <f>retail!G230</f>
        <v>0</v>
      </c>
      <c r="E230" s="19">
        <f>retail!H230</f>
        <v>0</v>
      </c>
      <c r="F230" s="5"/>
    </row>
    <row r="231" spans="1:6" ht="15">
      <c r="A231" s="141" t="str">
        <f>retail!D231</f>
        <v>Cumberland</v>
      </c>
      <c r="B231" s="141" t="str">
        <f>retail!E231</f>
        <v>Vineland City</v>
      </c>
      <c r="C231" s="19">
        <f>retail!F231</f>
        <v>31304</v>
      </c>
      <c r="D231" s="19">
        <f>retail!G231</f>
        <v>31304</v>
      </c>
      <c r="E231" s="19">
        <f>retail!H231</f>
        <v>0</v>
      </c>
      <c r="F231" s="5"/>
    </row>
    <row r="232" spans="1:6" ht="15">
      <c r="A232" s="141" t="str">
        <f>retail!D232</f>
        <v>Essex</v>
      </c>
      <c r="B232" s="141" t="str">
        <f>retail!E232</f>
        <v>Belleville Township</v>
      </c>
      <c r="C232" s="19">
        <f>retail!F232</f>
        <v>0</v>
      </c>
      <c r="D232" s="19">
        <f>retail!G232</f>
        <v>0</v>
      </c>
      <c r="E232" s="19">
        <f>retail!H232</f>
        <v>0</v>
      </c>
      <c r="F232" s="5"/>
    </row>
    <row r="233" spans="1:6" ht="15">
      <c r="A233" s="141" t="str">
        <f>retail!D233</f>
        <v>Essex</v>
      </c>
      <c r="B233" s="141" t="str">
        <f>retail!E233</f>
        <v>Bloomfield Township</v>
      </c>
      <c r="C233" s="19">
        <f>retail!F233</f>
        <v>0</v>
      </c>
      <c r="D233" s="19">
        <f>retail!G233</f>
        <v>0</v>
      </c>
      <c r="E233" s="19">
        <f>retail!H233</f>
        <v>0</v>
      </c>
      <c r="F233" s="5"/>
    </row>
    <row r="234" spans="1:6" ht="15">
      <c r="A234" s="141" t="str">
        <f>retail!D234</f>
        <v>Essex</v>
      </c>
      <c r="B234" s="141" t="str">
        <f>retail!E234</f>
        <v>Caldwell Borough</v>
      </c>
      <c r="C234" s="19">
        <f>retail!F234</f>
        <v>0</v>
      </c>
      <c r="D234" s="19">
        <f>retail!G234</f>
        <v>0</v>
      </c>
      <c r="E234" s="19">
        <f>retail!H234</f>
        <v>0</v>
      </c>
      <c r="F234" s="5"/>
    </row>
    <row r="235" spans="1:6" ht="15">
      <c r="A235" s="141" t="str">
        <f>retail!D235</f>
        <v>Essex</v>
      </c>
      <c r="B235" s="141" t="str">
        <f>retail!E235</f>
        <v>Cedar Grove Township</v>
      </c>
      <c r="C235" s="19">
        <f>retail!F235</f>
        <v>0</v>
      </c>
      <c r="D235" s="19">
        <f>retail!G235</f>
        <v>0</v>
      </c>
      <c r="E235" s="19">
        <f>retail!H235</f>
        <v>0</v>
      </c>
      <c r="F235" s="5"/>
    </row>
    <row r="236" spans="1:6" ht="15">
      <c r="A236" s="141" t="str">
        <f>retail!D236</f>
        <v>Essex</v>
      </c>
      <c r="B236" s="141" t="str">
        <f>retail!E236</f>
        <v>East Orange City</v>
      </c>
      <c r="C236" s="19">
        <f>retail!F236</f>
        <v>0</v>
      </c>
      <c r="D236" s="19">
        <f>retail!G236</f>
        <v>0</v>
      </c>
      <c r="E236" s="19">
        <f>retail!H236</f>
        <v>0</v>
      </c>
      <c r="F236" s="5"/>
    </row>
    <row r="237" spans="1:6" ht="15">
      <c r="A237" s="141" t="str">
        <f>retail!D237</f>
        <v>Essex</v>
      </c>
      <c r="B237" s="141" t="str">
        <f>retail!E237</f>
        <v>Essex Fells Borough</v>
      </c>
      <c r="C237" s="19">
        <f>retail!F237</f>
        <v>0</v>
      </c>
      <c r="D237" s="19">
        <f>retail!G237</f>
        <v>0</v>
      </c>
      <c r="E237" s="19">
        <f>retail!H237</f>
        <v>0</v>
      </c>
      <c r="F237" s="5"/>
    </row>
    <row r="238" spans="1:6" ht="15">
      <c r="A238" s="141" t="str">
        <f>retail!D238</f>
        <v>Essex</v>
      </c>
      <c r="B238" s="141" t="str">
        <f>retail!E238</f>
        <v>Fairfield Township</v>
      </c>
      <c r="C238" s="19">
        <f>retail!F238</f>
        <v>0</v>
      </c>
      <c r="D238" s="19">
        <f>retail!G238</f>
        <v>0</v>
      </c>
      <c r="E238" s="19">
        <f>retail!H238</f>
        <v>0</v>
      </c>
      <c r="F238" s="5"/>
    </row>
    <row r="239" spans="1:6" ht="15">
      <c r="A239" s="141" t="str">
        <f>retail!D239</f>
        <v>Essex</v>
      </c>
      <c r="B239" s="141" t="str">
        <f>retail!E239</f>
        <v>Glen Ridge Borough</v>
      </c>
      <c r="C239" s="19">
        <f>retail!F239</f>
        <v>0</v>
      </c>
      <c r="D239" s="19">
        <f>retail!G239</f>
        <v>0</v>
      </c>
      <c r="E239" s="19">
        <f>retail!H239</f>
        <v>0</v>
      </c>
      <c r="F239" s="5"/>
    </row>
    <row r="240" spans="1:6" ht="15">
      <c r="A240" s="141" t="str">
        <f>retail!D240</f>
        <v>Essex</v>
      </c>
      <c r="B240" s="141" t="str">
        <f>retail!E240</f>
        <v>Irvington Township</v>
      </c>
      <c r="C240" s="19">
        <f>retail!F240</f>
        <v>0</v>
      </c>
      <c r="D240" s="19">
        <f>retail!G240</f>
        <v>0</v>
      </c>
      <c r="E240" s="19">
        <f>retail!H240</f>
        <v>0</v>
      </c>
      <c r="F240" s="5"/>
    </row>
    <row r="241" spans="1:6" ht="15">
      <c r="A241" s="141" t="str">
        <f>retail!D241</f>
        <v>Essex</v>
      </c>
      <c r="B241" s="141" t="str">
        <f>retail!E241</f>
        <v>Livingston Township</v>
      </c>
      <c r="C241" s="19">
        <f>retail!F241</f>
        <v>0</v>
      </c>
      <c r="D241" s="19">
        <f>retail!G241</f>
        <v>0</v>
      </c>
      <c r="E241" s="19">
        <f>retail!H241</f>
        <v>0</v>
      </c>
      <c r="F241" s="5"/>
    </row>
    <row r="242" spans="1:6" ht="15">
      <c r="A242" s="141" t="str">
        <f>retail!D242</f>
        <v>Essex</v>
      </c>
      <c r="B242" s="141" t="str">
        <f>retail!E242</f>
        <v>Maplewood Township</v>
      </c>
      <c r="C242" s="19">
        <f>retail!F242</f>
        <v>0</v>
      </c>
      <c r="D242" s="19">
        <f>retail!G242</f>
        <v>0</v>
      </c>
      <c r="E242" s="19">
        <f>retail!H242</f>
        <v>0</v>
      </c>
      <c r="F242" s="5"/>
    </row>
    <row r="243" spans="1:6" ht="15">
      <c r="A243" s="141" t="str">
        <f>retail!D243</f>
        <v>Essex</v>
      </c>
      <c r="B243" s="141" t="str">
        <f>retail!E243</f>
        <v>Millburn Township</v>
      </c>
      <c r="C243" s="19">
        <f>retail!F243</f>
        <v>0</v>
      </c>
      <c r="D243" s="19">
        <f>retail!G243</f>
        <v>0</v>
      </c>
      <c r="E243" s="19">
        <f>retail!H243</f>
        <v>0</v>
      </c>
      <c r="F243" s="5"/>
    </row>
    <row r="244" spans="1:6" ht="15">
      <c r="A244" s="141" t="str">
        <f>retail!D244</f>
        <v>Essex</v>
      </c>
      <c r="B244" s="141" t="str">
        <f>retail!E244</f>
        <v>Montclair Township</v>
      </c>
      <c r="C244" s="19">
        <f>retail!F244</f>
        <v>0</v>
      </c>
      <c r="D244" s="19">
        <f>retail!G244</f>
        <v>0</v>
      </c>
      <c r="E244" s="19">
        <f>retail!H244</f>
        <v>0</v>
      </c>
      <c r="F244" s="5"/>
    </row>
    <row r="245" spans="1:6" ht="15">
      <c r="A245" s="141" t="str">
        <f>retail!D245</f>
        <v>Essex</v>
      </c>
      <c r="B245" s="141" t="str">
        <f>retail!E245</f>
        <v>Newark City</v>
      </c>
      <c r="C245" s="19">
        <f>retail!F245</f>
        <v>11064</v>
      </c>
      <c r="D245" s="19">
        <f>retail!G245</f>
        <v>10073</v>
      </c>
      <c r="E245" s="19">
        <f>retail!H245</f>
        <v>991</v>
      </c>
      <c r="F245" s="5"/>
    </row>
    <row r="246" spans="1:6" ht="15">
      <c r="A246" s="141" t="str">
        <f>retail!D246</f>
        <v>Essex</v>
      </c>
      <c r="B246" s="141" t="str">
        <f>retail!E246</f>
        <v>North Caldwell Borough</v>
      </c>
      <c r="C246" s="19">
        <f>retail!F246</f>
        <v>0</v>
      </c>
      <c r="D246" s="19">
        <f>retail!G246</f>
        <v>0</v>
      </c>
      <c r="E246" s="19">
        <f>retail!H246</f>
        <v>0</v>
      </c>
      <c r="F246" s="5"/>
    </row>
    <row r="247" spans="1:6" ht="15">
      <c r="A247" s="141" t="str">
        <f>retail!D247</f>
        <v>Essex</v>
      </c>
      <c r="B247" s="141" t="str">
        <f>retail!E247</f>
        <v>Nutley Township</v>
      </c>
      <c r="C247" s="19">
        <f>retail!F247</f>
        <v>0</v>
      </c>
      <c r="D247" s="19">
        <f>retail!G247</f>
        <v>0</v>
      </c>
      <c r="E247" s="19">
        <f>retail!H247</f>
        <v>0</v>
      </c>
      <c r="F247" s="5"/>
    </row>
    <row r="248" spans="1:6" ht="15">
      <c r="A248" s="141" t="str">
        <f>retail!D248</f>
        <v>Essex</v>
      </c>
      <c r="B248" s="141" t="str">
        <f>retail!E248</f>
        <v>City of Orange Township</v>
      </c>
      <c r="C248" s="19">
        <f>retail!F248</f>
        <v>0</v>
      </c>
      <c r="D248" s="19">
        <f>retail!G248</f>
        <v>0</v>
      </c>
      <c r="E248" s="19">
        <f>retail!H248</f>
        <v>0</v>
      </c>
      <c r="F248" s="5"/>
    </row>
    <row r="249" spans="1:6" ht="15">
      <c r="A249" s="141" t="str">
        <f>retail!D249</f>
        <v>Essex</v>
      </c>
      <c r="B249" s="141" t="str">
        <f>retail!E249</f>
        <v>Roseland Borough</v>
      </c>
      <c r="C249" s="19">
        <f>retail!F249</f>
        <v>0</v>
      </c>
      <c r="D249" s="19">
        <f>retail!G249</f>
        <v>0</v>
      </c>
      <c r="E249" s="19">
        <f>retail!H249</f>
        <v>0</v>
      </c>
      <c r="F249" s="5"/>
    </row>
    <row r="250" spans="1:6" ht="15">
      <c r="A250" s="141" t="str">
        <f>retail!D250</f>
        <v>Essex</v>
      </c>
      <c r="B250" s="141" t="str">
        <f>retail!E250</f>
        <v>South Orange Village</v>
      </c>
      <c r="C250" s="19">
        <f>retail!F250</f>
        <v>0</v>
      </c>
      <c r="D250" s="19">
        <f>retail!G250</f>
        <v>0</v>
      </c>
      <c r="E250" s="19">
        <f>retail!H250</f>
        <v>0</v>
      </c>
      <c r="F250" s="5"/>
    </row>
    <row r="251" spans="1:6" ht="15">
      <c r="A251" s="141" t="str">
        <f>retail!D251</f>
        <v>Essex</v>
      </c>
      <c r="B251" s="141" t="str">
        <f>retail!E251</f>
        <v>Verona Township</v>
      </c>
      <c r="C251" s="19">
        <f>retail!F251</f>
        <v>0</v>
      </c>
      <c r="D251" s="19">
        <f>retail!G251</f>
        <v>0</v>
      </c>
      <c r="E251" s="19">
        <f>retail!H251</f>
        <v>0</v>
      </c>
      <c r="F251" s="5"/>
    </row>
    <row r="252" spans="1:6" ht="15">
      <c r="A252" s="141" t="str">
        <f>retail!D252</f>
        <v>Essex</v>
      </c>
      <c r="B252" s="141" t="str">
        <f>retail!E252</f>
        <v>West Caldwell Township</v>
      </c>
      <c r="C252" s="19">
        <f>retail!F252</f>
        <v>0</v>
      </c>
      <c r="D252" s="19">
        <f>retail!G252</f>
        <v>0</v>
      </c>
      <c r="E252" s="19">
        <f>retail!H252</f>
        <v>0</v>
      </c>
      <c r="F252" s="5"/>
    </row>
    <row r="253" spans="1:6" ht="15">
      <c r="A253" s="141" t="str">
        <f>retail!D253</f>
        <v>Essex</v>
      </c>
      <c r="B253" s="141" t="str">
        <f>retail!E253</f>
        <v>West Orange Township</v>
      </c>
      <c r="C253" s="19">
        <f>retail!F253</f>
        <v>0</v>
      </c>
      <c r="D253" s="19">
        <f>retail!G253</f>
        <v>0</v>
      </c>
      <c r="E253" s="19">
        <f>retail!H253</f>
        <v>0</v>
      </c>
      <c r="F253" s="5"/>
    </row>
    <row r="254" spans="1:6" ht="15">
      <c r="A254" s="141" t="str">
        <f>retail!D254</f>
        <v>Gloucester</v>
      </c>
      <c r="B254" s="141" t="str">
        <f>retail!E254</f>
        <v>Clayton Borough</v>
      </c>
      <c r="C254" s="19">
        <f>retail!F254</f>
        <v>0</v>
      </c>
      <c r="D254" s="19">
        <f>retail!G254</f>
        <v>0</v>
      </c>
      <c r="E254" s="19">
        <f>retail!H254</f>
        <v>0</v>
      </c>
      <c r="F254" s="5"/>
    </row>
    <row r="255" spans="1:6" ht="15">
      <c r="A255" s="141" t="str">
        <f>retail!D255</f>
        <v>Gloucester</v>
      </c>
      <c r="B255" s="141" t="str">
        <f>retail!E255</f>
        <v>Deptford Township</v>
      </c>
      <c r="C255" s="19">
        <f>retail!F255</f>
        <v>0</v>
      </c>
      <c r="D255" s="19">
        <f>retail!G255</f>
        <v>0</v>
      </c>
      <c r="E255" s="19">
        <f>retail!H255</f>
        <v>0</v>
      </c>
      <c r="F255" s="5"/>
    </row>
    <row r="256" spans="1:6" ht="15">
      <c r="A256" s="141" t="str">
        <f>retail!D256</f>
        <v>Gloucester</v>
      </c>
      <c r="B256" s="141" t="str">
        <f>retail!E256</f>
        <v>East Greenwich Township</v>
      </c>
      <c r="C256" s="19">
        <f>retail!F256</f>
        <v>0</v>
      </c>
      <c r="D256" s="19">
        <f>retail!G256</f>
        <v>0</v>
      </c>
      <c r="E256" s="19">
        <f>retail!H256</f>
        <v>0</v>
      </c>
      <c r="F256" s="5"/>
    </row>
    <row r="257" spans="1:6" ht="15">
      <c r="A257" s="141" t="str">
        <f>retail!D257</f>
        <v>Gloucester</v>
      </c>
      <c r="B257" s="141" t="str">
        <f>retail!E257</f>
        <v>Elk Township</v>
      </c>
      <c r="C257" s="19">
        <f>retail!F257</f>
        <v>0</v>
      </c>
      <c r="D257" s="19">
        <f>retail!G257</f>
        <v>0</v>
      </c>
      <c r="E257" s="19">
        <f>retail!H257</f>
        <v>0</v>
      </c>
      <c r="F257" s="5"/>
    </row>
    <row r="258" spans="1:6" ht="15">
      <c r="A258" s="141" t="str">
        <f>retail!D258</f>
        <v>Gloucester</v>
      </c>
      <c r="B258" s="141" t="str">
        <f>retail!E258</f>
        <v>Franklin Township</v>
      </c>
      <c r="C258" s="19">
        <f>retail!F258</f>
        <v>0</v>
      </c>
      <c r="D258" s="19">
        <f>retail!G258</f>
        <v>0</v>
      </c>
      <c r="E258" s="19">
        <f>retail!H258</f>
        <v>0</v>
      </c>
      <c r="F258" s="5"/>
    </row>
    <row r="259" spans="1:6" ht="15">
      <c r="A259" s="141" t="str">
        <f>retail!D259</f>
        <v>Gloucester</v>
      </c>
      <c r="B259" s="141" t="str">
        <f>retail!E259</f>
        <v>Glassboro Borough</v>
      </c>
      <c r="C259" s="19">
        <f>retail!F259</f>
        <v>0</v>
      </c>
      <c r="D259" s="19">
        <f>retail!G259</f>
        <v>0</v>
      </c>
      <c r="E259" s="19">
        <f>retail!H259</f>
        <v>0</v>
      </c>
      <c r="F259" s="5"/>
    </row>
    <row r="260" spans="1:6" ht="15">
      <c r="A260" s="141" t="str">
        <f>retail!D260</f>
        <v>Gloucester</v>
      </c>
      <c r="B260" s="141" t="str">
        <f>retail!E260</f>
        <v>Greenwich Township</v>
      </c>
      <c r="C260" s="19">
        <f>retail!F260</f>
        <v>0</v>
      </c>
      <c r="D260" s="19">
        <f>retail!G260</f>
        <v>0</v>
      </c>
      <c r="E260" s="19">
        <f>retail!H260</f>
        <v>0</v>
      </c>
      <c r="F260" s="5"/>
    </row>
    <row r="261" spans="1:6" ht="15">
      <c r="A261" s="141" t="str">
        <f>retail!D261</f>
        <v>Gloucester</v>
      </c>
      <c r="B261" s="141" t="str">
        <f>retail!E261</f>
        <v>Harrison Township</v>
      </c>
      <c r="C261" s="19">
        <f>retail!F261</f>
        <v>0</v>
      </c>
      <c r="D261" s="19">
        <f>retail!G261</f>
        <v>0</v>
      </c>
      <c r="E261" s="19">
        <f>retail!H261</f>
        <v>0</v>
      </c>
      <c r="F261" s="5"/>
    </row>
    <row r="262" spans="1:6" ht="15">
      <c r="A262" s="141" t="str">
        <f>retail!D262</f>
        <v>Gloucester</v>
      </c>
      <c r="B262" s="141" t="str">
        <f>retail!E262</f>
        <v>Logan Township</v>
      </c>
      <c r="C262" s="19">
        <f>retail!F262</f>
        <v>0</v>
      </c>
      <c r="D262" s="19">
        <f>retail!G262</f>
        <v>0</v>
      </c>
      <c r="E262" s="19">
        <f>retail!H262</f>
        <v>0</v>
      </c>
      <c r="F262" s="5"/>
    </row>
    <row r="263" spans="1:6" ht="15">
      <c r="A263" s="141" t="str">
        <f>retail!D263</f>
        <v>Gloucester</v>
      </c>
      <c r="B263" s="141" t="str">
        <f>retail!E263</f>
        <v>Mantua Township</v>
      </c>
      <c r="C263" s="19">
        <f>retail!F263</f>
        <v>0</v>
      </c>
      <c r="D263" s="19">
        <f>retail!G263</f>
        <v>0</v>
      </c>
      <c r="E263" s="19">
        <f>retail!H263</f>
        <v>0</v>
      </c>
      <c r="F263" s="5"/>
    </row>
    <row r="264" spans="1:6" ht="15">
      <c r="A264" s="141" t="str">
        <f>retail!D264</f>
        <v>Gloucester</v>
      </c>
      <c r="B264" s="141" t="str">
        <f>retail!E264</f>
        <v>Monroe Township</v>
      </c>
      <c r="C264" s="19">
        <f>retail!F264</f>
        <v>0</v>
      </c>
      <c r="D264" s="19">
        <f>retail!G264</f>
        <v>0</v>
      </c>
      <c r="E264" s="19">
        <f>retail!H264</f>
        <v>0</v>
      </c>
      <c r="F264" s="5"/>
    </row>
    <row r="265" spans="1:6" ht="15">
      <c r="A265" s="141" t="str">
        <f>retail!D265</f>
        <v>Gloucester</v>
      </c>
      <c r="B265" s="141" t="str">
        <f>retail!E265</f>
        <v>National Park Borough</v>
      </c>
      <c r="C265" s="19">
        <f>retail!F265</f>
        <v>0</v>
      </c>
      <c r="D265" s="19">
        <f>retail!G265</f>
        <v>0</v>
      </c>
      <c r="E265" s="19">
        <f>retail!H265</f>
        <v>0</v>
      </c>
      <c r="F265" s="5"/>
    </row>
    <row r="266" spans="1:6" ht="15">
      <c r="A266" s="141" t="str">
        <f>retail!D266</f>
        <v>Gloucester</v>
      </c>
      <c r="B266" s="141" t="str">
        <f>retail!E266</f>
        <v>Newfield Borough</v>
      </c>
      <c r="C266" s="19">
        <f>retail!F266</f>
        <v>0</v>
      </c>
      <c r="D266" s="19">
        <f>retail!G266</f>
        <v>0</v>
      </c>
      <c r="E266" s="19">
        <f>retail!H266</f>
        <v>0</v>
      </c>
      <c r="F266" s="5"/>
    </row>
    <row r="267" spans="1:6" ht="15">
      <c r="A267" s="141" t="str">
        <f>retail!D267</f>
        <v>Gloucester</v>
      </c>
      <c r="B267" s="141" t="str">
        <f>retail!E267</f>
        <v>Paulsboro Borough</v>
      </c>
      <c r="C267" s="19">
        <f>retail!F267</f>
        <v>0</v>
      </c>
      <c r="D267" s="19">
        <f>retail!G267</f>
        <v>0</v>
      </c>
      <c r="E267" s="19">
        <f>retail!H267</f>
        <v>0</v>
      </c>
      <c r="F267" s="5"/>
    </row>
    <row r="268" spans="1:6" ht="15">
      <c r="A268" s="141" t="str">
        <f>retail!D268</f>
        <v>Gloucester</v>
      </c>
      <c r="B268" s="141" t="str">
        <f>retail!E268</f>
        <v>Pitman Borough</v>
      </c>
      <c r="C268" s="19">
        <f>retail!F268</f>
        <v>0</v>
      </c>
      <c r="D268" s="19">
        <f>retail!G268</f>
        <v>0</v>
      </c>
      <c r="E268" s="19">
        <f>retail!H268</f>
        <v>0</v>
      </c>
      <c r="F268" s="5"/>
    </row>
    <row r="269" spans="1:6" ht="15">
      <c r="A269" s="141" t="str">
        <f>retail!D269</f>
        <v>Gloucester</v>
      </c>
      <c r="B269" s="141" t="str">
        <f>retail!E269</f>
        <v>South Harrison Township</v>
      </c>
      <c r="C269" s="19">
        <f>retail!F269</f>
        <v>0</v>
      </c>
      <c r="D269" s="19">
        <f>retail!G269</f>
        <v>0</v>
      </c>
      <c r="E269" s="19">
        <f>retail!H269</f>
        <v>0</v>
      </c>
      <c r="F269" s="5"/>
    </row>
    <row r="270" spans="1:6" ht="15">
      <c r="A270" s="141" t="str">
        <f>retail!D270</f>
        <v>Gloucester</v>
      </c>
      <c r="B270" s="141" t="str">
        <f>retail!E270</f>
        <v>Swedesboro Borough</v>
      </c>
      <c r="C270" s="19">
        <f>retail!F270</f>
        <v>0</v>
      </c>
      <c r="D270" s="19">
        <f>retail!G270</f>
        <v>0</v>
      </c>
      <c r="E270" s="19">
        <f>retail!H270</f>
        <v>0</v>
      </c>
      <c r="F270" s="5"/>
    </row>
    <row r="271" spans="1:6" ht="15">
      <c r="A271" s="141" t="str">
        <f>retail!D271</f>
        <v>Gloucester</v>
      </c>
      <c r="B271" s="141" t="str">
        <f>retail!E271</f>
        <v>Washington Township</v>
      </c>
      <c r="C271" s="19">
        <f>retail!F271</f>
        <v>4200</v>
      </c>
      <c r="D271" s="19">
        <f>retail!G271</f>
        <v>0</v>
      </c>
      <c r="E271" s="19">
        <f>retail!H271</f>
        <v>4200</v>
      </c>
      <c r="F271" s="5"/>
    </row>
    <row r="272" spans="1:6" ht="15">
      <c r="A272" s="141" t="str">
        <f>retail!D272</f>
        <v>Gloucester</v>
      </c>
      <c r="B272" s="141" t="str">
        <f>retail!E272</f>
        <v>Wenonah Borough</v>
      </c>
      <c r="C272" s="19">
        <f>retail!F272</f>
        <v>0</v>
      </c>
      <c r="D272" s="19">
        <f>retail!G272</f>
        <v>0</v>
      </c>
      <c r="E272" s="19">
        <f>retail!H272</f>
        <v>0</v>
      </c>
      <c r="F272" s="5"/>
    </row>
    <row r="273" spans="1:6" ht="15">
      <c r="A273" s="141" t="str">
        <f>retail!D273</f>
        <v>Gloucester</v>
      </c>
      <c r="B273" s="141" t="str">
        <f>retail!E273</f>
        <v>West Deptford Township</v>
      </c>
      <c r="C273" s="19">
        <f>retail!F273</f>
        <v>0</v>
      </c>
      <c r="D273" s="19">
        <f>retail!G273</f>
        <v>0</v>
      </c>
      <c r="E273" s="19">
        <f>retail!H273</f>
        <v>0</v>
      </c>
      <c r="F273" s="5"/>
    </row>
    <row r="274" spans="1:6" ht="15">
      <c r="A274" s="141" t="str">
        <f>retail!D274</f>
        <v>Gloucester</v>
      </c>
      <c r="B274" s="141" t="str">
        <f>retail!E274</f>
        <v>Westville Borough</v>
      </c>
      <c r="C274" s="19">
        <f>retail!F274</f>
        <v>0</v>
      </c>
      <c r="D274" s="19">
        <f>retail!G274</f>
        <v>0</v>
      </c>
      <c r="E274" s="19">
        <f>retail!H274</f>
        <v>0</v>
      </c>
      <c r="F274" s="5"/>
    </row>
    <row r="275" spans="1:6" ht="15">
      <c r="A275" s="141" t="str">
        <f>retail!D275</f>
        <v>Gloucester</v>
      </c>
      <c r="B275" s="141" t="str">
        <f>retail!E275</f>
        <v>Woodbury City</v>
      </c>
      <c r="C275" s="19">
        <f>retail!F275</f>
        <v>0</v>
      </c>
      <c r="D275" s="19">
        <f>retail!G275</f>
        <v>0</v>
      </c>
      <c r="E275" s="19">
        <f>retail!H275</f>
        <v>0</v>
      </c>
      <c r="F275" s="5"/>
    </row>
    <row r="276" spans="1:6" ht="15">
      <c r="A276" s="141" t="str">
        <f>retail!D276</f>
        <v>Gloucester</v>
      </c>
      <c r="B276" s="141" t="str">
        <f>retail!E276</f>
        <v>Woodbury Heights Borough</v>
      </c>
      <c r="C276" s="19">
        <f>retail!F276</f>
        <v>0</v>
      </c>
      <c r="D276" s="19">
        <f>retail!G276</f>
        <v>0</v>
      </c>
      <c r="E276" s="19">
        <f>retail!H276</f>
        <v>0</v>
      </c>
      <c r="F276" s="5"/>
    </row>
    <row r="277" spans="1:6" ht="15">
      <c r="A277" s="141" t="str">
        <f>retail!D277</f>
        <v>Gloucester</v>
      </c>
      <c r="B277" s="141" t="str">
        <f>retail!E277</f>
        <v>Woolwich Township</v>
      </c>
      <c r="C277" s="19">
        <f>retail!F277</f>
        <v>0</v>
      </c>
      <c r="D277" s="19">
        <f>retail!G277</f>
        <v>0</v>
      </c>
      <c r="E277" s="19">
        <f>retail!H277</f>
        <v>0</v>
      </c>
      <c r="F277" s="5"/>
    </row>
    <row r="278" spans="1:6" ht="15">
      <c r="A278" s="141" t="str">
        <f>retail!D278</f>
        <v>Hudson</v>
      </c>
      <c r="B278" s="141" t="str">
        <f>retail!E278</f>
        <v>Bayonne City</v>
      </c>
      <c r="C278" s="19">
        <f>retail!F278</f>
        <v>0</v>
      </c>
      <c r="D278" s="19">
        <f>retail!G278</f>
        <v>0</v>
      </c>
      <c r="E278" s="19">
        <f>retail!H278</f>
        <v>0</v>
      </c>
      <c r="F278" s="5"/>
    </row>
    <row r="279" spans="1:6" ht="15">
      <c r="A279" s="141" t="str">
        <f>retail!D279</f>
        <v>Hudson</v>
      </c>
      <c r="B279" s="141" t="str">
        <f>retail!E279</f>
        <v>East Newark Borough</v>
      </c>
      <c r="C279" s="19">
        <f>retail!F279</f>
        <v>0</v>
      </c>
      <c r="D279" s="19">
        <f>retail!G279</f>
        <v>0</v>
      </c>
      <c r="E279" s="19">
        <f>retail!H279</f>
        <v>0</v>
      </c>
      <c r="F279" s="5"/>
    </row>
    <row r="280" spans="1:6" ht="15">
      <c r="A280" s="141" t="str">
        <f>retail!D280</f>
        <v>Hudson</v>
      </c>
      <c r="B280" s="141" t="str">
        <f>retail!E280</f>
        <v>Guttenberg Town</v>
      </c>
      <c r="C280" s="19">
        <f>retail!F280</f>
        <v>0</v>
      </c>
      <c r="D280" s="19">
        <f>retail!G280</f>
        <v>0</v>
      </c>
      <c r="E280" s="19">
        <f>retail!H280</f>
        <v>0</v>
      </c>
      <c r="F280" s="5"/>
    </row>
    <row r="281" spans="1:6" ht="15">
      <c r="A281" s="141" t="str">
        <f>retail!D281</f>
        <v>Hudson</v>
      </c>
      <c r="B281" s="141" t="str">
        <f>retail!E281</f>
        <v>Harrison Town</v>
      </c>
      <c r="C281" s="19">
        <f>retail!F281</f>
        <v>917</v>
      </c>
      <c r="D281" s="19">
        <f>retail!G281</f>
        <v>0</v>
      </c>
      <c r="E281" s="19">
        <f>retail!H281</f>
        <v>917</v>
      </c>
      <c r="F281" s="5"/>
    </row>
    <row r="282" spans="1:6" ht="15">
      <c r="A282" s="141" t="str">
        <f>retail!D282</f>
        <v>Hudson</v>
      </c>
      <c r="B282" s="141" t="str">
        <f>retail!E282</f>
        <v>Hoboken City</v>
      </c>
      <c r="C282" s="19">
        <f>retail!F282</f>
        <v>0</v>
      </c>
      <c r="D282" s="19">
        <f>retail!G282</f>
        <v>0</v>
      </c>
      <c r="E282" s="19">
        <f>retail!H282</f>
        <v>0</v>
      </c>
      <c r="F282" s="5"/>
    </row>
    <row r="283" spans="1:6" ht="15">
      <c r="A283" s="141" t="str">
        <f>retail!D283</f>
        <v>Hudson</v>
      </c>
      <c r="B283" s="141" t="str">
        <f>retail!E283</f>
        <v>Jersey City</v>
      </c>
      <c r="C283" s="19">
        <f>retail!F283</f>
        <v>0</v>
      </c>
      <c r="D283" s="19">
        <f>retail!G283</f>
        <v>0</v>
      </c>
      <c r="E283" s="19">
        <f>retail!H283</f>
        <v>0</v>
      </c>
      <c r="F283" s="5"/>
    </row>
    <row r="284" spans="1:6" ht="15">
      <c r="A284" s="141" t="str">
        <f>retail!D284</f>
        <v>Hudson</v>
      </c>
      <c r="B284" s="141" t="str">
        <f>retail!E284</f>
        <v>Kearny Town</v>
      </c>
      <c r="C284" s="19">
        <f>retail!F284</f>
        <v>7360</v>
      </c>
      <c r="D284" s="19">
        <f>retail!G284</f>
        <v>7360</v>
      </c>
      <c r="E284" s="19">
        <f>retail!H284</f>
        <v>0</v>
      </c>
      <c r="F284" s="5"/>
    </row>
    <row r="285" spans="1:6" ht="15">
      <c r="A285" s="141" t="str">
        <f>retail!D285</f>
        <v>Hudson</v>
      </c>
      <c r="B285" s="141" t="str">
        <f>retail!E285</f>
        <v>North Bergen Township</v>
      </c>
      <c r="C285" s="19">
        <f>retail!F285</f>
        <v>0</v>
      </c>
      <c r="D285" s="19">
        <f>retail!G285</f>
        <v>0</v>
      </c>
      <c r="E285" s="19">
        <f>retail!H285</f>
        <v>0</v>
      </c>
      <c r="F285" s="5"/>
    </row>
    <row r="286" spans="1:6" ht="15">
      <c r="A286" s="141" t="str">
        <f>retail!D286</f>
        <v>Hudson</v>
      </c>
      <c r="B286" s="141" t="str">
        <f>retail!E286</f>
        <v>Secaucus Town</v>
      </c>
      <c r="C286" s="19">
        <f>retail!F286</f>
        <v>0</v>
      </c>
      <c r="D286" s="19">
        <f>retail!G286</f>
        <v>0</v>
      </c>
      <c r="E286" s="19">
        <f>retail!H286</f>
        <v>0</v>
      </c>
      <c r="F286" s="5"/>
    </row>
    <row r="287" spans="1:6" ht="15">
      <c r="A287" s="141" t="str">
        <f>retail!D287</f>
        <v>Hudson</v>
      </c>
      <c r="B287" s="141" t="str">
        <f>retail!E287</f>
        <v>Union City</v>
      </c>
      <c r="C287" s="19">
        <f>retail!F287</f>
        <v>0</v>
      </c>
      <c r="D287" s="19">
        <f>retail!G287</f>
        <v>0</v>
      </c>
      <c r="E287" s="19">
        <f>retail!H287</f>
        <v>0</v>
      </c>
      <c r="F287" s="5"/>
    </row>
    <row r="288" spans="1:6" ht="15">
      <c r="A288" s="141" t="str">
        <f>retail!D288</f>
        <v>Hudson</v>
      </c>
      <c r="B288" s="141" t="str">
        <f>retail!E288</f>
        <v>Weehawken Township</v>
      </c>
      <c r="C288" s="19">
        <f>retail!F288</f>
        <v>0</v>
      </c>
      <c r="D288" s="19">
        <f>retail!G288</f>
        <v>0</v>
      </c>
      <c r="E288" s="19">
        <f>retail!H288</f>
        <v>0</v>
      </c>
      <c r="F288" s="5"/>
    </row>
    <row r="289" spans="1:6" ht="15">
      <c r="A289" s="141" t="str">
        <f>retail!D289</f>
        <v>Hudson</v>
      </c>
      <c r="B289" s="141" t="str">
        <f>retail!E289</f>
        <v>West New York Town</v>
      </c>
      <c r="C289" s="19">
        <f>retail!F289</f>
        <v>0</v>
      </c>
      <c r="D289" s="19">
        <f>retail!G289</f>
        <v>0</v>
      </c>
      <c r="E289" s="19">
        <f>retail!H289</f>
        <v>0</v>
      </c>
      <c r="F289" s="5"/>
    </row>
    <row r="290" spans="1:6" ht="15">
      <c r="A290" s="141" t="str">
        <f>retail!D290</f>
        <v>Hunterdon</v>
      </c>
      <c r="B290" s="141" t="str">
        <f>retail!E290</f>
        <v>Alexandria Township</v>
      </c>
      <c r="C290" s="19">
        <f>retail!F290</f>
        <v>0</v>
      </c>
      <c r="D290" s="19">
        <f>retail!G290</f>
        <v>0</v>
      </c>
      <c r="E290" s="19">
        <f>retail!H290</f>
        <v>0</v>
      </c>
      <c r="F290" s="5"/>
    </row>
    <row r="291" spans="1:6" ht="15">
      <c r="A291" s="141" t="str">
        <f>retail!D291</f>
        <v>Hunterdon</v>
      </c>
      <c r="B291" s="141" t="str">
        <f>retail!E291</f>
        <v>Bethlehem Township</v>
      </c>
      <c r="C291" s="19">
        <f>retail!F291</f>
        <v>0</v>
      </c>
      <c r="D291" s="19">
        <f>retail!G291</f>
        <v>0</v>
      </c>
      <c r="E291" s="19">
        <f>retail!H291</f>
        <v>0</v>
      </c>
      <c r="F291" s="5"/>
    </row>
    <row r="292" spans="1:6" ht="15">
      <c r="A292" s="141" t="str">
        <f>retail!D292</f>
        <v>Hunterdon</v>
      </c>
      <c r="B292" s="141" t="str">
        <f>retail!E292</f>
        <v>Bloomsbury Borough</v>
      </c>
      <c r="C292" s="19">
        <f>retail!F292</f>
        <v>0</v>
      </c>
      <c r="D292" s="19">
        <f>retail!G292</f>
        <v>0</v>
      </c>
      <c r="E292" s="19">
        <f>retail!H292</f>
        <v>0</v>
      </c>
      <c r="F292" s="5"/>
    </row>
    <row r="293" spans="1:6" ht="15">
      <c r="A293" s="141" t="str">
        <f>retail!D293</f>
        <v>Hunterdon</v>
      </c>
      <c r="B293" s="141" t="str">
        <f>retail!E293</f>
        <v>Califon Borough</v>
      </c>
      <c r="C293" s="19">
        <f>retail!F293</f>
        <v>0</v>
      </c>
      <c r="D293" s="19">
        <f>retail!G293</f>
        <v>0</v>
      </c>
      <c r="E293" s="19">
        <f>retail!H293</f>
        <v>0</v>
      </c>
      <c r="F293" s="5"/>
    </row>
    <row r="294" spans="1:6" ht="15">
      <c r="A294" s="141" t="str">
        <f>retail!D294</f>
        <v>Hunterdon</v>
      </c>
      <c r="B294" s="141" t="str">
        <f>retail!E294</f>
        <v>Clinton Town</v>
      </c>
      <c r="C294" s="19">
        <f>retail!F294</f>
        <v>0</v>
      </c>
      <c r="D294" s="19">
        <f>retail!G294</f>
        <v>0</v>
      </c>
      <c r="E294" s="19">
        <f>retail!H294</f>
        <v>0</v>
      </c>
      <c r="F294" s="5"/>
    </row>
    <row r="295" spans="1:6" ht="15">
      <c r="A295" s="141" t="str">
        <f>retail!D295</f>
        <v>Hunterdon</v>
      </c>
      <c r="B295" s="141" t="str">
        <f>retail!E295</f>
        <v>Clinton Township</v>
      </c>
      <c r="C295" s="19">
        <f>retail!F295</f>
        <v>0</v>
      </c>
      <c r="D295" s="19">
        <f>retail!G295</f>
        <v>0</v>
      </c>
      <c r="E295" s="19">
        <f>retail!H295</f>
        <v>0</v>
      </c>
      <c r="F295" s="5"/>
    </row>
    <row r="296" spans="1:6" ht="15">
      <c r="A296" s="141" t="str">
        <f>retail!D296</f>
        <v>Hunterdon</v>
      </c>
      <c r="B296" s="141" t="str">
        <f>retail!E296</f>
        <v>Delaware Township</v>
      </c>
      <c r="C296" s="19">
        <f>retail!F296</f>
        <v>0</v>
      </c>
      <c r="D296" s="19">
        <f>retail!G296</f>
        <v>0</v>
      </c>
      <c r="E296" s="19">
        <f>retail!H296</f>
        <v>0</v>
      </c>
      <c r="F296" s="5"/>
    </row>
    <row r="297" spans="1:6" ht="15">
      <c r="A297" s="141" t="str">
        <f>retail!D297</f>
        <v>Hunterdon</v>
      </c>
      <c r="B297" s="141" t="str">
        <f>retail!E297</f>
        <v>East Amwell Township</v>
      </c>
      <c r="C297" s="19">
        <f>retail!F297</f>
        <v>0</v>
      </c>
      <c r="D297" s="19">
        <f>retail!G297</f>
        <v>0</v>
      </c>
      <c r="E297" s="19">
        <f>retail!H297</f>
        <v>0</v>
      </c>
      <c r="F297" s="5"/>
    </row>
    <row r="298" spans="1:6" ht="15">
      <c r="A298" s="141" t="str">
        <f>retail!D298</f>
        <v>Hunterdon</v>
      </c>
      <c r="B298" s="141" t="str">
        <f>retail!E298</f>
        <v>Flemington Borough</v>
      </c>
      <c r="C298" s="19">
        <f>retail!F298</f>
        <v>0</v>
      </c>
      <c r="D298" s="19">
        <f>retail!G298</f>
        <v>0</v>
      </c>
      <c r="E298" s="19">
        <f>retail!H298</f>
        <v>0</v>
      </c>
      <c r="F298" s="5"/>
    </row>
    <row r="299" spans="1:6" ht="15">
      <c r="A299" s="141" t="str">
        <f>retail!D299</f>
        <v>Hunterdon</v>
      </c>
      <c r="B299" s="141" t="str">
        <f>retail!E299</f>
        <v>Franklin Township</v>
      </c>
      <c r="C299" s="19">
        <f>retail!F299</f>
        <v>0</v>
      </c>
      <c r="D299" s="19">
        <f>retail!G299</f>
        <v>0</v>
      </c>
      <c r="E299" s="19">
        <f>retail!H299</f>
        <v>0</v>
      </c>
      <c r="F299" s="5"/>
    </row>
    <row r="300" spans="1:6" ht="15">
      <c r="A300" s="141" t="str">
        <f>retail!D300</f>
        <v>Hunterdon</v>
      </c>
      <c r="B300" s="141" t="str">
        <f>retail!E300</f>
        <v>Frenchtown Borough</v>
      </c>
      <c r="C300" s="19">
        <f>retail!F300</f>
        <v>0</v>
      </c>
      <c r="D300" s="19">
        <f>retail!G300</f>
        <v>0</v>
      </c>
      <c r="E300" s="19">
        <f>retail!H300</f>
        <v>0</v>
      </c>
      <c r="F300" s="5"/>
    </row>
    <row r="301" spans="1:6" ht="15">
      <c r="A301" s="141" t="str">
        <f>retail!D301</f>
        <v>Hunterdon</v>
      </c>
      <c r="B301" s="141" t="str">
        <f>retail!E301</f>
        <v>Glen Gardner Borough</v>
      </c>
      <c r="C301" s="19">
        <f>retail!F301</f>
        <v>0</v>
      </c>
      <c r="D301" s="19">
        <f>retail!G301</f>
        <v>0</v>
      </c>
      <c r="E301" s="19">
        <f>retail!H301</f>
        <v>0</v>
      </c>
      <c r="F301" s="5"/>
    </row>
    <row r="302" spans="1:6" ht="15">
      <c r="A302" s="141" t="str">
        <f>retail!D302</f>
        <v>Hunterdon</v>
      </c>
      <c r="B302" s="141" t="str">
        <f>retail!E302</f>
        <v>Hampton Borough</v>
      </c>
      <c r="C302" s="19">
        <f>retail!F302</f>
        <v>0</v>
      </c>
      <c r="D302" s="19">
        <f>retail!G302</f>
        <v>0</v>
      </c>
      <c r="E302" s="19">
        <f>retail!H302</f>
        <v>0</v>
      </c>
      <c r="F302" s="5"/>
    </row>
    <row r="303" spans="1:6" ht="15">
      <c r="A303" s="141" t="str">
        <f>retail!D303</f>
        <v>Hunterdon</v>
      </c>
      <c r="B303" s="141" t="str">
        <f>retail!E303</f>
        <v>High Bridge Borough</v>
      </c>
      <c r="C303" s="19">
        <f>retail!F303</f>
        <v>0</v>
      </c>
      <c r="D303" s="19">
        <f>retail!G303</f>
        <v>0</v>
      </c>
      <c r="E303" s="19">
        <f>retail!H303</f>
        <v>0</v>
      </c>
      <c r="F303" s="5"/>
    </row>
    <row r="304" spans="1:6" ht="15">
      <c r="A304" s="141" t="str">
        <f>retail!D304</f>
        <v>Hunterdon</v>
      </c>
      <c r="B304" s="141" t="str">
        <f>retail!E304</f>
        <v>Holland Township</v>
      </c>
      <c r="C304" s="19">
        <f>retail!F304</f>
        <v>1</v>
      </c>
      <c r="D304" s="19">
        <f>retail!G304</f>
        <v>1</v>
      </c>
      <c r="E304" s="19">
        <f>retail!H304</f>
        <v>0</v>
      </c>
      <c r="F304" s="5"/>
    </row>
    <row r="305" spans="1:6" ht="15">
      <c r="A305" s="141" t="str">
        <f>retail!D305</f>
        <v>Hunterdon</v>
      </c>
      <c r="B305" s="141" t="str">
        <f>retail!E305</f>
        <v>Kingwood Township</v>
      </c>
      <c r="C305" s="19">
        <f>retail!F305</f>
        <v>0</v>
      </c>
      <c r="D305" s="19">
        <f>retail!G305</f>
        <v>0</v>
      </c>
      <c r="E305" s="19">
        <f>retail!H305</f>
        <v>0</v>
      </c>
      <c r="F305" s="5"/>
    </row>
    <row r="306" spans="1:6" ht="15">
      <c r="A306" s="141" t="str">
        <f>retail!D306</f>
        <v>Hunterdon</v>
      </c>
      <c r="B306" s="141" t="str">
        <f>retail!E306</f>
        <v>Lambertville City</v>
      </c>
      <c r="C306" s="19">
        <f>retail!F306</f>
        <v>0</v>
      </c>
      <c r="D306" s="19">
        <f>retail!G306</f>
        <v>0</v>
      </c>
      <c r="E306" s="19">
        <f>retail!H306</f>
        <v>0</v>
      </c>
      <c r="F306" s="5"/>
    </row>
    <row r="307" spans="1:6" ht="15">
      <c r="A307" s="141" t="str">
        <f>retail!D307</f>
        <v>Hunterdon</v>
      </c>
      <c r="B307" s="141" t="str">
        <f>retail!E307</f>
        <v>Lebanon Borough</v>
      </c>
      <c r="C307" s="19">
        <f>retail!F307</f>
        <v>0</v>
      </c>
      <c r="D307" s="19">
        <f>retail!G307</f>
        <v>0</v>
      </c>
      <c r="E307" s="19">
        <f>retail!H307</f>
        <v>0</v>
      </c>
      <c r="F307" s="5"/>
    </row>
    <row r="308" spans="1:6" ht="15">
      <c r="A308" s="141" t="str">
        <f>retail!D308</f>
        <v>Hunterdon</v>
      </c>
      <c r="B308" s="141" t="str">
        <f>retail!E308</f>
        <v>Lebanon Township</v>
      </c>
      <c r="C308" s="19">
        <f>retail!F308</f>
        <v>0</v>
      </c>
      <c r="D308" s="19">
        <f>retail!G308</f>
        <v>0</v>
      </c>
      <c r="E308" s="19">
        <f>retail!H308</f>
        <v>0</v>
      </c>
      <c r="F308" s="5"/>
    </row>
    <row r="309" spans="1:6" ht="15">
      <c r="A309" s="141" t="str">
        <f>retail!D309</f>
        <v>Hunterdon</v>
      </c>
      <c r="B309" s="141" t="str">
        <f>retail!E309</f>
        <v>Milford Borough</v>
      </c>
      <c r="C309" s="19">
        <f>retail!F309</f>
        <v>0</v>
      </c>
      <c r="D309" s="19">
        <f>retail!G309</f>
        <v>0</v>
      </c>
      <c r="E309" s="19">
        <f>retail!H309</f>
        <v>0</v>
      </c>
      <c r="F309" s="5"/>
    </row>
    <row r="310" spans="1:6" ht="15">
      <c r="A310" s="141" t="str">
        <f>retail!D310</f>
        <v>Hunterdon</v>
      </c>
      <c r="B310" s="141" t="str">
        <f>retail!E310</f>
        <v>Raritan Township</v>
      </c>
      <c r="C310" s="19">
        <f>retail!F310</f>
        <v>0</v>
      </c>
      <c r="D310" s="19">
        <f>retail!G310</f>
        <v>0</v>
      </c>
      <c r="E310" s="19">
        <f>retail!H310</f>
        <v>0</v>
      </c>
      <c r="F310" s="5"/>
    </row>
    <row r="311" spans="1:6" ht="15">
      <c r="A311" s="141" t="str">
        <f>retail!D311</f>
        <v>Hunterdon</v>
      </c>
      <c r="B311" s="141" t="str">
        <f>retail!E311</f>
        <v>Readington Township</v>
      </c>
      <c r="C311" s="19">
        <f>retail!F311</f>
        <v>5496</v>
      </c>
      <c r="D311" s="19">
        <f>retail!G311</f>
        <v>5496</v>
      </c>
      <c r="E311" s="19">
        <f>retail!H311</f>
        <v>0</v>
      </c>
      <c r="F311" s="5"/>
    </row>
    <row r="312" spans="1:6" ht="15">
      <c r="A312" s="141" t="str">
        <f>retail!D312</f>
        <v>Hunterdon</v>
      </c>
      <c r="B312" s="141" t="str">
        <f>retail!E312</f>
        <v>Stockton Borough</v>
      </c>
      <c r="C312" s="19">
        <f>retail!F312</f>
        <v>0</v>
      </c>
      <c r="D312" s="19">
        <f>retail!G312</f>
        <v>0</v>
      </c>
      <c r="E312" s="19">
        <f>retail!H312</f>
        <v>0</v>
      </c>
      <c r="F312" s="5"/>
    </row>
    <row r="313" spans="1:6" ht="15">
      <c r="A313" s="141" t="str">
        <f>retail!D313</f>
        <v>Hunterdon</v>
      </c>
      <c r="B313" s="141" t="str">
        <f>retail!E313</f>
        <v>Tewksbury Township</v>
      </c>
      <c r="C313" s="19">
        <f>retail!F313</f>
        <v>0</v>
      </c>
      <c r="D313" s="19">
        <f>retail!G313</f>
        <v>0</v>
      </c>
      <c r="E313" s="19">
        <f>retail!H313</f>
        <v>0</v>
      </c>
      <c r="F313" s="5"/>
    </row>
    <row r="314" spans="1:6" ht="15">
      <c r="A314" s="141" t="str">
        <f>retail!D314</f>
        <v>Hunterdon</v>
      </c>
      <c r="B314" s="141" t="str">
        <f>retail!E314</f>
        <v>Union Township</v>
      </c>
      <c r="C314" s="19">
        <f>retail!F314</f>
        <v>0</v>
      </c>
      <c r="D314" s="19">
        <f>retail!G314</f>
        <v>0</v>
      </c>
      <c r="E314" s="19">
        <f>retail!H314</f>
        <v>0</v>
      </c>
      <c r="F314" s="5"/>
    </row>
    <row r="315" spans="1:6" ht="15">
      <c r="A315" s="141" t="str">
        <f>retail!D315</f>
        <v>Hunterdon</v>
      </c>
      <c r="B315" s="141" t="str">
        <f>retail!E315</f>
        <v>West Amwell Township</v>
      </c>
      <c r="C315" s="19">
        <f>retail!F315</f>
        <v>0</v>
      </c>
      <c r="D315" s="19">
        <f>retail!G315</f>
        <v>0</v>
      </c>
      <c r="E315" s="19">
        <f>retail!H315</f>
        <v>0</v>
      </c>
      <c r="F315" s="5"/>
    </row>
    <row r="316" spans="1:6" ht="15">
      <c r="A316" s="141" t="str">
        <f>retail!D316</f>
        <v>Mercer</v>
      </c>
      <c r="B316" s="141" t="str">
        <f>retail!E316</f>
        <v>East Windsor Township</v>
      </c>
      <c r="C316" s="19">
        <f>retail!F316</f>
        <v>6779</v>
      </c>
      <c r="D316" s="19">
        <f>retail!G316</f>
        <v>6779</v>
      </c>
      <c r="E316" s="19">
        <f>retail!H316</f>
        <v>0</v>
      </c>
      <c r="F316" s="5"/>
    </row>
    <row r="317" spans="1:6" ht="15">
      <c r="A317" s="141" t="str">
        <f>retail!D317</f>
        <v>Mercer</v>
      </c>
      <c r="B317" s="141" t="str">
        <f>retail!E317</f>
        <v>Ewing Township</v>
      </c>
      <c r="C317" s="19">
        <f>retail!F317</f>
        <v>5348</v>
      </c>
      <c r="D317" s="19">
        <f>retail!G317</f>
        <v>5348</v>
      </c>
      <c r="E317" s="19">
        <f>retail!H317</f>
        <v>0</v>
      </c>
      <c r="F317" s="5"/>
    </row>
    <row r="318" spans="1:6" ht="15">
      <c r="A318" s="141" t="str">
        <f>retail!D318</f>
        <v>Mercer</v>
      </c>
      <c r="B318" s="141" t="str">
        <f>retail!E318</f>
        <v>Hamilton Township</v>
      </c>
      <c r="C318" s="19">
        <f>retail!F318</f>
        <v>86276</v>
      </c>
      <c r="D318" s="19">
        <f>retail!G318</f>
        <v>86276</v>
      </c>
      <c r="E318" s="19">
        <f>retail!H318</f>
        <v>0</v>
      </c>
      <c r="F318" s="5"/>
    </row>
    <row r="319" spans="1:6" ht="15">
      <c r="A319" s="141" t="str">
        <f>retail!D319</f>
        <v>Mercer</v>
      </c>
      <c r="B319" s="141" t="str">
        <f>retail!E319</f>
        <v>Hightstown Borough</v>
      </c>
      <c r="C319" s="19">
        <f>retail!F319</f>
        <v>0</v>
      </c>
      <c r="D319" s="19">
        <f>retail!G319</f>
        <v>0</v>
      </c>
      <c r="E319" s="19">
        <f>retail!H319</f>
        <v>0</v>
      </c>
      <c r="F319" s="5"/>
    </row>
    <row r="320" spans="1:6" ht="15">
      <c r="A320" s="141" t="str">
        <f>retail!D320</f>
        <v>Mercer</v>
      </c>
      <c r="B320" s="141" t="str">
        <f>retail!E320</f>
        <v>Hopewell Borough</v>
      </c>
      <c r="C320" s="19">
        <f>retail!F320</f>
        <v>0</v>
      </c>
      <c r="D320" s="19">
        <f>retail!G320</f>
        <v>0</v>
      </c>
      <c r="E320" s="19">
        <f>retail!H320</f>
        <v>0</v>
      </c>
      <c r="F320" s="5"/>
    </row>
    <row r="321" spans="1:6" ht="15">
      <c r="A321" s="141" t="str">
        <f>retail!D321</f>
        <v>Mercer</v>
      </c>
      <c r="B321" s="141" t="str">
        <f>retail!E321</f>
        <v>Hopewell Township</v>
      </c>
      <c r="C321" s="19">
        <f>retail!F321</f>
        <v>0</v>
      </c>
      <c r="D321" s="19">
        <f>retail!G321</f>
        <v>0</v>
      </c>
      <c r="E321" s="19">
        <f>retail!H321</f>
        <v>0</v>
      </c>
      <c r="F321" s="5"/>
    </row>
    <row r="322" spans="1:6" ht="15">
      <c r="A322" s="141" t="str">
        <f>retail!D322</f>
        <v>Mercer</v>
      </c>
      <c r="B322" s="141" t="str">
        <f>retail!E322</f>
        <v>Lawrence Township</v>
      </c>
      <c r="C322" s="19">
        <f>retail!F322</f>
        <v>0</v>
      </c>
      <c r="D322" s="19">
        <f>retail!G322</f>
        <v>0</v>
      </c>
      <c r="E322" s="19">
        <f>retail!H322</f>
        <v>0</v>
      </c>
      <c r="F322" s="5"/>
    </row>
    <row r="323" spans="1:6" ht="15">
      <c r="A323" s="141" t="str">
        <f>retail!D323</f>
        <v>Mercer</v>
      </c>
      <c r="B323" s="141" t="str">
        <f>retail!E323</f>
        <v>Pennington Borough</v>
      </c>
      <c r="C323" s="19">
        <f>retail!F323</f>
        <v>0</v>
      </c>
      <c r="D323" s="19">
        <f>retail!G323</f>
        <v>0</v>
      </c>
      <c r="E323" s="19">
        <f>retail!H323</f>
        <v>0</v>
      </c>
      <c r="F323" s="5"/>
    </row>
    <row r="324" spans="1:6" ht="15">
      <c r="A324" s="141" t="str">
        <f>retail!D324</f>
        <v>Mercer</v>
      </c>
      <c r="B324" s="141" t="str">
        <f>retail!E324</f>
        <v>Princeton Borough</v>
      </c>
      <c r="C324" s="145" t="str">
        <f>retail!F324</f>
        <v>See Princeton (1114)</v>
      </c>
      <c r="D324" s="19">
        <f>retail!G324</f>
        <v>0</v>
      </c>
      <c r="E324" s="19">
        <f>retail!H324</f>
        <v>0</v>
      </c>
      <c r="F324" s="5"/>
    </row>
    <row r="325" spans="1:6" ht="15">
      <c r="A325" s="141" t="str">
        <f>retail!D325</f>
        <v>Mercer</v>
      </c>
      <c r="B325" s="141" t="str">
        <f>retail!E325</f>
        <v>Princeton Township</v>
      </c>
      <c r="C325" s="19">
        <f>retail!F325</f>
        <v>0</v>
      </c>
      <c r="D325" s="19">
        <f>retail!G325</f>
        <v>0</v>
      </c>
      <c r="E325" s="19">
        <f>retail!H325</f>
        <v>0</v>
      </c>
      <c r="F325" s="5"/>
    </row>
    <row r="326" spans="1:6" ht="15">
      <c r="A326" s="141" t="str">
        <f>retail!D326</f>
        <v>Mercer</v>
      </c>
      <c r="B326" s="141" t="str">
        <f>retail!E326</f>
        <v>Trenton City</v>
      </c>
      <c r="C326" s="19">
        <f>retail!F326</f>
        <v>0</v>
      </c>
      <c r="D326" s="19">
        <f>retail!G326</f>
        <v>0</v>
      </c>
      <c r="E326" s="19">
        <f>retail!H326</f>
        <v>0</v>
      </c>
      <c r="F326" s="5"/>
    </row>
    <row r="327" spans="1:6" ht="15">
      <c r="A327" s="141" t="str">
        <f>retail!D327</f>
        <v>Mercer</v>
      </c>
      <c r="B327" s="141" t="str">
        <f>retail!E327</f>
        <v>Robbinsville Township</v>
      </c>
      <c r="C327" s="19">
        <f>retail!F327</f>
        <v>0</v>
      </c>
      <c r="D327" s="19">
        <f>retail!G327</f>
        <v>0</v>
      </c>
      <c r="E327" s="19">
        <f>retail!H327</f>
        <v>0</v>
      </c>
      <c r="F327" s="5"/>
    </row>
    <row r="328" spans="1:6" ht="15">
      <c r="A328" s="141" t="str">
        <f>retail!D328</f>
        <v>Mercer</v>
      </c>
      <c r="B328" s="141" t="str">
        <f>retail!E328</f>
        <v>West Windsor Township</v>
      </c>
      <c r="C328" s="19">
        <f>retail!F328</f>
        <v>0</v>
      </c>
      <c r="D328" s="19">
        <f>retail!G328</f>
        <v>0</v>
      </c>
      <c r="E328" s="19">
        <f>retail!H328</f>
        <v>0</v>
      </c>
      <c r="F328" s="5"/>
    </row>
    <row r="329" spans="1:6" ht="15">
      <c r="A329" s="141" t="str">
        <f>retail!D329</f>
        <v>Middlesex</v>
      </c>
      <c r="B329" s="141" t="str">
        <f>retail!E329</f>
        <v>Carteret Borough</v>
      </c>
      <c r="C329" s="19">
        <f>retail!F329</f>
        <v>0</v>
      </c>
      <c r="D329" s="19">
        <f>retail!G329</f>
        <v>0</v>
      </c>
      <c r="E329" s="19">
        <f>retail!H329</f>
        <v>0</v>
      </c>
      <c r="F329" s="5"/>
    </row>
    <row r="330" spans="1:6" ht="15">
      <c r="A330" s="141" t="str">
        <f>retail!D330</f>
        <v>Middlesex</v>
      </c>
      <c r="B330" s="141" t="str">
        <f>retail!E330</f>
        <v>Cranbury Township</v>
      </c>
      <c r="C330" s="19">
        <f>retail!F330</f>
        <v>0</v>
      </c>
      <c r="D330" s="19">
        <f>retail!G330</f>
        <v>0</v>
      </c>
      <c r="E330" s="19">
        <f>retail!H330</f>
        <v>0</v>
      </c>
      <c r="F330" s="5"/>
    </row>
    <row r="331" spans="1:6" ht="15">
      <c r="A331" s="141" t="str">
        <f>retail!D331</f>
        <v>Middlesex</v>
      </c>
      <c r="B331" s="141" t="str">
        <f>retail!E331</f>
        <v>Dunellen Borough</v>
      </c>
      <c r="C331" s="19">
        <f>retail!F331</f>
        <v>0</v>
      </c>
      <c r="D331" s="19">
        <f>retail!G331</f>
        <v>0</v>
      </c>
      <c r="E331" s="19">
        <f>retail!H331</f>
        <v>0</v>
      </c>
      <c r="F331" s="5"/>
    </row>
    <row r="332" spans="1:6" ht="15">
      <c r="A332" s="141" t="str">
        <f>retail!D332</f>
        <v>Middlesex</v>
      </c>
      <c r="B332" s="141" t="str">
        <f>retail!E332</f>
        <v>East Brunswick Township</v>
      </c>
      <c r="C332" s="19">
        <f>retail!F332</f>
        <v>13200</v>
      </c>
      <c r="D332" s="19">
        <f>retail!G332</f>
        <v>13200</v>
      </c>
      <c r="E332" s="19">
        <f>retail!H332</f>
        <v>0</v>
      </c>
      <c r="F332" s="5"/>
    </row>
    <row r="333" spans="1:6" ht="15">
      <c r="A333" s="141" t="str">
        <f>retail!D333</f>
        <v>Middlesex</v>
      </c>
      <c r="B333" s="141" t="str">
        <f>retail!E333</f>
        <v>Edison Township</v>
      </c>
      <c r="C333" s="19">
        <f>retail!F333</f>
        <v>0</v>
      </c>
      <c r="D333" s="19">
        <f>retail!G333</f>
        <v>0</v>
      </c>
      <c r="E333" s="19">
        <f>retail!H333</f>
        <v>0</v>
      </c>
      <c r="F333" s="5"/>
    </row>
    <row r="334" spans="1:6" ht="15">
      <c r="A334" s="141" t="str">
        <f>retail!D334</f>
        <v>Middlesex</v>
      </c>
      <c r="B334" s="141" t="str">
        <f>retail!E334</f>
        <v>Helmetta Borough</v>
      </c>
      <c r="C334" s="19">
        <f>retail!F334</f>
        <v>0</v>
      </c>
      <c r="D334" s="19">
        <f>retail!G334</f>
        <v>0</v>
      </c>
      <c r="E334" s="19">
        <f>retail!H334</f>
        <v>0</v>
      </c>
      <c r="F334" s="5"/>
    </row>
    <row r="335" spans="1:6" ht="15">
      <c r="A335" s="141" t="str">
        <f>retail!D335</f>
        <v>Middlesex</v>
      </c>
      <c r="B335" s="141" t="str">
        <f>retail!E335</f>
        <v>Highland Park Borough</v>
      </c>
      <c r="C335" s="19">
        <f>retail!F335</f>
        <v>0</v>
      </c>
      <c r="D335" s="19">
        <f>retail!G335</f>
        <v>0</v>
      </c>
      <c r="E335" s="19">
        <f>retail!H335</f>
        <v>0</v>
      </c>
      <c r="F335" s="5"/>
    </row>
    <row r="336" spans="1:6" ht="15">
      <c r="A336" s="141" t="str">
        <f>retail!D336</f>
        <v>Middlesex</v>
      </c>
      <c r="B336" s="141" t="str">
        <f>retail!E336</f>
        <v>Jamesburg Borough</v>
      </c>
      <c r="C336" s="19">
        <f>retail!F336</f>
        <v>0</v>
      </c>
      <c r="D336" s="19">
        <f>retail!G336</f>
        <v>0</v>
      </c>
      <c r="E336" s="19">
        <f>retail!H336</f>
        <v>0</v>
      </c>
      <c r="F336" s="5"/>
    </row>
    <row r="337" spans="1:6" ht="15">
      <c r="A337" s="141" t="str">
        <f>retail!D337</f>
        <v>Middlesex</v>
      </c>
      <c r="B337" s="141" t="str">
        <f>retail!E337</f>
        <v>Old Bridge Township</v>
      </c>
      <c r="C337" s="19">
        <f>retail!F337</f>
        <v>39447</v>
      </c>
      <c r="D337" s="19">
        <f>retail!G337</f>
        <v>39447</v>
      </c>
      <c r="E337" s="19">
        <f>retail!H337</f>
        <v>0</v>
      </c>
      <c r="F337" s="5"/>
    </row>
    <row r="338" spans="1:6" ht="15">
      <c r="A338" s="141" t="str">
        <f>retail!D338</f>
        <v>Middlesex</v>
      </c>
      <c r="B338" s="141" t="str">
        <f>retail!E338</f>
        <v>Metuchen Borough</v>
      </c>
      <c r="C338" s="19">
        <f>retail!F338</f>
        <v>0</v>
      </c>
      <c r="D338" s="19">
        <f>retail!G338</f>
        <v>0</v>
      </c>
      <c r="E338" s="19">
        <f>retail!H338</f>
        <v>0</v>
      </c>
      <c r="F338" s="5"/>
    </row>
    <row r="339" spans="1:6" ht="15">
      <c r="A339" s="141" t="str">
        <f>retail!D339</f>
        <v>Middlesex</v>
      </c>
      <c r="B339" s="141" t="str">
        <f>retail!E339</f>
        <v>Middlesex Borough</v>
      </c>
      <c r="C339" s="19">
        <f>retail!F339</f>
        <v>0</v>
      </c>
      <c r="D339" s="19">
        <f>retail!G339</f>
        <v>0</v>
      </c>
      <c r="E339" s="19">
        <f>retail!H339</f>
        <v>0</v>
      </c>
      <c r="F339" s="5"/>
    </row>
    <row r="340" spans="1:6" ht="15">
      <c r="A340" s="141" t="str">
        <f>retail!D340</f>
        <v>Middlesex</v>
      </c>
      <c r="B340" s="141" t="str">
        <f>retail!E340</f>
        <v>Milltown Borough</v>
      </c>
      <c r="C340" s="19">
        <f>retail!F340</f>
        <v>0</v>
      </c>
      <c r="D340" s="19">
        <f>retail!G340</f>
        <v>0</v>
      </c>
      <c r="E340" s="19">
        <f>retail!H340</f>
        <v>0</v>
      </c>
      <c r="F340" s="5"/>
    </row>
    <row r="341" spans="1:6" ht="15">
      <c r="A341" s="141" t="str">
        <f>retail!D341</f>
        <v>Middlesex</v>
      </c>
      <c r="B341" s="141" t="str">
        <f>retail!E341</f>
        <v>Monroe Township</v>
      </c>
      <c r="C341" s="19">
        <f>retail!F341</f>
        <v>0</v>
      </c>
      <c r="D341" s="19">
        <f>retail!G341</f>
        <v>0</v>
      </c>
      <c r="E341" s="19">
        <f>retail!H341</f>
        <v>0</v>
      </c>
      <c r="F341" s="5"/>
    </row>
    <row r="342" spans="1:6" ht="15">
      <c r="A342" s="141" t="str">
        <f>retail!D342</f>
        <v>Middlesex</v>
      </c>
      <c r="B342" s="141" t="str">
        <f>retail!E342</f>
        <v>New Brunswick City</v>
      </c>
      <c r="C342" s="19">
        <f>retail!F342</f>
        <v>0</v>
      </c>
      <c r="D342" s="19">
        <f>retail!G342</f>
        <v>0</v>
      </c>
      <c r="E342" s="19">
        <f>retail!H342</f>
        <v>0</v>
      </c>
      <c r="F342" s="5"/>
    </row>
    <row r="343" spans="1:6" ht="15">
      <c r="A343" s="141" t="str">
        <f>retail!D343</f>
        <v>Middlesex</v>
      </c>
      <c r="B343" s="141" t="str">
        <f>retail!E343</f>
        <v>North Brunswick Township</v>
      </c>
      <c r="C343" s="19">
        <f>retail!F343</f>
        <v>0</v>
      </c>
      <c r="D343" s="19">
        <f>retail!G343</f>
        <v>0</v>
      </c>
      <c r="E343" s="19">
        <f>retail!H343</f>
        <v>0</v>
      </c>
      <c r="F343" s="5"/>
    </row>
    <row r="344" spans="1:6" ht="15">
      <c r="A344" s="141" t="str">
        <f>retail!D344</f>
        <v>Middlesex</v>
      </c>
      <c r="B344" s="141" t="str">
        <f>retail!E344</f>
        <v>Perth Amboy City</v>
      </c>
      <c r="C344" s="19">
        <f>retail!F344</f>
        <v>0</v>
      </c>
      <c r="D344" s="19">
        <f>retail!G344</f>
        <v>0</v>
      </c>
      <c r="E344" s="19">
        <f>retail!H344</f>
        <v>0</v>
      </c>
      <c r="F344" s="5"/>
    </row>
    <row r="345" spans="1:6" ht="15">
      <c r="A345" s="141" t="str">
        <f>retail!D345</f>
        <v>Middlesex</v>
      </c>
      <c r="B345" s="141" t="str">
        <f>retail!E345</f>
        <v>Piscataway Township</v>
      </c>
      <c r="C345" s="19">
        <f>retail!F345</f>
        <v>0</v>
      </c>
      <c r="D345" s="19">
        <f>retail!G345</f>
        <v>0</v>
      </c>
      <c r="E345" s="19">
        <f>retail!H345</f>
        <v>0</v>
      </c>
      <c r="F345" s="5"/>
    </row>
    <row r="346" spans="1:6" ht="15">
      <c r="A346" s="141" t="str">
        <f>retail!D346</f>
        <v>Middlesex</v>
      </c>
      <c r="B346" s="141" t="str">
        <f>retail!E346</f>
        <v>Plainsboro Township</v>
      </c>
      <c r="C346" s="19">
        <f>retail!F346</f>
        <v>0</v>
      </c>
      <c r="D346" s="19">
        <f>retail!G346</f>
        <v>0</v>
      </c>
      <c r="E346" s="19">
        <f>retail!H346</f>
        <v>0</v>
      </c>
      <c r="F346" s="5"/>
    </row>
    <row r="347" spans="1:6" ht="15">
      <c r="A347" s="141" t="str">
        <f>retail!D347</f>
        <v>Middlesex</v>
      </c>
      <c r="B347" s="141" t="str">
        <f>retail!E347</f>
        <v>Sayreville Borough</v>
      </c>
      <c r="C347" s="19">
        <f>retail!F347</f>
        <v>0</v>
      </c>
      <c r="D347" s="19">
        <f>retail!G347</f>
        <v>0</v>
      </c>
      <c r="E347" s="19">
        <f>retail!H347</f>
        <v>0</v>
      </c>
      <c r="F347" s="5"/>
    </row>
    <row r="348" spans="1:6" ht="15">
      <c r="A348" s="141" t="str">
        <f>retail!D348</f>
        <v>Middlesex</v>
      </c>
      <c r="B348" s="141" t="str">
        <f>retail!E348</f>
        <v>South Amboy City</v>
      </c>
      <c r="C348" s="19">
        <f>retail!F348</f>
        <v>0</v>
      </c>
      <c r="D348" s="19">
        <f>retail!G348</f>
        <v>0</v>
      </c>
      <c r="E348" s="19">
        <f>retail!H348</f>
        <v>0</v>
      </c>
      <c r="F348" s="5"/>
    </row>
    <row r="349" spans="1:6" ht="15">
      <c r="A349" s="141" t="str">
        <f>retail!D349</f>
        <v>Middlesex</v>
      </c>
      <c r="B349" s="141" t="str">
        <f>retail!E349</f>
        <v>South Brunswick Township</v>
      </c>
      <c r="C349" s="19">
        <f>retail!F349</f>
        <v>0</v>
      </c>
      <c r="D349" s="19">
        <f>retail!G349</f>
        <v>0</v>
      </c>
      <c r="E349" s="19">
        <f>retail!H349</f>
        <v>0</v>
      </c>
      <c r="F349" s="5"/>
    </row>
    <row r="350" spans="1:6" ht="15">
      <c r="A350" s="141" t="str">
        <f>retail!D350</f>
        <v>Middlesex</v>
      </c>
      <c r="B350" s="141" t="str">
        <f>retail!E350</f>
        <v>South Plainfield Borough</v>
      </c>
      <c r="C350" s="19">
        <f>retail!F350</f>
        <v>0</v>
      </c>
      <c r="D350" s="19">
        <f>retail!G350</f>
        <v>0</v>
      </c>
      <c r="E350" s="19">
        <f>retail!H350</f>
        <v>0</v>
      </c>
      <c r="F350" s="5"/>
    </row>
    <row r="351" spans="1:6" ht="15">
      <c r="A351" s="141" t="str">
        <f>retail!D351</f>
        <v>Middlesex</v>
      </c>
      <c r="B351" s="141" t="str">
        <f>retail!E351</f>
        <v>South River Borough</v>
      </c>
      <c r="C351" s="19">
        <f>retail!F351</f>
        <v>0</v>
      </c>
      <c r="D351" s="19">
        <f>retail!G351</f>
        <v>0</v>
      </c>
      <c r="E351" s="19">
        <f>retail!H351</f>
        <v>0</v>
      </c>
      <c r="F351" s="5"/>
    </row>
    <row r="352" spans="1:6" ht="15">
      <c r="A352" s="141" t="str">
        <f>retail!D352</f>
        <v>Middlesex</v>
      </c>
      <c r="B352" s="141" t="str">
        <f>retail!E352</f>
        <v>Spotswood Borough</v>
      </c>
      <c r="C352" s="19">
        <f>retail!F352</f>
        <v>0</v>
      </c>
      <c r="D352" s="19">
        <f>retail!G352</f>
        <v>0</v>
      </c>
      <c r="E352" s="19">
        <f>retail!H352</f>
        <v>0</v>
      </c>
      <c r="F352" s="5"/>
    </row>
    <row r="353" spans="1:6" ht="15">
      <c r="A353" s="141" t="str">
        <f>retail!D353</f>
        <v>Middlesex</v>
      </c>
      <c r="B353" s="141" t="str">
        <f>retail!E353</f>
        <v>Woodbridge Township</v>
      </c>
      <c r="C353" s="19">
        <f>retail!F353</f>
        <v>6505</v>
      </c>
      <c r="D353" s="19">
        <f>retail!G353</f>
        <v>6505</v>
      </c>
      <c r="E353" s="19">
        <f>retail!H353</f>
        <v>0</v>
      </c>
      <c r="F353" s="5"/>
    </row>
    <row r="354" spans="1:6" ht="15">
      <c r="A354" s="141" t="str">
        <f>retail!D354</f>
        <v>Monmouth</v>
      </c>
      <c r="B354" s="141" t="str">
        <f>retail!E354</f>
        <v>Allenhurst Borough</v>
      </c>
      <c r="C354" s="19">
        <f>retail!F354</f>
        <v>0</v>
      </c>
      <c r="D354" s="19">
        <f>retail!G354</f>
        <v>0</v>
      </c>
      <c r="E354" s="19">
        <f>retail!H354</f>
        <v>0</v>
      </c>
      <c r="F354" s="5"/>
    </row>
    <row r="355" spans="1:6" ht="15">
      <c r="A355" s="141" t="str">
        <f>retail!D355</f>
        <v>Monmouth</v>
      </c>
      <c r="B355" s="141" t="str">
        <f>retail!E355</f>
        <v>Allentown Borough</v>
      </c>
      <c r="C355" s="19">
        <f>retail!F355</f>
        <v>0</v>
      </c>
      <c r="D355" s="19">
        <f>retail!G355</f>
        <v>0</v>
      </c>
      <c r="E355" s="19">
        <f>retail!H355</f>
        <v>0</v>
      </c>
      <c r="F355" s="5"/>
    </row>
    <row r="356" spans="1:6" ht="15">
      <c r="A356" s="141" t="str">
        <f>retail!D356</f>
        <v>Monmouth</v>
      </c>
      <c r="B356" s="141" t="str">
        <f>retail!E356</f>
        <v>Asbury Park City</v>
      </c>
      <c r="C356" s="19">
        <f>retail!F356</f>
        <v>0</v>
      </c>
      <c r="D356" s="19">
        <f>retail!G356</f>
        <v>0</v>
      </c>
      <c r="E356" s="19">
        <f>retail!H356</f>
        <v>0</v>
      </c>
      <c r="F356" s="5"/>
    </row>
    <row r="357" spans="1:6" ht="15">
      <c r="A357" s="141" t="str">
        <f>retail!D357</f>
        <v>Monmouth</v>
      </c>
      <c r="B357" s="141" t="str">
        <f>retail!E357</f>
        <v>Atlantic Highlands Borough</v>
      </c>
      <c r="C357" s="19">
        <f>retail!F357</f>
        <v>0</v>
      </c>
      <c r="D357" s="19">
        <f>retail!G357</f>
        <v>0</v>
      </c>
      <c r="E357" s="19">
        <f>retail!H357</f>
        <v>0</v>
      </c>
      <c r="F357" s="5"/>
    </row>
    <row r="358" spans="1:6" ht="15">
      <c r="A358" s="141" t="str">
        <f>retail!D358</f>
        <v>Monmouth</v>
      </c>
      <c r="B358" s="141" t="str">
        <f>retail!E358</f>
        <v>Avon-by-the-Sea Borough</v>
      </c>
      <c r="C358" s="19">
        <f>retail!F358</f>
        <v>0</v>
      </c>
      <c r="D358" s="19">
        <f>retail!G358</f>
        <v>0</v>
      </c>
      <c r="E358" s="19">
        <f>retail!H358</f>
        <v>0</v>
      </c>
      <c r="F358" s="5"/>
    </row>
    <row r="359" spans="1:6" ht="15">
      <c r="A359" s="141" t="str">
        <f>retail!D359</f>
        <v>Monmouth</v>
      </c>
      <c r="B359" s="141" t="str">
        <f>retail!E359</f>
        <v>Belmar Borough</v>
      </c>
      <c r="C359" s="19">
        <f>retail!F359</f>
        <v>0</v>
      </c>
      <c r="D359" s="19">
        <f>retail!G359</f>
        <v>0</v>
      </c>
      <c r="E359" s="19">
        <f>retail!H359</f>
        <v>0</v>
      </c>
      <c r="F359" s="5"/>
    </row>
    <row r="360" spans="1:6" ht="15">
      <c r="A360" s="141" t="str">
        <f>retail!D360</f>
        <v>Monmouth</v>
      </c>
      <c r="B360" s="141" t="str">
        <f>retail!E360</f>
        <v>Bradley Beach Borough</v>
      </c>
      <c r="C360" s="19">
        <f>retail!F360</f>
        <v>0</v>
      </c>
      <c r="D360" s="19">
        <f>retail!G360</f>
        <v>0</v>
      </c>
      <c r="E360" s="19">
        <f>retail!H360</f>
        <v>0</v>
      </c>
      <c r="F360" s="5"/>
    </row>
    <row r="361" spans="1:6" ht="15">
      <c r="A361" s="141" t="str">
        <f>retail!D361</f>
        <v>Monmouth</v>
      </c>
      <c r="B361" s="141" t="str">
        <f>retail!E361</f>
        <v>Brielle Borough</v>
      </c>
      <c r="C361" s="19">
        <f>retail!F361</f>
        <v>0</v>
      </c>
      <c r="D361" s="19">
        <f>retail!G361</f>
        <v>0</v>
      </c>
      <c r="E361" s="19">
        <f>retail!H361</f>
        <v>0</v>
      </c>
      <c r="F361" s="5"/>
    </row>
    <row r="362" spans="1:6" ht="15">
      <c r="A362" s="141" t="str">
        <f>retail!D362</f>
        <v>Monmouth</v>
      </c>
      <c r="B362" s="141" t="str">
        <f>retail!E362</f>
        <v>Colts Neck Township</v>
      </c>
      <c r="C362" s="19">
        <f>retail!F362</f>
        <v>0</v>
      </c>
      <c r="D362" s="19">
        <f>retail!G362</f>
        <v>0</v>
      </c>
      <c r="E362" s="19">
        <f>retail!H362</f>
        <v>0</v>
      </c>
      <c r="F362" s="5"/>
    </row>
    <row r="363" spans="1:6" ht="15">
      <c r="A363" s="141" t="str">
        <f>retail!D363</f>
        <v>Monmouth</v>
      </c>
      <c r="B363" s="141" t="str">
        <f>retail!E363</f>
        <v>Deal Borough</v>
      </c>
      <c r="C363" s="19">
        <f>retail!F363</f>
        <v>0</v>
      </c>
      <c r="D363" s="19">
        <f>retail!G363</f>
        <v>0</v>
      </c>
      <c r="E363" s="19">
        <f>retail!H363</f>
        <v>0</v>
      </c>
      <c r="F363" s="5"/>
    </row>
    <row r="364" spans="1:6" ht="15">
      <c r="A364" s="141" t="str">
        <f>retail!D364</f>
        <v>Monmouth</v>
      </c>
      <c r="B364" s="141" t="str">
        <f>retail!E364</f>
        <v>Eatontown Borough</v>
      </c>
      <c r="C364" s="19">
        <f>retail!F364</f>
        <v>0</v>
      </c>
      <c r="D364" s="19">
        <f>retail!G364</f>
        <v>0</v>
      </c>
      <c r="E364" s="19">
        <f>retail!H364</f>
        <v>0</v>
      </c>
      <c r="F364" s="5"/>
    </row>
    <row r="365" spans="1:6" ht="15">
      <c r="A365" s="141" t="str">
        <f>retail!D365</f>
        <v>Monmouth</v>
      </c>
      <c r="B365" s="141" t="str">
        <f>retail!E365</f>
        <v>Englishtown Borough</v>
      </c>
      <c r="C365" s="19">
        <f>retail!F365</f>
        <v>0</v>
      </c>
      <c r="D365" s="19">
        <f>retail!G365</f>
        <v>0</v>
      </c>
      <c r="E365" s="19">
        <f>retail!H365</f>
        <v>0</v>
      </c>
      <c r="F365" s="5"/>
    </row>
    <row r="366" spans="1:6" ht="15">
      <c r="A366" s="141" t="str">
        <f>retail!D366</f>
        <v>Monmouth</v>
      </c>
      <c r="B366" s="141" t="str">
        <f>retail!E366</f>
        <v>Fair Haven Borough</v>
      </c>
      <c r="C366" s="19">
        <f>retail!F366</f>
        <v>0</v>
      </c>
      <c r="D366" s="19">
        <f>retail!G366</f>
        <v>0</v>
      </c>
      <c r="E366" s="19">
        <f>retail!H366</f>
        <v>0</v>
      </c>
      <c r="F366" s="5"/>
    </row>
    <row r="367" spans="1:6" ht="15">
      <c r="A367" s="141" t="str">
        <f>retail!D367</f>
        <v>Monmouth</v>
      </c>
      <c r="B367" s="141" t="str">
        <f>retail!E367</f>
        <v>Farmingdale Borough</v>
      </c>
      <c r="C367" s="19">
        <f>retail!F367</f>
        <v>0</v>
      </c>
      <c r="D367" s="19">
        <f>retail!G367</f>
        <v>0</v>
      </c>
      <c r="E367" s="19">
        <f>retail!H367</f>
        <v>0</v>
      </c>
      <c r="F367" s="5"/>
    </row>
    <row r="368" spans="1:6" ht="15">
      <c r="A368" s="141" t="str">
        <f>retail!D368</f>
        <v>Monmouth</v>
      </c>
      <c r="B368" s="141" t="str">
        <f>retail!E368</f>
        <v>Freehold Borough</v>
      </c>
      <c r="C368" s="19">
        <f>retail!F368</f>
        <v>0</v>
      </c>
      <c r="D368" s="19">
        <f>retail!G368</f>
        <v>0</v>
      </c>
      <c r="E368" s="19">
        <f>retail!H368</f>
        <v>0</v>
      </c>
      <c r="F368" s="5"/>
    </row>
    <row r="369" spans="1:6" ht="15">
      <c r="A369" s="141" t="str">
        <f>retail!D369</f>
        <v>Monmouth</v>
      </c>
      <c r="B369" s="141" t="str">
        <f>retail!E369</f>
        <v>Freehold Township</v>
      </c>
      <c r="C369" s="19">
        <f>retail!F369</f>
        <v>24714</v>
      </c>
      <c r="D369" s="19">
        <f>retail!G369</f>
        <v>24714</v>
      </c>
      <c r="E369" s="19">
        <f>retail!H369</f>
        <v>0</v>
      </c>
      <c r="F369" s="5"/>
    </row>
    <row r="370" spans="1:6" ht="15">
      <c r="A370" s="141" t="str">
        <f>retail!D370</f>
        <v>Monmouth</v>
      </c>
      <c r="B370" s="141" t="str">
        <f>retail!E370</f>
        <v>Highlands Borough</v>
      </c>
      <c r="C370" s="19">
        <f>retail!F370</f>
        <v>0</v>
      </c>
      <c r="D370" s="19">
        <f>retail!G370</f>
        <v>0</v>
      </c>
      <c r="E370" s="19">
        <f>retail!H370</f>
        <v>0</v>
      </c>
      <c r="F370" s="5"/>
    </row>
    <row r="371" spans="1:6" ht="15">
      <c r="A371" s="141" t="str">
        <f>retail!D371</f>
        <v>Monmouth</v>
      </c>
      <c r="B371" s="141" t="str">
        <f>retail!E371</f>
        <v>Holmdel Township</v>
      </c>
      <c r="C371" s="19">
        <f>retail!F371</f>
        <v>0</v>
      </c>
      <c r="D371" s="19">
        <f>retail!G371</f>
        <v>0</v>
      </c>
      <c r="E371" s="19">
        <f>retail!H371</f>
        <v>0</v>
      </c>
      <c r="F371" s="5"/>
    </row>
    <row r="372" spans="1:6" ht="15">
      <c r="A372" s="141" t="str">
        <f>retail!D372</f>
        <v>Monmouth</v>
      </c>
      <c r="B372" s="141" t="str">
        <f>retail!E372</f>
        <v>Howell Township</v>
      </c>
      <c r="C372" s="19">
        <f>retail!F372</f>
        <v>0</v>
      </c>
      <c r="D372" s="19">
        <f>retail!G372</f>
        <v>0</v>
      </c>
      <c r="E372" s="19">
        <f>retail!H372</f>
        <v>0</v>
      </c>
      <c r="F372" s="5"/>
    </row>
    <row r="373" spans="1:6" ht="15">
      <c r="A373" s="141" t="str">
        <f>retail!D373</f>
        <v>Monmouth</v>
      </c>
      <c r="B373" s="141" t="str">
        <f>retail!E373</f>
        <v>Interlaken Borough</v>
      </c>
      <c r="C373" s="19">
        <f>retail!F373</f>
        <v>0</v>
      </c>
      <c r="D373" s="19">
        <f>retail!G373</f>
        <v>0</v>
      </c>
      <c r="E373" s="19">
        <f>retail!H373</f>
        <v>0</v>
      </c>
      <c r="F373" s="5"/>
    </row>
    <row r="374" spans="1:6" ht="15">
      <c r="A374" s="141" t="str">
        <f>retail!D374</f>
        <v>Monmouth</v>
      </c>
      <c r="B374" s="141" t="str">
        <f>retail!E374</f>
        <v>Keansburg Borough</v>
      </c>
      <c r="C374" s="19">
        <f>retail!F374</f>
        <v>0</v>
      </c>
      <c r="D374" s="19">
        <f>retail!G374</f>
        <v>0</v>
      </c>
      <c r="E374" s="19">
        <f>retail!H374</f>
        <v>0</v>
      </c>
      <c r="F374" s="5"/>
    </row>
    <row r="375" spans="1:6" ht="15">
      <c r="A375" s="141" t="str">
        <f>retail!D375</f>
        <v>Monmouth</v>
      </c>
      <c r="B375" s="141" t="str">
        <f>retail!E375</f>
        <v>Keyport Borough</v>
      </c>
      <c r="C375" s="19">
        <f>retail!F375</f>
        <v>0</v>
      </c>
      <c r="D375" s="19">
        <f>retail!G375</f>
        <v>0</v>
      </c>
      <c r="E375" s="19">
        <f>retail!H375</f>
        <v>0</v>
      </c>
      <c r="F375" s="5"/>
    </row>
    <row r="376" spans="1:6" ht="15">
      <c r="A376" s="141" t="str">
        <f>retail!D376</f>
        <v>Monmouth</v>
      </c>
      <c r="B376" s="141" t="str">
        <f>retail!E376</f>
        <v>Little Silver Borough</v>
      </c>
      <c r="C376" s="19">
        <f>retail!F376</f>
        <v>0</v>
      </c>
      <c r="D376" s="19">
        <f>retail!G376</f>
        <v>0</v>
      </c>
      <c r="E376" s="19">
        <f>retail!H376</f>
        <v>0</v>
      </c>
      <c r="F376" s="5"/>
    </row>
    <row r="377" spans="1:6" ht="15">
      <c r="A377" s="141" t="str">
        <f>retail!D377</f>
        <v>Monmouth</v>
      </c>
      <c r="B377" s="141" t="str">
        <f>retail!E377</f>
        <v>Loch Arbour Village</v>
      </c>
      <c r="C377" s="19">
        <f>retail!F377</f>
        <v>0</v>
      </c>
      <c r="D377" s="19">
        <f>retail!G377</f>
        <v>0</v>
      </c>
      <c r="E377" s="19">
        <f>retail!H377</f>
        <v>0</v>
      </c>
      <c r="F377" s="5"/>
    </row>
    <row r="378" spans="1:6" ht="15">
      <c r="A378" s="141" t="str">
        <f>retail!D378</f>
        <v>Monmouth</v>
      </c>
      <c r="B378" s="141" t="str">
        <f>retail!E378</f>
        <v>Long Branch City</v>
      </c>
      <c r="C378" s="19">
        <f>retail!F378</f>
        <v>0</v>
      </c>
      <c r="D378" s="19">
        <f>retail!G378</f>
        <v>0</v>
      </c>
      <c r="E378" s="19">
        <f>retail!H378</f>
        <v>0</v>
      </c>
      <c r="F378" s="5"/>
    </row>
    <row r="379" spans="1:6" ht="15">
      <c r="A379" s="141" t="str">
        <f>retail!D379</f>
        <v>Monmouth</v>
      </c>
      <c r="B379" s="141" t="str">
        <f>retail!E379</f>
        <v>Manalapan Township</v>
      </c>
      <c r="C379" s="19">
        <f>retail!F379</f>
        <v>0</v>
      </c>
      <c r="D379" s="19">
        <f>retail!G379</f>
        <v>0</v>
      </c>
      <c r="E379" s="19">
        <f>retail!H379</f>
        <v>0</v>
      </c>
      <c r="F379" s="5"/>
    </row>
    <row r="380" spans="1:6" ht="15">
      <c r="A380" s="141" t="str">
        <f>retail!D380</f>
        <v>Monmouth</v>
      </c>
      <c r="B380" s="141" t="str">
        <f>retail!E380</f>
        <v>Manasquan Borough</v>
      </c>
      <c r="C380" s="19">
        <f>retail!F380</f>
        <v>0</v>
      </c>
      <c r="D380" s="19">
        <f>retail!G380</f>
        <v>0</v>
      </c>
      <c r="E380" s="19">
        <f>retail!H380</f>
        <v>0</v>
      </c>
      <c r="F380" s="5"/>
    </row>
    <row r="381" spans="1:6" ht="15">
      <c r="A381" s="141" t="str">
        <f>retail!D381</f>
        <v>Monmouth</v>
      </c>
      <c r="B381" s="141" t="str">
        <f>retail!E381</f>
        <v>Marlboro Township</v>
      </c>
      <c r="C381" s="19">
        <f>retail!F381</f>
        <v>0</v>
      </c>
      <c r="D381" s="19">
        <f>retail!G381</f>
        <v>0</v>
      </c>
      <c r="E381" s="19">
        <f>retail!H381</f>
        <v>0</v>
      </c>
      <c r="F381" s="5"/>
    </row>
    <row r="382" spans="1:6" ht="15">
      <c r="A382" s="141" t="str">
        <f>retail!D382</f>
        <v>Monmouth</v>
      </c>
      <c r="B382" s="141" t="str">
        <f>retail!E382</f>
        <v>Matawan Borough</v>
      </c>
      <c r="C382" s="19">
        <f>retail!F382</f>
        <v>0</v>
      </c>
      <c r="D382" s="19">
        <f>retail!G382</f>
        <v>0</v>
      </c>
      <c r="E382" s="19">
        <f>retail!H382</f>
        <v>0</v>
      </c>
      <c r="F382" s="5"/>
    </row>
    <row r="383" spans="1:6" ht="15">
      <c r="A383" s="141" t="str">
        <f>retail!D383</f>
        <v>Monmouth</v>
      </c>
      <c r="B383" s="141" t="str">
        <f>retail!E383</f>
        <v>Aberdeen Township</v>
      </c>
      <c r="C383" s="19">
        <f>retail!F383</f>
        <v>0</v>
      </c>
      <c r="D383" s="19">
        <f>retail!G383</f>
        <v>0</v>
      </c>
      <c r="E383" s="19">
        <f>retail!H383</f>
        <v>0</v>
      </c>
      <c r="F383" s="5"/>
    </row>
    <row r="384" spans="1:6" ht="15">
      <c r="A384" s="141" t="str">
        <f>retail!D384</f>
        <v>Monmouth</v>
      </c>
      <c r="B384" s="141" t="str">
        <f>retail!E384</f>
        <v>Middletown Township</v>
      </c>
      <c r="C384" s="19">
        <f>retail!F384</f>
        <v>0</v>
      </c>
      <c r="D384" s="19">
        <f>retail!G384</f>
        <v>0</v>
      </c>
      <c r="E384" s="19">
        <f>retail!H384</f>
        <v>0</v>
      </c>
      <c r="F384" s="5"/>
    </row>
    <row r="385" spans="1:6" ht="15">
      <c r="A385" s="141" t="str">
        <f>retail!D385</f>
        <v>Monmouth</v>
      </c>
      <c r="B385" s="141" t="str">
        <f>retail!E385</f>
        <v>Millstone Township</v>
      </c>
      <c r="C385" s="19">
        <f>retail!F385</f>
        <v>0</v>
      </c>
      <c r="D385" s="19">
        <f>retail!G385</f>
        <v>0</v>
      </c>
      <c r="E385" s="19">
        <f>retail!H385</f>
        <v>0</v>
      </c>
      <c r="F385" s="5"/>
    </row>
    <row r="386" spans="1:6" ht="15">
      <c r="A386" s="141" t="str">
        <f>retail!D386</f>
        <v>Monmouth</v>
      </c>
      <c r="B386" s="141" t="str">
        <f>retail!E386</f>
        <v>Monmouth Beach Borough</v>
      </c>
      <c r="C386" s="19">
        <f>retail!F386</f>
        <v>0</v>
      </c>
      <c r="D386" s="19">
        <f>retail!G386</f>
        <v>0</v>
      </c>
      <c r="E386" s="19">
        <f>retail!H386</f>
        <v>0</v>
      </c>
      <c r="F386" s="5"/>
    </row>
    <row r="387" spans="1:6" ht="15">
      <c r="A387" s="141" t="str">
        <f>retail!D387</f>
        <v>Monmouth</v>
      </c>
      <c r="B387" s="141" t="str">
        <f>retail!E387</f>
        <v>Neptune Township</v>
      </c>
      <c r="C387" s="19">
        <f>retail!F387</f>
        <v>0</v>
      </c>
      <c r="D387" s="19">
        <f>retail!G387</f>
        <v>0</v>
      </c>
      <c r="E387" s="19">
        <f>retail!H387</f>
        <v>0</v>
      </c>
      <c r="F387" s="5"/>
    </row>
    <row r="388" spans="1:6" ht="15">
      <c r="A388" s="141" t="str">
        <f>retail!D388</f>
        <v>Monmouth</v>
      </c>
      <c r="B388" s="141" t="str">
        <f>retail!E388</f>
        <v>Neptune City Borough</v>
      </c>
      <c r="C388" s="19">
        <f>retail!F388</f>
        <v>0</v>
      </c>
      <c r="D388" s="19">
        <f>retail!G388</f>
        <v>0</v>
      </c>
      <c r="E388" s="19">
        <f>retail!H388</f>
        <v>0</v>
      </c>
      <c r="F388" s="5"/>
    </row>
    <row r="389" spans="1:6" ht="15">
      <c r="A389" s="141" t="str">
        <f>retail!D389</f>
        <v>Monmouth</v>
      </c>
      <c r="B389" s="141" t="str">
        <f>retail!E389</f>
        <v>Tinton Falls Borough</v>
      </c>
      <c r="C389" s="19">
        <f>retail!F389</f>
        <v>0</v>
      </c>
      <c r="D389" s="19">
        <f>retail!G389</f>
        <v>0</v>
      </c>
      <c r="E389" s="19">
        <f>retail!H389</f>
        <v>0</v>
      </c>
      <c r="F389" s="5"/>
    </row>
    <row r="390" spans="1:6" ht="15">
      <c r="A390" s="141" t="str">
        <f>retail!D390</f>
        <v>Monmouth</v>
      </c>
      <c r="B390" s="141" t="str">
        <f>retail!E390</f>
        <v>Ocean Township</v>
      </c>
      <c r="C390" s="19">
        <f>retail!F390</f>
        <v>6475</v>
      </c>
      <c r="D390" s="19">
        <f>retail!G390</f>
        <v>6475</v>
      </c>
      <c r="E390" s="19">
        <f>retail!H390</f>
        <v>0</v>
      </c>
      <c r="F390" s="5"/>
    </row>
    <row r="391" spans="1:6" ht="15">
      <c r="A391" s="141" t="str">
        <f>retail!D391</f>
        <v>Monmouth</v>
      </c>
      <c r="B391" s="141" t="str">
        <f>retail!E391</f>
        <v>Oceanport Borough</v>
      </c>
      <c r="C391" s="19">
        <f>retail!F391</f>
        <v>0</v>
      </c>
      <c r="D391" s="19">
        <f>retail!G391</f>
        <v>0</v>
      </c>
      <c r="E391" s="19">
        <f>retail!H391</f>
        <v>0</v>
      </c>
      <c r="F391" s="5"/>
    </row>
    <row r="392" spans="1:6" ht="15">
      <c r="A392" s="141" t="str">
        <f>retail!D392</f>
        <v>Monmouth</v>
      </c>
      <c r="B392" s="141" t="str">
        <f>retail!E392</f>
        <v>Hazlet Township</v>
      </c>
      <c r="C392" s="19">
        <f>retail!F392</f>
        <v>3597</v>
      </c>
      <c r="D392" s="19">
        <f>retail!G392</f>
        <v>1</v>
      </c>
      <c r="E392" s="19">
        <f>retail!H392</f>
        <v>3596</v>
      </c>
      <c r="F392" s="5"/>
    </row>
    <row r="393" spans="1:6" ht="15">
      <c r="A393" s="141" t="str">
        <f>retail!D393</f>
        <v>Monmouth</v>
      </c>
      <c r="B393" s="141" t="str">
        <f>retail!E393</f>
        <v>Red Bank Borough</v>
      </c>
      <c r="C393" s="19">
        <f>retail!F393</f>
        <v>0</v>
      </c>
      <c r="D393" s="19">
        <f>retail!G393</f>
        <v>0</v>
      </c>
      <c r="E393" s="19">
        <f>retail!H393</f>
        <v>0</v>
      </c>
      <c r="F393" s="5"/>
    </row>
    <row r="394" spans="1:6" ht="15">
      <c r="A394" s="141" t="str">
        <f>retail!D394</f>
        <v>Monmouth</v>
      </c>
      <c r="B394" s="141" t="str">
        <f>retail!E394</f>
        <v>Roosevelt Borough</v>
      </c>
      <c r="C394" s="19">
        <f>retail!F394</f>
        <v>0</v>
      </c>
      <c r="D394" s="19">
        <f>retail!G394</f>
        <v>0</v>
      </c>
      <c r="E394" s="19">
        <f>retail!H394</f>
        <v>0</v>
      </c>
      <c r="F394" s="5"/>
    </row>
    <row r="395" spans="1:6" ht="15">
      <c r="A395" s="141" t="str">
        <f>retail!D395</f>
        <v>Monmouth</v>
      </c>
      <c r="B395" s="141" t="str">
        <f>retail!E395</f>
        <v>Rumson Borough</v>
      </c>
      <c r="C395" s="19">
        <f>retail!F395</f>
        <v>0</v>
      </c>
      <c r="D395" s="19">
        <f>retail!G395</f>
        <v>0</v>
      </c>
      <c r="E395" s="19">
        <f>retail!H395</f>
        <v>0</v>
      </c>
      <c r="F395" s="5"/>
    </row>
    <row r="396" spans="1:6" ht="15">
      <c r="A396" s="141" t="str">
        <f>retail!D396</f>
        <v>Monmouth</v>
      </c>
      <c r="B396" s="141" t="str">
        <f>retail!E396</f>
        <v>Sea Bright Borough</v>
      </c>
      <c r="C396" s="19">
        <f>retail!F396</f>
        <v>0</v>
      </c>
      <c r="D396" s="19">
        <f>retail!G396</f>
        <v>0</v>
      </c>
      <c r="E396" s="19">
        <f>retail!H396</f>
        <v>0</v>
      </c>
      <c r="F396" s="5"/>
    </row>
    <row r="397" spans="1:6" ht="15">
      <c r="A397" s="141" t="str">
        <f>retail!D397</f>
        <v>Monmouth</v>
      </c>
      <c r="B397" s="141" t="str">
        <f>retail!E397</f>
        <v>Sea Girt Borough</v>
      </c>
      <c r="C397" s="19">
        <f>retail!F397</f>
        <v>0</v>
      </c>
      <c r="D397" s="19">
        <f>retail!G397</f>
        <v>0</v>
      </c>
      <c r="E397" s="19">
        <f>retail!H397</f>
        <v>0</v>
      </c>
      <c r="F397" s="5"/>
    </row>
    <row r="398" spans="1:6" ht="15">
      <c r="A398" s="141" t="str">
        <f>retail!D398</f>
        <v>Monmouth</v>
      </c>
      <c r="B398" s="141" t="str">
        <f>retail!E398</f>
        <v>Shrewsbury Borough</v>
      </c>
      <c r="C398" s="19">
        <f>retail!F398</f>
        <v>0</v>
      </c>
      <c r="D398" s="19">
        <f>retail!G398</f>
        <v>0</v>
      </c>
      <c r="E398" s="19">
        <f>retail!H398</f>
        <v>0</v>
      </c>
      <c r="F398" s="5"/>
    </row>
    <row r="399" spans="1:6" ht="15">
      <c r="A399" s="141" t="str">
        <f>retail!D399</f>
        <v>Monmouth</v>
      </c>
      <c r="B399" s="141" t="str">
        <f>retail!E399</f>
        <v>Shrewsbury Township</v>
      </c>
      <c r="C399" s="19">
        <f>retail!F399</f>
        <v>0</v>
      </c>
      <c r="D399" s="19">
        <f>retail!G399</f>
        <v>0</v>
      </c>
      <c r="E399" s="19">
        <f>retail!H399</f>
        <v>0</v>
      </c>
      <c r="F399" s="5"/>
    </row>
    <row r="400" spans="1:6" ht="15">
      <c r="A400" s="141" t="str">
        <f>retail!D400</f>
        <v>Monmouth</v>
      </c>
      <c r="B400" s="141" t="str">
        <f>retail!E400</f>
        <v>Lake Como Borough</v>
      </c>
      <c r="C400" s="19">
        <f>retail!F400</f>
        <v>0</v>
      </c>
      <c r="D400" s="19">
        <f>retail!G400</f>
        <v>0</v>
      </c>
      <c r="E400" s="19">
        <f>retail!H400</f>
        <v>0</v>
      </c>
      <c r="F400" s="5"/>
    </row>
    <row r="401" spans="1:6" ht="15">
      <c r="A401" s="141" t="str">
        <f>retail!D401</f>
        <v>Monmouth</v>
      </c>
      <c r="B401" s="141" t="str">
        <f>retail!E401</f>
        <v>Spring Lake Borough</v>
      </c>
      <c r="C401" s="19">
        <f>retail!F401</f>
        <v>0</v>
      </c>
      <c r="D401" s="19">
        <f>retail!G401</f>
        <v>0</v>
      </c>
      <c r="E401" s="19">
        <f>retail!H401</f>
        <v>0</v>
      </c>
      <c r="F401" s="5"/>
    </row>
    <row r="402" spans="1:6" ht="15">
      <c r="A402" s="141" t="str">
        <f>retail!D402</f>
        <v>Monmouth</v>
      </c>
      <c r="B402" s="141" t="str">
        <f>retail!E402</f>
        <v>Spring Lake Heights Boro</v>
      </c>
      <c r="C402" s="19">
        <f>retail!F402</f>
        <v>0</v>
      </c>
      <c r="D402" s="19">
        <f>retail!G402</f>
        <v>0</v>
      </c>
      <c r="E402" s="19">
        <f>retail!H402</f>
        <v>0</v>
      </c>
      <c r="F402" s="5"/>
    </row>
    <row r="403" spans="1:6" ht="15">
      <c r="A403" s="141" t="str">
        <f>retail!D403</f>
        <v>Monmouth</v>
      </c>
      <c r="B403" s="141" t="str">
        <f>retail!E403</f>
        <v>Union Beach Borough</v>
      </c>
      <c r="C403" s="19">
        <f>retail!F403</f>
        <v>0</v>
      </c>
      <c r="D403" s="19">
        <f>retail!G403</f>
        <v>0</v>
      </c>
      <c r="E403" s="19">
        <f>retail!H403</f>
        <v>0</v>
      </c>
      <c r="F403" s="5"/>
    </row>
    <row r="404" spans="1:6" ht="15">
      <c r="A404" s="141" t="str">
        <f>retail!D404</f>
        <v>Monmouth</v>
      </c>
      <c r="B404" s="141" t="str">
        <f>retail!E404</f>
        <v>Upper Freehold Township</v>
      </c>
      <c r="C404" s="19">
        <f>retail!F404</f>
        <v>0</v>
      </c>
      <c r="D404" s="19">
        <f>retail!G404</f>
        <v>0</v>
      </c>
      <c r="E404" s="19">
        <f>retail!H404</f>
        <v>0</v>
      </c>
      <c r="F404" s="5"/>
    </row>
    <row r="405" spans="1:6" ht="15">
      <c r="A405" s="141" t="str">
        <f>retail!D405</f>
        <v>Monmouth</v>
      </c>
      <c r="B405" s="141" t="str">
        <f>retail!E405</f>
        <v>Wall Township</v>
      </c>
      <c r="C405" s="19">
        <f>retail!F405</f>
        <v>0</v>
      </c>
      <c r="D405" s="19">
        <f>retail!G405</f>
        <v>0</v>
      </c>
      <c r="E405" s="19">
        <f>retail!H405</f>
        <v>0</v>
      </c>
      <c r="F405" s="5"/>
    </row>
    <row r="406" spans="1:6" ht="15">
      <c r="A406" s="141" t="str">
        <f>retail!D406</f>
        <v>Monmouth</v>
      </c>
      <c r="B406" s="141" t="str">
        <f>retail!E406</f>
        <v>West Long Branch Borough</v>
      </c>
      <c r="C406" s="19">
        <f>retail!F406</f>
        <v>0</v>
      </c>
      <c r="D406" s="19">
        <f>retail!G406</f>
        <v>0</v>
      </c>
      <c r="E406" s="19">
        <f>retail!H406</f>
        <v>0</v>
      </c>
      <c r="F406" s="5"/>
    </row>
    <row r="407" spans="1:6" ht="15">
      <c r="A407" s="141" t="str">
        <f>retail!D407</f>
        <v>Morris</v>
      </c>
      <c r="B407" s="141" t="str">
        <f>retail!E407</f>
        <v>Boonton Town</v>
      </c>
      <c r="C407" s="19">
        <f>retail!F407</f>
        <v>0</v>
      </c>
      <c r="D407" s="19">
        <f>retail!G407</f>
        <v>0</v>
      </c>
      <c r="E407" s="19">
        <f>retail!H407</f>
        <v>0</v>
      </c>
      <c r="F407" s="5"/>
    </row>
    <row r="408" spans="1:6" ht="15">
      <c r="A408" s="141" t="str">
        <f>retail!D408</f>
        <v>Morris</v>
      </c>
      <c r="B408" s="141" t="str">
        <f>retail!E408</f>
        <v>Boonton Township</v>
      </c>
      <c r="C408" s="19">
        <f>retail!F408</f>
        <v>0</v>
      </c>
      <c r="D408" s="19">
        <f>retail!G408</f>
        <v>0</v>
      </c>
      <c r="E408" s="19">
        <f>retail!H408</f>
        <v>0</v>
      </c>
      <c r="F408" s="5"/>
    </row>
    <row r="409" spans="1:6" ht="15">
      <c r="A409" s="141" t="str">
        <f>retail!D409</f>
        <v>Morris</v>
      </c>
      <c r="B409" s="141" t="str">
        <f>retail!E409</f>
        <v>Butler Borough</v>
      </c>
      <c r="C409" s="19">
        <f>retail!F409</f>
        <v>0</v>
      </c>
      <c r="D409" s="19">
        <f>retail!G409</f>
        <v>0</v>
      </c>
      <c r="E409" s="19">
        <f>retail!H409</f>
        <v>0</v>
      </c>
      <c r="F409" s="5"/>
    </row>
    <row r="410" spans="1:6" ht="15">
      <c r="A410" s="141" t="str">
        <f>retail!D410</f>
        <v>Morris</v>
      </c>
      <c r="B410" s="141" t="str">
        <f>retail!E410</f>
        <v>Chatham Borough</v>
      </c>
      <c r="C410" s="19">
        <f>retail!F410</f>
        <v>0</v>
      </c>
      <c r="D410" s="19">
        <f>retail!G410</f>
        <v>0</v>
      </c>
      <c r="E410" s="19">
        <f>retail!H410</f>
        <v>0</v>
      </c>
      <c r="F410" s="5"/>
    </row>
    <row r="411" spans="1:6" ht="15">
      <c r="A411" s="141" t="str">
        <f>retail!D411</f>
        <v>Morris</v>
      </c>
      <c r="B411" s="141" t="str">
        <f>retail!E411</f>
        <v>Chatham Township</v>
      </c>
      <c r="C411" s="19">
        <f>retail!F411</f>
        <v>0</v>
      </c>
      <c r="D411" s="19">
        <f>retail!G411</f>
        <v>0</v>
      </c>
      <c r="E411" s="19">
        <f>retail!H411</f>
        <v>0</v>
      </c>
      <c r="F411" s="5"/>
    </row>
    <row r="412" spans="1:6" ht="15">
      <c r="A412" s="141" t="str">
        <f>retail!D412</f>
        <v>Morris</v>
      </c>
      <c r="B412" s="141" t="str">
        <f>retail!E412</f>
        <v>Chester Borough</v>
      </c>
      <c r="C412" s="19">
        <f>retail!F412</f>
        <v>0</v>
      </c>
      <c r="D412" s="19">
        <f>retail!G412</f>
        <v>0</v>
      </c>
      <c r="E412" s="19">
        <f>retail!H412</f>
        <v>0</v>
      </c>
      <c r="F412" s="5"/>
    </row>
    <row r="413" spans="1:6" ht="15">
      <c r="A413" s="141" t="str">
        <f>retail!D413</f>
        <v>Morris</v>
      </c>
      <c r="B413" s="141" t="str">
        <f>retail!E413</f>
        <v>Chester Township</v>
      </c>
      <c r="C413" s="19">
        <f>retail!F413</f>
        <v>0</v>
      </c>
      <c r="D413" s="19">
        <f>retail!G413</f>
        <v>0</v>
      </c>
      <c r="E413" s="19">
        <f>retail!H413</f>
        <v>0</v>
      </c>
      <c r="F413" s="5"/>
    </row>
    <row r="414" spans="1:6" ht="15">
      <c r="A414" s="141" t="str">
        <f>retail!D414</f>
        <v>Morris</v>
      </c>
      <c r="B414" s="141" t="str">
        <f>retail!E414</f>
        <v>Denville Township</v>
      </c>
      <c r="C414" s="19">
        <f>retail!F414</f>
        <v>0</v>
      </c>
      <c r="D414" s="19">
        <f>retail!G414</f>
        <v>0</v>
      </c>
      <c r="E414" s="19">
        <f>retail!H414</f>
        <v>0</v>
      </c>
      <c r="F414" s="5"/>
    </row>
    <row r="415" spans="1:6" ht="15">
      <c r="A415" s="141" t="str">
        <f>retail!D415</f>
        <v>Morris</v>
      </c>
      <c r="B415" s="141" t="str">
        <f>retail!E415</f>
        <v>Dover Town</v>
      </c>
      <c r="C415" s="19">
        <f>retail!F415</f>
        <v>0</v>
      </c>
      <c r="D415" s="19">
        <f>retail!G415</f>
        <v>0</v>
      </c>
      <c r="E415" s="19">
        <f>retail!H415</f>
        <v>0</v>
      </c>
      <c r="F415" s="5"/>
    </row>
    <row r="416" spans="1:6" ht="15">
      <c r="A416" s="141" t="str">
        <f>retail!D416</f>
        <v>Morris</v>
      </c>
      <c r="B416" s="141" t="str">
        <f>retail!E416</f>
        <v>East Hanover Township</v>
      </c>
      <c r="C416" s="19">
        <f>retail!F416</f>
        <v>6735</v>
      </c>
      <c r="D416" s="19">
        <f>retail!G416</f>
        <v>6735</v>
      </c>
      <c r="E416" s="19">
        <f>retail!H416</f>
        <v>0</v>
      </c>
      <c r="F416" s="5"/>
    </row>
    <row r="417" spans="1:6" ht="15">
      <c r="A417" s="141" t="str">
        <f>retail!D417</f>
        <v>Morris</v>
      </c>
      <c r="B417" s="141" t="str">
        <f>retail!E417</f>
        <v>Florham Park Borough</v>
      </c>
      <c r="C417" s="19">
        <f>retail!F417</f>
        <v>0</v>
      </c>
      <c r="D417" s="19">
        <f>retail!G417</f>
        <v>0</v>
      </c>
      <c r="E417" s="19">
        <f>retail!H417</f>
        <v>0</v>
      </c>
      <c r="F417" s="5"/>
    </row>
    <row r="418" spans="1:6" ht="15">
      <c r="A418" s="141" t="str">
        <f>retail!D418</f>
        <v>Morris</v>
      </c>
      <c r="B418" s="141" t="str">
        <f>retail!E418</f>
        <v>Hanover Township</v>
      </c>
      <c r="C418" s="19">
        <f>retail!F418</f>
        <v>0</v>
      </c>
      <c r="D418" s="19">
        <f>retail!G418</f>
        <v>0</v>
      </c>
      <c r="E418" s="19">
        <f>retail!H418</f>
        <v>0</v>
      </c>
      <c r="F418" s="5"/>
    </row>
    <row r="419" spans="1:6" ht="15">
      <c r="A419" s="141" t="str">
        <f>retail!D419</f>
        <v>Morris</v>
      </c>
      <c r="B419" s="141" t="str">
        <f>retail!E419</f>
        <v>Harding Township</v>
      </c>
      <c r="C419" s="19">
        <f>retail!F419</f>
        <v>0</v>
      </c>
      <c r="D419" s="19">
        <f>retail!G419</f>
        <v>0</v>
      </c>
      <c r="E419" s="19">
        <f>retail!H419</f>
        <v>0</v>
      </c>
      <c r="F419" s="5"/>
    </row>
    <row r="420" spans="1:6" ht="15">
      <c r="A420" s="141" t="str">
        <f>retail!D420</f>
        <v>Morris</v>
      </c>
      <c r="B420" s="141" t="str">
        <f>retail!E420</f>
        <v>Jefferson Township</v>
      </c>
      <c r="C420" s="19">
        <f>retail!F420</f>
        <v>0</v>
      </c>
      <c r="D420" s="19">
        <f>retail!G420</f>
        <v>0</v>
      </c>
      <c r="E420" s="19">
        <f>retail!H420</f>
        <v>0</v>
      </c>
      <c r="F420" s="5"/>
    </row>
    <row r="421" spans="1:6" ht="15">
      <c r="A421" s="141" t="str">
        <f>retail!D421</f>
        <v>Morris</v>
      </c>
      <c r="B421" s="141" t="str">
        <f>retail!E421</f>
        <v>Kinnelon Borough</v>
      </c>
      <c r="C421" s="19">
        <f>retail!F421</f>
        <v>0</v>
      </c>
      <c r="D421" s="19">
        <f>retail!G421</f>
        <v>0</v>
      </c>
      <c r="E421" s="19">
        <f>retail!H421</f>
        <v>0</v>
      </c>
      <c r="F421" s="5"/>
    </row>
    <row r="422" spans="1:6" ht="15">
      <c r="A422" s="141" t="str">
        <f>retail!D422</f>
        <v>Morris</v>
      </c>
      <c r="B422" s="141" t="str">
        <f>retail!E422</f>
        <v>Lincoln Park Borough</v>
      </c>
      <c r="C422" s="19">
        <f>retail!F422</f>
        <v>0</v>
      </c>
      <c r="D422" s="19">
        <f>retail!G422</f>
        <v>0</v>
      </c>
      <c r="E422" s="19">
        <f>retail!H422</f>
        <v>0</v>
      </c>
      <c r="F422" s="5"/>
    </row>
    <row r="423" spans="1:6" ht="15">
      <c r="A423" s="141" t="str">
        <f>retail!D423</f>
        <v>Morris</v>
      </c>
      <c r="B423" s="141" t="str">
        <f>retail!E423</f>
        <v>Madison Borough</v>
      </c>
      <c r="C423" s="19">
        <f>retail!F423</f>
        <v>0</v>
      </c>
      <c r="D423" s="19">
        <f>retail!G423</f>
        <v>0</v>
      </c>
      <c r="E423" s="19">
        <f>retail!H423</f>
        <v>0</v>
      </c>
      <c r="F423" s="5"/>
    </row>
    <row r="424" spans="1:6" ht="15">
      <c r="A424" s="141" t="str">
        <f>retail!D424</f>
        <v>Morris</v>
      </c>
      <c r="B424" s="141" t="str">
        <f>retail!E424</f>
        <v>Mendham Borough</v>
      </c>
      <c r="C424" s="19">
        <f>retail!F424</f>
        <v>0</v>
      </c>
      <c r="D424" s="19">
        <f>retail!G424</f>
        <v>0</v>
      </c>
      <c r="E424" s="19">
        <f>retail!H424</f>
        <v>0</v>
      </c>
      <c r="F424" s="5"/>
    </row>
    <row r="425" spans="1:6" ht="15">
      <c r="A425" s="141" t="str">
        <f>retail!D425</f>
        <v>Morris</v>
      </c>
      <c r="B425" s="141" t="str">
        <f>retail!E425</f>
        <v>Mendham Township</v>
      </c>
      <c r="C425" s="19">
        <f>retail!F425</f>
        <v>0</v>
      </c>
      <c r="D425" s="19">
        <f>retail!G425</f>
        <v>0</v>
      </c>
      <c r="E425" s="19">
        <f>retail!H425</f>
        <v>0</v>
      </c>
      <c r="F425" s="5"/>
    </row>
    <row r="426" spans="1:6" ht="15">
      <c r="A426" s="141" t="str">
        <f>retail!D426</f>
        <v>Morris</v>
      </c>
      <c r="B426" s="141" t="str">
        <f>retail!E426</f>
        <v>Mine Hill Township</v>
      </c>
      <c r="C426" s="19">
        <f>retail!F426</f>
        <v>0</v>
      </c>
      <c r="D426" s="19">
        <f>retail!G426</f>
        <v>0</v>
      </c>
      <c r="E426" s="19">
        <f>retail!H426</f>
        <v>0</v>
      </c>
      <c r="F426" s="5"/>
    </row>
    <row r="427" spans="1:6" ht="15">
      <c r="A427" s="141" t="str">
        <f>retail!D427</f>
        <v>Morris</v>
      </c>
      <c r="B427" s="141" t="str">
        <f>retail!E427</f>
        <v>Montville Township</v>
      </c>
      <c r="C427" s="19">
        <f>retail!F427</f>
        <v>0</v>
      </c>
      <c r="D427" s="19">
        <f>retail!G427</f>
        <v>0</v>
      </c>
      <c r="E427" s="19">
        <f>retail!H427</f>
        <v>0</v>
      </c>
      <c r="F427" s="5"/>
    </row>
    <row r="428" spans="1:6" ht="15">
      <c r="A428" s="141" t="str">
        <f>retail!D428</f>
        <v>Morris</v>
      </c>
      <c r="B428" s="141" t="str">
        <f>retail!E428</f>
        <v>Morris Township</v>
      </c>
      <c r="C428" s="19">
        <f>retail!F428</f>
        <v>25014</v>
      </c>
      <c r="D428" s="19">
        <f>retail!G428</f>
        <v>25014</v>
      </c>
      <c r="E428" s="19">
        <f>retail!H428</f>
        <v>0</v>
      </c>
      <c r="F428" s="5"/>
    </row>
    <row r="429" spans="1:6" ht="15">
      <c r="A429" s="141" t="str">
        <f>retail!D429</f>
        <v>Morris</v>
      </c>
      <c r="B429" s="141" t="str">
        <f>retail!E429</f>
        <v>Morris Plains Borough</v>
      </c>
      <c r="C429" s="19">
        <f>retail!F429</f>
        <v>0</v>
      </c>
      <c r="D429" s="19">
        <f>retail!G429</f>
        <v>0</v>
      </c>
      <c r="E429" s="19">
        <f>retail!H429</f>
        <v>0</v>
      </c>
      <c r="F429" s="5"/>
    </row>
    <row r="430" spans="1:6" ht="15">
      <c r="A430" s="141" t="str">
        <f>retail!D430</f>
        <v>Morris</v>
      </c>
      <c r="B430" s="141" t="str">
        <f>retail!E430</f>
        <v>Morristown Town</v>
      </c>
      <c r="C430" s="19">
        <f>retail!F430</f>
        <v>0</v>
      </c>
      <c r="D430" s="19">
        <f>retail!G430</f>
        <v>0</v>
      </c>
      <c r="E430" s="19">
        <f>retail!H430</f>
        <v>0</v>
      </c>
      <c r="F430" s="5"/>
    </row>
    <row r="431" spans="1:6" ht="15">
      <c r="A431" s="141" t="str">
        <f>retail!D431</f>
        <v>Morris</v>
      </c>
      <c r="B431" s="141" t="str">
        <f>retail!E431</f>
        <v>Mountain Lakes Borough</v>
      </c>
      <c r="C431" s="19">
        <f>retail!F431</f>
        <v>0</v>
      </c>
      <c r="D431" s="19">
        <f>retail!G431</f>
        <v>0</v>
      </c>
      <c r="E431" s="19">
        <f>retail!H431</f>
        <v>0</v>
      </c>
      <c r="F431" s="5"/>
    </row>
    <row r="432" spans="1:6" ht="15">
      <c r="A432" s="141" t="str">
        <f>retail!D432</f>
        <v>Morris</v>
      </c>
      <c r="B432" s="141" t="str">
        <f>retail!E432</f>
        <v>Mount Arlington Borough</v>
      </c>
      <c r="C432" s="19">
        <f>retail!F432</f>
        <v>0</v>
      </c>
      <c r="D432" s="19">
        <f>retail!G432</f>
        <v>0</v>
      </c>
      <c r="E432" s="19">
        <f>retail!H432</f>
        <v>0</v>
      </c>
      <c r="F432" s="5"/>
    </row>
    <row r="433" spans="1:6" ht="15">
      <c r="A433" s="141" t="str">
        <f>retail!D433</f>
        <v>Morris</v>
      </c>
      <c r="B433" s="141" t="str">
        <f>retail!E433</f>
        <v>Mount Olive Township</v>
      </c>
      <c r="C433" s="19">
        <f>retail!F433</f>
        <v>0</v>
      </c>
      <c r="D433" s="19">
        <f>retail!G433</f>
        <v>0</v>
      </c>
      <c r="E433" s="19">
        <f>retail!H433</f>
        <v>0</v>
      </c>
      <c r="F433" s="5"/>
    </row>
    <row r="434" spans="1:6" ht="15">
      <c r="A434" s="141" t="str">
        <f>retail!D434</f>
        <v>Morris</v>
      </c>
      <c r="B434" s="141" t="str">
        <f>retail!E434</f>
        <v>Netcong Borough</v>
      </c>
      <c r="C434" s="19">
        <f>retail!F434</f>
        <v>0</v>
      </c>
      <c r="D434" s="19">
        <f>retail!G434</f>
        <v>0</v>
      </c>
      <c r="E434" s="19">
        <f>retail!H434</f>
        <v>0</v>
      </c>
      <c r="F434" s="5"/>
    </row>
    <row r="435" spans="1:6" ht="15">
      <c r="A435" s="141" t="str">
        <f>retail!D435</f>
        <v>Morris</v>
      </c>
      <c r="B435" s="141" t="str">
        <f>retail!E435</f>
        <v>Parsippany-Troy Hills Twp</v>
      </c>
      <c r="C435" s="19">
        <f>retail!F435</f>
        <v>0</v>
      </c>
      <c r="D435" s="19">
        <f>retail!G435</f>
        <v>0</v>
      </c>
      <c r="E435" s="19">
        <f>retail!H435</f>
        <v>0</v>
      </c>
      <c r="F435" s="5"/>
    </row>
    <row r="436" spans="1:6" ht="15">
      <c r="A436" s="141" t="str">
        <f>retail!D436</f>
        <v>Morris</v>
      </c>
      <c r="B436" s="141" t="str">
        <f>retail!E436</f>
        <v>Long Hill Township</v>
      </c>
      <c r="C436" s="19">
        <f>retail!F436</f>
        <v>0</v>
      </c>
      <c r="D436" s="19">
        <f>retail!G436</f>
        <v>0</v>
      </c>
      <c r="E436" s="19">
        <f>retail!H436</f>
        <v>0</v>
      </c>
      <c r="F436" s="5"/>
    </row>
    <row r="437" spans="1:6" ht="15">
      <c r="A437" s="141" t="str">
        <f>retail!D437</f>
        <v>Morris</v>
      </c>
      <c r="B437" s="141" t="str">
        <f>retail!E437</f>
        <v>Pequannock Township</v>
      </c>
      <c r="C437" s="19">
        <f>retail!F437</f>
        <v>4804</v>
      </c>
      <c r="D437" s="19">
        <f>retail!G437</f>
        <v>0</v>
      </c>
      <c r="E437" s="19">
        <f>retail!H437</f>
        <v>4804</v>
      </c>
      <c r="F437" s="5"/>
    </row>
    <row r="438" spans="1:6" ht="15">
      <c r="A438" s="141" t="str">
        <f>retail!D438</f>
        <v>Morris</v>
      </c>
      <c r="B438" s="141" t="str">
        <f>retail!E438</f>
        <v>Randolph Township</v>
      </c>
      <c r="C438" s="19">
        <f>retail!F438</f>
        <v>0</v>
      </c>
      <c r="D438" s="19">
        <f>retail!G438</f>
        <v>0</v>
      </c>
      <c r="E438" s="19">
        <f>retail!H438</f>
        <v>0</v>
      </c>
      <c r="F438" s="5"/>
    </row>
    <row r="439" spans="1:6" ht="15">
      <c r="A439" s="141" t="str">
        <f>retail!D439</f>
        <v>Morris</v>
      </c>
      <c r="B439" s="141" t="str">
        <f>retail!E439</f>
        <v>Riverdale Borough</v>
      </c>
      <c r="C439" s="19">
        <f>retail!F439</f>
        <v>0</v>
      </c>
      <c r="D439" s="19">
        <f>retail!G439</f>
        <v>0</v>
      </c>
      <c r="E439" s="19">
        <f>retail!H439</f>
        <v>0</v>
      </c>
      <c r="F439" s="5"/>
    </row>
    <row r="440" spans="1:6" ht="15">
      <c r="A440" s="141" t="str">
        <f>retail!D440</f>
        <v>Morris</v>
      </c>
      <c r="B440" s="141" t="str">
        <f>retail!E440</f>
        <v>Rockaway Borough</v>
      </c>
      <c r="C440" s="19">
        <f>retail!F440</f>
        <v>0</v>
      </c>
      <c r="D440" s="19">
        <f>retail!G440</f>
        <v>0</v>
      </c>
      <c r="E440" s="19">
        <f>retail!H440</f>
        <v>0</v>
      </c>
      <c r="F440" s="5"/>
    </row>
    <row r="441" spans="1:6" ht="15">
      <c r="A441" s="141" t="str">
        <f>retail!D441</f>
        <v>Morris</v>
      </c>
      <c r="B441" s="141" t="str">
        <f>retail!E441</f>
        <v>Rockaway Township</v>
      </c>
      <c r="C441" s="19">
        <f>retail!F441</f>
        <v>0</v>
      </c>
      <c r="D441" s="19">
        <f>retail!G441</f>
        <v>0</v>
      </c>
      <c r="E441" s="19">
        <f>retail!H441</f>
        <v>0</v>
      </c>
      <c r="F441" s="5"/>
    </row>
    <row r="442" spans="1:6" ht="15">
      <c r="A442" s="141" t="str">
        <f>retail!D442</f>
        <v>Morris</v>
      </c>
      <c r="B442" s="141" t="str">
        <f>retail!E442</f>
        <v>Roxbury Township</v>
      </c>
      <c r="C442" s="19">
        <f>retail!F442</f>
        <v>10000</v>
      </c>
      <c r="D442" s="19">
        <f>retail!G442</f>
        <v>10000</v>
      </c>
      <c r="E442" s="19">
        <f>retail!H442</f>
        <v>0</v>
      </c>
      <c r="F442" s="5"/>
    </row>
    <row r="443" spans="1:6" ht="15">
      <c r="A443" s="141" t="str">
        <f>retail!D443</f>
        <v>Morris</v>
      </c>
      <c r="B443" s="141" t="str">
        <f>retail!E443</f>
        <v>Victory Gardens Borough</v>
      </c>
      <c r="C443" s="19">
        <f>retail!F443</f>
        <v>0</v>
      </c>
      <c r="D443" s="19">
        <f>retail!G443</f>
        <v>0</v>
      </c>
      <c r="E443" s="19">
        <f>retail!H443</f>
        <v>0</v>
      </c>
      <c r="F443" s="5"/>
    </row>
    <row r="444" spans="1:6" ht="15">
      <c r="A444" s="141" t="str">
        <f>retail!D444</f>
        <v>Morris</v>
      </c>
      <c r="B444" s="141" t="str">
        <f>retail!E444</f>
        <v>Washington Township</v>
      </c>
      <c r="C444" s="19">
        <f>retail!F444</f>
        <v>0</v>
      </c>
      <c r="D444" s="19">
        <f>retail!G444</f>
        <v>0</v>
      </c>
      <c r="E444" s="19">
        <f>retail!H444</f>
        <v>0</v>
      </c>
      <c r="F444" s="5"/>
    </row>
    <row r="445" spans="1:6" ht="15">
      <c r="A445" s="141" t="str">
        <f>retail!D445</f>
        <v>Morris</v>
      </c>
      <c r="B445" s="141" t="str">
        <f>retail!E445</f>
        <v>Wharton Borough</v>
      </c>
      <c r="C445" s="19">
        <f>retail!F445</f>
        <v>0</v>
      </c>
      <c r="D445" s="19">
        <f>retail!G445</f>
        <v>0</v>
      </c>
      <c r="E445" s="19">
        <f>retail!H445</f>
        <v>0</v>
      </c>
      <c r="F445" s="5"/>
    </row>
    <row r="446" spans="1:6" ht="15">
      <c r="A446" s="141" t="str">
        <f>retail!D446</f>
        <v>Ocean</v>
      </c>
      <c r="B446" s="141" t="str">
        <f>retail!E446</f>
        <v>Barnegat Light Borough</v>
      </c>
      <c r="C446" s="19">
        <f>retail!F446</f>
        <v>0</v>
      </c>
      <c r="D446" s="19">
        <f>retail!G446</f>
        <v>0</v>
      </c>
      <c r="E446" s="19">
        <f>retail!H446</f>
        <v>0</v>
      </c>
      <c r="F446" s="5"/>
    </row>
    <row r="447" spans="1:6" ht="15">
      <c r="A447" s="141" t="str">
        <f>retail!D447</f>
        <v>Ocean</v>
      </c>
      <c r="B447" s="141" t="str">
        <f>retail!E447</f>
        <v>Bay Head Borough</v>
      </c>
      <c r="C447" s="19">
        <f>retail!F447</f>
        <v>0</v>
      </c>
      <c r="D447" s="19">
        <f>retail!G447</f>
        <v>0</v>
      </c>
      <c r="E447" s="19">
        <f>retail!H447</f>
        <v>0</v>
      </c>
      <c r="F447" s="5"/>
    </row>
    <row r="448" spans="1:6" ht="15">
      <c r="A448" s="141" t="str">
        <f>retail!D448</f>
        <v>Ocean</v>
      </c>
      <c r="B448" s="141" t="str">
        <f>retail!E448</f>
        <v>Beach Haven Borough</v>
      </c>
      <c r="C448" s="19">
        <f>retail!F448</f>
        <v>0</v>
      </c>
      <c r="D448" s="19">
        <f>retail!G448</f>
        <v>0</v>
      </c>
      <c r="E448" s="19">
        <f>retail!H448</f>
        <v>0</v>
      </c>
      <c r="F448" s="5"/>
    </row>
    <row r="449" spans="1:6" ht="15">
      <c r="A449" s="141" t="str">
        <f>retail!D449</f>
        <v>Ocean</v>
      </c>
      <c r="B449" s="141" t="str">
        <f>retail!E449</f>
        <v>Beachwood Borough</v>
      </c>
      <c r="C449" s="19">
        <f>retail!F449</f>
        <v>0</v>
      </c>
      <c r="D449" s="19">
        <f>retail!G449</f>
        <v>0</v>
      </c>
      <c r="E449" s="19">
        <f>retail!H449</f>
        <v>0</v>
      </c>
      <c r="F449" s="5"/>
    </row>
    <row r="450" spans="1:6" ht="15">
      <c r="A450" s="141" t="str">
        <f>retail!D450</f>
        <v>Ocean</v>
      </c>
      <c r="B450" s="141" t="str">
        <f>retail!E450</f>
        <v>Berkeley Township</v>
      </c>
      <c r="C450" s="19">
        <f>retail!F450</f>
        <v>0</v>
      </c>
      <c r="D450" s="19">
        <f>retail!G450</f>
        <v>0</v>
      </c>
      <c r="E450" s="19">
        <f>retail!H450</f>
        <v>0</v>
      </c>
      <c r="F450" s="5"/>
    </row>
    <row r="451" spans="1:6" ht="15">
      <c r="A451" s="141" t="str">
        <f>retail!D451</f>
        <v>Ocean</v>
      </c>
      <c r="B451" s="141" t="str">
        <f>retail!E451</f>
        <v>Brick Township</v>
      </c>
      <c r="C451" s="19">
        <f>retail!F451</f>
        <v>10297</v>
      </c>
      <c r="D451" s="19">
        <f>retail!G451</f>
        <v>10297</v>
      </c>
      <c r="E451" s="19">
        <f>retail!H451</f>
        <v>0</v>
      </c>
      <c r="F451" s="5"/>
    </row>
    <row r="452" spans="1:6" ht="15">
      <c r="A452" s="141" t="str">
        <f>retail!D452</f>
        <v>Ocean</v>
      </c>
      <c r="B452" s="141" t="str">
        <f>retail!E452</f>
        <v>Toms River Township</v>
      </c>
      <c r="C452" s="19">
        <f>retail!F452</f>
        <v>48195</v>
      </c>
      <c r="D452" s="19">
        <f>retail!G452</f>
        <v>48195</v>
      </c>
      <c r="E452" s="19">
        <f>retail!H452</f>
        <v>0</v>
      </c>
      <c r="F452" s="5"/>
    </row>
    <row r="453" spans="1:6" ht="15">
      <c r="A453" s="141" t="str">
        <f>retail!D453</f>
        <v>Ocean</v>
      </c>
      <c r="B453" s="141" t="str">
        <f>retail!E453</f>
        <v>Eagleswood Township</v>
      </c>
      <c r="C453" s="19">
        <f>retail!F453</f>
        <v>0</v>
      </c>
      <c r="D453" s="19">
        <f>retail!G453</f>
        <v>0</v>
      </c>
      <c r="E453" s="19">
        <f>retail!H453</f>
        <v>0</v>
      </c>
      <c r="F453" s="5"/>
    </row>
    <row r="454" spans="1:6" ht="15">
      <c r="A454" s="141" t="str">
        <f>retail!D454</f>
        <v>Ocean</v>
      </c>
      <c r="B454" s="141" t="str">
        <f>retail!E454</f>
        <v>Harvey Cedars Borough</v>
      </c>
      <c r="C454" s="19">
        <f>retail!F454</f>
        <v>0</v>
      </c>
      <c r="D454" s="19">
        <f>retail!G454</f>
        <v>0</v>
      </c>
      <c r="E454" s="19">
        <f>retail!H454</f>
        <v>0</v>
      </c>
      <c r="F454" s="5"/>
    </row>
    <row r="455" spans="1:6" ht="15">
      <c r="A455" s="141" t="str">
        <f>retail!D455</f>
        <v>Ocean</v>
      </c>
      <c r="B455" s="141" t="str">
        <f>retail!E455</f>
        <v>Island Heights Borough</v>
      </c>
      <c r="C455" s="19">
        <f>retail!F455</f>
        <v>0</v>
      </c>
      <c r="D455" s="19">
        <f>retail!G455</f>
        <v>0</v>
      </c>
      <c r="E455" s="19">
        <f>retail!H455</f>
        <v>0</v>
      </c>
      <c r="F455" s="5"/>
    </row>
    <row r="456" spans="1:6" ht="15">
      <c r="A456" s="141" t="str">
        <f>retail!D456</f>
        <v>Ocean</v>
      </c>
      <c r="B456" s="141" t="str">
        <f>retail!E456</f>
        <v>Jackson Township</v>
      </c>
      <c r="C456" s="19">
        <f>retail!F456</f>
        <v>0</v>
      </c>
      <c r="D456" s="19">
        <f>retail!G456</f>
        <v>0</v>
      </c>
      <c r="E456" s="19">
        <f>retail!H456</f>
        <v>0</v>
      </c>
      <c r="F456" s="5"/>
    </row>
    <row r="457" spans="1:6" ht="15">
      <c r="A457" s="141" t="str">
        <f>retail!D457</f>
        <v>Ocean</v>
      </c>
      <c r="B457" s="141" t="str">
        <f>retail!E457</f>
        <v>Lacey Township</v>
      </c>
      <c r="C457" s="19">
        <f>retail!F457</f>
        <v>0</v>
      </c>
      <c r="D457" s="19">
        <f>retail!G457</f>
        <v>0</v>
      </c>
      <c r="E457" s="19">
        <f>retail!H457</f>
        <v>0</v>
      </c>
      <c r="F457" s="5"/>
    </row>
    <row r="458" spans="1:6" ht="15">
      <c r="A458" s="141" t="str">
        <f>retail!D458</f>
        <v>Ocean</v>
      </c>
      <c r="B458" s="141" t="str">
        <f>retail!E458</f>
        <v>Lakehurst Borough</v>
      </c>
      <c r="C458" s="19">
        <f>retail!F458</f>
        <v>0</v>
      </c>
      <c r="D458" s="19">
        <f>retail!G458</f>
        <v>0</v>
      </c>
      <c r="E458" s="19">
        <f>retail!H458</f>
        <v>0</v>
      </c>
      <c r="F458" s="5"/>
    </row>
    <row r="459" spans="1:6" ht="15">
      <c r="A459" s="141" t="str">
        <f>retail!D459</f>
        <v>Ocean</v>
      </c>
      <c r="B459" s="141" t="str">
        <f>retail!E459</f>
        <v>Lakewood Township</v>
      </c>
      <c r="C459" s="19">
        <f>retail!F459</f>
        <v>7869</v>
      </c>
      <c r="D459" s="19">
        <f>retail!G459</f>
        <v>6446</v>
      </c>
      <c r="E459" s="19">
        <f>retail!H459</f>
        <v>1423</v>
      </c>
      <c r="F459" s="5"/>
    </row>
    <row r="460" spans="1:6" ht="15">
      <c r="A460" s="141" t="str">
        <f>retail!D460</f>
        <v>Ocean</v>
      </c>
      <c r="B460" s="141" t="str">
        <f>retail!E460</f>
        <v>Lavallette Borough</v>
      </c>
      <c r="C460" s="19">
        <f>retail!F460</f>
        <v>0</v>
      </c>
      <c r="D460" s="19">
        <f>retail!G460</f>
        <v>0</v>
      </c>
      <c r="E460" s="19">
        <f>retail!H460</f>
        <v>0</v>
      </c>
      <c r="F460" s="5"/>
    </row>
    <row r="461" spans="1:6" ht="15">
      <c r="A461" s="141" t="str">
        <f>retail!D461</f>
        <v>Ocean</v>
      </c>
      <c r="B461" s="141" t="str">
        <f>retail!E461</f>
        <v>Little Egg Harbor Township</v>
      </c>
      <c r="C461" s="19">
        <f>retail!F461</f>
        <v>0</v>
      </c>
      <c r="D461" s="19">
        <f>retail!G461</f>
        <v>0</v>
      </c>
      <c r="E461" s="19">
        <f>retail!H461</f>
        <v>0</v>
      </c>
      <c r="F461" s="5"/>
    </row>
    <row r="462" spans="1:6" ht="15">
      <c r="A462" s="141" t="str">
        <f>retail!D462</f>
        <v>Ocean</v>
      </c>
      <c r="B462" s="141" t="str">
        <f>retail!E462</f>
        <v>Long Beach Township</v>
      </c>
      <c r="C462" s="19">
        <f>retail!F462</f>
        <v>0</v>
      </c>
      <c r="D462" s="19">
        <f>retail!G462</f>
        <v>0</v>
      </c>
      <c r="E462" s="19">
        <f>retail!H462</f>
        <v>0</v>
      </c>
      <c r="F462" s="5"/>
    </row>
    <row r="463" spans="1:6" ht="15">
      <c r="A463" s="141" t="str">
        <f>retail!D463</f>
        <v>Ocean</v>
      </c>
      <c r="B463" s="141" t="str">
        <f>retail!E463</f>
        <v>Manchester Township</v>
      </c>
      <c r="C463" s="19">
        <f>retail!F463</f>
        <v>7631</v>
      </c>
      <c r="D463" s="19">
        <f>retail!G463</f>
        <v>7631</v>
      </c>
      <c r="E463" s="19">
        <f>retail!H463</f>
        <v>0</v>
      </c>
      <c r="F463" s="5"/>
    </row>
    <row r="464" spans="1:6" ht="15">
      <c r="A464" s="141" t="str">
        <f>retail!D464</f>
        <v>Ocean</v>
      </c>
      <c r="B464" s="141" t="str">
        <f>retail!E464</f>
        <v>Mantoloking Borough</v>
      </c>
      <c r="C464" s="19">
        <f>retail!F464</f>
        <v>0</v>
      </c>
      <c r="D464" s="19">
        <f>retail!G464</f>
        <v>0</v>
      </c>
      <c r="E464" s="19">
        <f>retail!H464</f>
        <v>0</v>
      </c>
      <c r="F464" s="5"/>
    </row>
    <row r="465" spans="1:6" ht="15">
      <c r="A465" s="141" t="str">
        <f>retail!D465</f>
        <v>Ocean</v>
      </c>
      <c r="B465" s="141" t="str">
        <f>retail!E465</f>
        <v>Ocean Township</v>
      </c>
      <c r="C465" s="19">
        <f>retail!F465</f>
        <v>0</v>
      </c>
      <c r="D465" s="19">
        <f>retail!G465</f>
        <v>0</v>
      </c>
      <c r="E465" s="19">
        <f>retail!H465</f>
        <v>0</v>
      </c>
      <c r="F465" s="5"/>
    </row>
    <row r="466" spans="1:6" ht="15">
      <c r="A466" s="141" t="str">
        <f>retail!D466</f>
        <v>Ocean</v>
      </c>
      <c r="B466" s="141" t="str">
        <f>retail!E466</f>
        <v>Ocean Gate Borough</v>
      </c>
      <c r="C466" s="19">
        <f>retail!F466</f>
        <v>0</v>
      </c>
      <c r="D466" s="19">
        <f>retail!G466</f>
        <v>0</v>
      </c>
      <c r="E466" s="19">
        <f>retail!H466</f>
        <v>0</v>
      </c>
      <c r="F466" s="5"/>
    </row>
    <row r="467" spans="1:6" ht="15">
      <c r="A467" s="141" t="str">
        <f>retail!D467</f>
        <v>Ocean</v>
      </c>
      <c r="B467" s="141" t="str">
        <f>retail!E467</f>
        <v>Pine Beach Borough</v>
      </c>
      <c r="C467" s="19">
        <f>retail!F467</f>
        <v>0</v>
      </c>
      <c r="D467" s="19">
        <f>retail!G467</f>
        <v>0</v>
      </c>
      <c r="E467" s="19">
        <f>retail!H467</f>
        <v>0</v>
      </c>
      <c r="F467" s="5"/>
    </row>
    <row r="468" spans="1:6" ht="15">
      <c r="A468" s="141" t="str">
        <f>retail!D468</f>
        <v>Ocean</v>
      </c>
      <c r="B468" s="141" t="str">
        <f>retail!E468</f>
        <v>Plumsted Township</v>
      </c>
      <c r="C468" s="19">
        <f>retail!F468</f>
        <v>0</v>
      </c>
      <c r="D468" s="19">
        <f>retail!G468</f>
        <v>0</v>
      </c>
      <c r="E468" s="19">
        <f>retail!H468</f>
        <v>0</v>
      </c>
      <c r="F468" s="5"/>
    </row>
    <row r="469" spans="1:6" ht="15">
      <c r="A469" s="141" t="str">
        <f>retail!D469</f>
        <v>Ocean</v>
      </c>
      <c r="B469" s="141" t="str">
        <f>retail!E469</f>
        <v>Point Pleasant Borough</v>
      </c>
      <c r="C469" s="19">
        <f>retail!F469</f>
        <v>0</v>
      </c>
      <c r="D469" s="19">
        <f>retail!G469</f>
        <v>0</v>
      </c>
      <c r="E469" s="19">
        <f>retail!H469</f>
        <v>0</v>
      </c>
      <c r="F469" s="5"/>
    </row>
    <row r="470" spans="1:6" ht="15">
      <c r="A470" s="141" t="str">
        <f>retail!D470</f>
        <v>Ocean</v>
      </c>
      <c r="B470" s="141" t="str">
        <f>retail!E470</f>
        <v>Point Pleasant Beach Boro</v>
      </c>
      <c r="C470" s="19">
        <f>retail!F470</f>
        <v>0</v>
      </c>
      <c r="D470" s="19">
        <f>retail!G470</f>
        <v>0</v>
      </c>
      <c r="E470" s="19">
        <f>retail!H470</f>
        <v>0</v>
      </c>
      <c r="F470" s="5"/>
    </row>
    <row r="471" spans="1:6" ht="15">
      <c r="A471" s="141" t="str">
        <f>retail!D471</f>
        <v>Ocean</v>
      </c>
      <c r="B471" s="141" t="str">
        <f>retail!E471</f>
        <v>Seaside Heights Borough</v>
      </c>
      <c r="C471" s="19">
        <f>retail!F471</f>
        <v>0</v>
      </c>
      <c r="D471" s="19">
        <f>retail!G471</f>
        <v>0</v>
      </c>
      <c r="E471" s="19">
        <f>retail!H471</f>
        <v>0</v>
      </c>
      <c r="F471" s="5"/>
    </row>
    <row r="472" spans="1:6" ht="15">
      <c r="A472" s="141" t="str">
        <f>retail!D472</f>
        <v>Ocean</v>
      </c>
      <c r="B472" s="141" t="str">
        <f>retail!E472</f>
        <v>Seaside Park Borough</v>
      </c>
      <c r="C472" s="19">
        <f>retail!F472</f>
        <v>0</v>
      </c>
      <c r="D472" s="19">
        <f>retail!G472</f>
        <v>0</v>
      </c>
      <c r="E472" s="19">
        <f>retail!H472</f>
        <v>0</v>
      </c>
      <c r="F472" s="5"/>
    </row>
    <row r="473" spans="1:6" ht="15">
      <c r="A473" s="141" t="str">
        <f>retail!D473</f>
        <v>Ocean</v>
      </c>
      <c r="B473" s="141" t="str">
        <f>retail!E473</f>
        <v>Ship Bottom Borough</v>
      </c>
      <c r="C473" s="19">
        <f>retail!F473</f>
        <v>7658</v>
      </c>
      <c r="D473" s="19">
        <f>retail!G473</f>
        <v>7658</v>
      </c>
      <c r="E473" s="19">
        <f>retail!H473</f>
        <v>0</v>
      </c>
      <c r="F473" s="5"/>
    </row>
    <row r="474" spans="1:6" ht="15">
      <c r="A474" s="141" t="str">
        <f>retail!D474</f>
        <v>Ocean</v>
      </c>
      <c r="B474" s="141" t="str">
        <f>retail!E474</f>
        <v>South Toms River Borough</v>
      </c>
      <c r="C474" s="19">
        <f>retail!F474</f>
        <v>0</v>
      </c>
      <c r="D474" s="19">
        <f>retail!G474</f>
        <v>0</v>
      </c>
      <c r="E474" s="19">
        <f>retail!H474</f>
        <v>0</v>
      </c>
      <c r="F474" s="5"/>
    </row>
    <row r="475" spans="1:6" ht="15">
      <c r="A475" s="141" t="str">
        <f>retail!D475</f>
        <v>Ocean</v>
      </c>
      <c r="B475" s="141" t="str">
        <f>retail!E475</f>
        <v>Stafford Township</v>
      </c>
      <c r="C475" s="19">
        <f>retail!F475</f>
        <v>0</v>
      </c>
      <c r="D475" s="19">
        <f>retail!G475</f>
        <v>0</v>
      </c>
      <c r="E475" s="19">
        <f>retail!H475</f>
        <v>0</v>
      </c>
      <c r="F475" s="5"/>
    </row>
    <row r="476" spans="1:6" ht="15">
      <c r="A476" s="141" t="str">
        <f>retail!D476</f>
        <v>Ocean</v>
      </c>
      <c r="B476" s="141" t="str">
        <f>retail!E476</f>
        <v>Surf City Borough</v>
      </c>
      <c r="C476" s="19">
        <f>retail!F476</f>
        <v>0</v>
      </c>
      <c r="D476" s="19">
        <f>retail!G476</f>
        <v>0</v>
      </c>
      <c r="E476" s="19">
        <f>retail!H476</f>
        <v>0</v>
      </c>
      <c r="F476" s="5"/>
    </row>
    <row r="477" spans="1:6" ht="15">
      <c r="A477" s="141" t="str">
        <f>retail!D477</f>
        <v>Ocean</v>
      </c>
      <c r="B477" s="141" t="str">
        <f>retail!E477</f>
        <v>Tuckerton Borough</v>
      </c>
      <c r="C477" s="19">
        <f>retail!F477</f>
        <v>0</v>
      </c>
      <c r="D477" s="19">
        <f>retail!G477</f>
        <v>0</v>
      </c>
      <c r="E477" s="19">
        <f>retail!H477</f>
        <v>0</v>
      </c>
      <c r="F477" s="5"/>
    </row>
    <row r="478" spans="1:6" ht="15">
      <c r="A478" s="141" t="str">
        <f>retail!D478</f>
        <v>Ocean</v>
      </c>
      <c r="B478" s="141" t="str">
        <f>retail!E478</f>
        <v>Barnegat Township</v>
      </c>
      <c r="C478" s="19">
        <f>retail!F478</f>
        <v>0</v>
      </c>
      <c r="D478" s="19">
        <f>retail!G478</f>
        <v>0</v>
      </c>
      <c r="E478" s="19">
        <f>retail!H478</f>
        <v>0</v>
      </c>
      <c r="F478" s="5"/>
    </row>
    <row r="479" spans="1:6" ht="15">
      <c r="A479" s="141" t="str">
        <f>retail!D479</f>
        <v>Passaic</v>
      </c>
      <c r="B479" s="141" t="str">
        <f>retail!E479</f>
        <v>Bloomingdale Borough</v>
      </c>
      <c r="C479" s="19">
        <f>retail!F479</f>
        <v>0</v>
      </c>
      <c r="D479" s="19">
        <f>retail!G479</f>
        <v>0</v>
      </c>
      <c r="E479" s="19">
        <f>retail!H479</f>
        <v>0</v>
      </c>
      <c r="F479" s="5"/>
    </row>
    <row r="480" spans="1:6" ht="15">
      <c r="A480" s="141" t="str">
        <f>retail!D480</f>
        <v>Passaic</v>
      </c>
      <c r="B480" s="141" t="str">
        <f>retail!E480</f>
        <v>Clifton City</v>
      </c>
      <c r="C480" s="19">
        <f>retail!F480</f>
        <v>0</v>
      </c>
      <c r="D480" s="19">
        <f>retail!G480</f>
        <v>0</v>
      </c>
      <c r="E480" s="19">
        <f>retail!H480</f>
        <v>0</v>
      </c>
      <c r="F480" s="5"/>
    </row>
    <row r="481" spans="1:6" ht="15">
      <c r="A481" s="141" t="str">
        <f>retail!D481</f>
        <v>Passaic</v>
      </c>
      <c r="B481" s="141" t="str">
        <f>retail!E481</f>
        <v>Haledon Borough</v>
      </c>
      <c r="C481" s="19">
        <f>retail!F481</f>
        <v>0</v>
      </c>
      <c r="D481" s="19">
        <f>retail!G481</f>
        <v>0</v>
      </c>
      <c r="E481" s="19">
        <f>retail!H481</f>
        <v>0</v>
      </c>
      <c r="F481" s="5"/>
    </row>
    <row r="482" spans="1:6" ht="15">
      <c r="A482" s="141" t="str">
        <f>retail!D482</f>
        <v>Passaic</v>
      </c>
      <c r="B482" s="141" t="str">
        <f>retail!E482</f>
        <v>Hawthorne Borough</v>
      </c>
      <c r="C482" s="19">
        <f>retail!F482</f>
        <v>16375</v>
      </c>
      <c r="D482" s="19">
        <f>retail!G482</f>
        <v>16375</v>
      </c>
      <c r="E482" s="19">
        <f>retail!H482</f>
        <v>0</v>
      </c>
      <c r="F482" s="5"/>
    </row>
    <row r="483" spans="1:6" ht="15">
      <c r="A483" s="141" t="str">
        <f>retail!D483</f>
        <v>Passaic</v>
      </c>
      <c r="B483" s="141" t="str">
        <f>retail!E483</f>
        <v>Little Falls Township</v>
      </c>
      <c r="C483" s="19">
        <f>retail!F483</f>
        <v>0</v>
      </c>
      <c r="D483" s="19">
        <f>retail!G483</f>
        <v>0</v>
      </c>
      <c r="E483" s="19">
        <f>retail!H483</f>
        <v>0</v>
      </c>
      <c r="F483" s="5"/>
    </row>
    <row r="484" spans="1:6" ht="15">
      <c r="A484" s="141" t="str">
        <f>retail!D484</f>
        <v>Passaic</v>
      </c>
      <c r="B484" s="141" t="str">
        <f>retail!E484</f>
        <v>North Haledon Borough</v>
      </c>
      <c r="C484" s="19">
        <f>retail!F484</f>
        <v>0</v>
      </c>
      <c r="D484" s="19">
        <f>retail!G484</f>
        <v>0</v>
      </c>
      <c r="E484" s="19">
        <f>retail!H484</f>
        <v>0</v>
      </c>
      <c r="F484" s="5"/>
    </row>
    <row r="485" spans="1:6" ht="15">
      <c r="A485" s="141" t="str">
        <f>retail!D485</f>
        <v>Passaic</v>
      </c>
      <c r="B485" s="141" t="str">
        <f>retail!E485</f>
        <v>Passaic City</v>
      </c>
      <c r="C485" s="19">
        <f>retail!F485</f>
        <v>1231</v>
      </c>
      <c r="D485" s="19">
        <f>retail!G485</f>
        <v>0</v>
      </c>
      <c r="E485" s="19">
        <f>retail!H485</f>
        <v>1231</v>
      </c>
      <c r="F485" s="5"/>
    </row>
    <row r="486" spans="1:6" ht="15">
      <c r="A486" s="141" t="str">
        <f>retail!D486</f>
        <v>Passaic</v>
      </c>
      <c r="B486" s="141" t="str">
        <f>retail!E486</f>
        <v>Paterson City</v>
      </c>
      <c r="C486" s="19">
        <f>retail!F486</f>
        <v>0</v>
      </c>
      <c r="D486" s="19">
        <f>retail!G486</f>
        <v>0</v>
      </c>
      <c r="E486" s="19">
        <f>retail!H486</f>
        <v>0</v>
      </c>
      <c r="F486" s="5"/>
    </row>
    <row r="487" spans="1:6" ht="15">
      <c r="A487" s="141" t="str">
        <f>retail!D487</f>
        <v>Passaic</v>
      </c>
      <c r="B487" s="141" t="str">
        <f>retail!E487</f>
        <v>Pompton Lakes Borough</v>
      </c>
      <c r="C487" s="19">
        <f>retail!F487</f>
        <v>0</v>
      </c>
      <c r="D487" s="19">
        <f>retail!G487</f>
        <v>0</v>
      </c>
      <c r="E487" s="19">
        <f>retail!H487</f>
        <v>0</v>
      </c>
      <c r="F487" s="5"/>
    </row>
    <row r="488" spans="1:6" ht="15">
      <c r="A488" s="141" t="str">
        <f>retail!D488</f>
        <v>Passaic</v>
      </c>
      <c r="B488" s="141" t="str">
        <f>retail!E488</f>
        <v>Prospect Park Borough</v>
      </c>
      <c r="C488" s="19">
        <f>retail!F488</f>
        <v>0</v>
      </c>
      <c r="D488" s="19">
        <f>retail!G488</f>
        <v>0</v>
      </c>
      <c r="E488" s="19">
        <f>retail!H488</f>
        <v>0</v>
      </c>
      <c r="F488" s="5"/>
    </row>
    <row r="489" spans="1:6" ht="15">
      <c r="A489" s="141" t="str">
        <f>retail!D489</f>
        <v>Passaic</v>
      </c>
      <c r="B489" s="141" t="str">
        <f>retail!E489</f>
        <v>Ringwood Borough</v>
      </c>
      <c r="C489" s="19">
        <f>retail!F489</f>
        <v>0</v>
      </c>
      <c r="D489" s="19">
        <f>retail!G489</f>
        <v>0</v>
      </c>
      <c r="E489" s="19">
        <f>retail!H489</f>
        <v>0</v>
      </c>
      <c r="F489" s="5"/>
    </row>
    <row r="490" spans="1:6" ht="15">
      <c r="A490" s="141" t="str">
        <f>retail!D490</f>
        <v>Passaic</v>
      </c>
      <c r="B490" s="141" t="str">
        <f>retail!E490</f>
        <v>Totowa Borough</v>
      </c>
      <c r="C490" s="19">
        <f>retail!F490</f>
        <v>0</v>
      </c>
      <c r="D490" s="19">
        <f>retail!G490</f>
        <v>0</v>
      </c>
      <c r="E490" s="19">
        <f>retail!H490</f>
        <v>0</v>
      </c>
      <c r="F490" s="5"/>
    </row>
    <row r="491" spans="1:6" ht="15">
      <c r="A491" s="141" t="str">
        <f>retail!D491</f>
        <v>Passaic</v>
      </c>
      <c r="B491" s="141" t="str">
        <f>retail!E491</f>
        <v>Wanaque Borough</v>
      </c>
      <c r="C491" s="19">
        <f>retail!F491</f>
        <v>0</v>
      </c>
      <c r="D491" s="19">
        <f>retail!G491</f>
        <v>0</v>
      </c>
      <c r="E491" s="19">
        <f>retail!H491</f>
        <v>0</v>
      </c>
      <c r="F491" s="5"/>
    </row>
    <row r="492" spans="1:6" ht="15">
      <c r="A492" s="141" t="str">
        <f>retail!D492</f>
        <v>Passaic</v>
      </c>
      <c r="B492" s="141" t="str">
        <f>retail!E492</f>
        <v>Wayne Township</v>
      </c>
      <c r="C492" s="19">
        <f>retail!F492</f>
        <v>0</v>
      </c>
      <c r="D492" s="19">
        <f>retail!G492</f>
        <v>0</v>
      </c>
      <c r="E492" s="19">
        <f>retail!H492</f>
        <v>0</v>
      </c>
      <c r="F492" s="5"/>
    </row>
    <row r="493" spans="1:6" ht="15">
      <c r="A493" s="141" t="str">
        <f>retail!D493</f>
        <v>Passaic</v>
      </c>
      <c r="B493" s="141" t="str">
        <f>retail!E493</f>
        <v>West Milford Township</v>
      </c>
      <c r="C493" s="19">
        <f>retail!F493</f>
        <v>0</v>
      </c>
      <c r="D493" s="19">
        <f>retail!G493</f>
        <v>0</v>
      </c>
      <c r="E493" s="19">
        <f>retail!H493</f>
        <v>0</v>
      </c>
      <c r="F493" s="5"/>
    </row>
    <row r="494" spans="1:6" ht="15">
      <c r="A494" s="141" t="str">
        <f>retail!D494</f>
        <v>Passaic</v>
      </c>
      <c r="B494" s="141" t="str">
        <f>retail!E494</f>
        <v>Woodland Park Borough</v>
      </c>
      <c r="C494" s="19">
        <f>retail!F494</f>
        <v>0</v>
      </c>
      <c r="D494" s="19">
        <f>retail!G494</f>
        <v>0</v>
      </c>
      <c r="E494" s="19">
        <f>retail!H494</f>
        <v>0</v>
      </c>
      <c r="F494" s="5"/>
    </row>
    <row r="495" spans="1:6" ht="15">
      <c r="A495" s="141" t="str">
        <f>retail!D495</f>
        <v>Salem</v>
      </c>
      <c r="B495" s="141" t="str">
        <f>retail!E495</f>
        <v>Alloway Township</v>
      </c>
      <c r="C495" s="19">
        <f>retail!F495</f>
        <v>0</v>
      </c>
      <c r="D495" s="19">
        <f>retail!G495</f>
        <v>0</v>
      </c>
      <c r="E495" s="19">
        <f>retail!H495</f>
        <v>0</v>
      </c>
      <c r="F495" s="5"/>
    </row>
    <row r="496" spans="1:6" ht="15">
      <c r="A496" s="141" t="str">
        <f>retail!D496</f>
        <v>Salem</v>
      </c>
      <c r="B496" s="141" t="str">
        <f>retail!E496</f>
        <v>Elmer Borough</v>
      </c>
      <c r="C496" s="19">
        <f>retail!F496</f>
        <v>0</v>
      </c>
      <c r="D496" s="19">
        <f>retail!G496</f>
        <v>0</v>
      </c>
      <c r="E496" s="19">
        <f>retail!H496</f>
        <v>0</v>
      </c>
      <c r="F496" s="5"/>
    </row>
    <row r="497" spans="1:6" ht="15">
      <c r="A497" s="141" t="str">
        <f>retail!D497</f>
        <v>Salem</v>
      </c>
      <c r="B497" s="141" t="str">
        <f>retail!E497</f>
        <v>Elsinboro Township</v>
      </c>
      <c r="C497" s="19">
        <f>retail!F497</f>
        <v>0</v>
      </c>
      <c r="D497" s="19">
        <f>retail!G497</f>
        <v>0</v>
      </c>
      <c r="E497" s="19">
        <f>retail!H497</f>
        <v>0</v>
      </c>
      <c r="F497" s="5"/>
    </row>
    <row r="498" spans="1:6" ht="15">
      <c r="A498" s="141" t="str">
        <f>retail!D498</f>
        <v>Salem</v>
      </c>
      <c r="B498" s="141" t="str">
        <f>retail!E498</f>
        <v>Lower Alloways Creek Twp</v>
      </c>
      <c r="C498" s="19">
        <f>retail!F498</f>
        <v>0</v>
      </c>
      <c r="D498" s="19">
        <f>retail!G498</f>
        <v>0</v>
      </c>
      <c r="E498" s="19">
        <f>retail!H498</f>
        <v>0</v>
      </c>
      <c r="F498" s="5"/>
    </row>
    <row r="499" spans="1:6" ht="15">
      <c r="A499" s="141" t="str">
        <f>retail!D499</f>
        <v>Salem</v>
      </c>
      <c r="B499" s="141" t="str">
        <f>retail!E499</f>
        <v>Mannington Township</v>
      </c>
      <c r="C499" s="19">
        <f>retail!F499</f>
        <v>0</v>
      </c>
      <c r="D499" s="19">
        <f>retail!G499</f>
        <v>0</v>
      </c>
      <c r="E499" s="19">
        <f>retail!H499</f>
        <v>0</v>
      </c>
      <c r="F499" s="5"/>
    </row>
    <row r="500" spans="1:6" ht="15">
      <c r="A500" s="141" t="str">
        <f>retail!D500</f>
        <v>Salem</v>
      </c>
      <c r="B500" s="141" t="str">
        <f>retail!E500</f>
        <v>Oldmans Township</v>
      </c>
      <c r="C500" s="19">
        <f>retail!F500</f>
        <v>0</v>
      </c>
      <c r="D500" s="19">
        <f>retail!G500</f>
        <v>0</v>
      </c>
      <c r="E500" s="19">
        <f>retail!H500</f>
        <v>0</v>
      </c>
      <c r="F500" s="5"/>
    </row>
    <row r="501" spans="1:6" ht="15">
      <c r="A501" s="141" t="str">
        <f>retail!D501</f>
        <v>Salem</v>
      </c>
      <c r="B501" s="141" t="str">
        <f>retail!E501</f>
        <v>Penns Grove Borough</v>
      </c>
      <c r="C501" s="19">
        <f>retail!F501</f>
        <v>6001</v>
      </c>
      <c r="D501" s="19">
        <f>retail!G501</f>
        <v>6001</v>
      </c>
      <c r="E501" s="19">
        <f>retail!H501</f>
        <v>0</v>
      </c>
      <c r="F501" s="5"/>
    </row>
    <row r="502" spans="1:6" ht="15">
      <c r="A502" s="141" t="str">
        <f>retail!D502</f>
        <v>Salem</v>
      </c>
      <c r="B502" s="141" t="str">
        <f>retail!E502</f>
        <v>Pennsville Township</v>
      </c>
      <c r="C502" s="19">
        <f>retail!F502</f>
        <v>0</v>
      </c>
      <c r="D502" s="19">
        <f>retail!G502</f>
        <v>0</v>
      </c>
      <c r="E502" s="19">
        <f>retail!H502</f>
        <v>0</v>
      </c>
      <c r="F502" s="5"/>
    </row>
    <row r="503" spans="1:6" ht="15">
      <c r="A503" s="141" t="str">
        <f>retail!D503</f>
        <v>Salem</v>
      </c>
      <c r="B503" s="141" t="str">
        <f>retail!E503</f>
        <v>Pilesgrove Township</v>
      </c>
      <c r="C503" s="19">
        <f>retail!F503</f>
        <v>0</v>
      </c>
      <c r="D503" s="19">
        <f>retail!G503</f>
        <v>0</v>
      </c>
      <c r="E503" s="19">
        <f>retail!H503</f>
        <v>0</v>
      </c>
      <c r="F503" s="5"/>
    </row>
    <row r="504" spans="1:6" ht="15">
      <c r="A504" s="141" t="str">
        <f>retail!D504</f>
        <v>Salem</v>
      </c>
      <c r="B504" s="141" t="str">
        <f>retail!E504</f>
        <v>Pittsgrove Township</v>
      </c>
      <c r="C504" s="19">
        <f>retail!F504</f>
        <v>0</v>
      </c>
      <c r="D504" s="19">
        <f>retail!G504</f>
        <v>0</v>
      </c>
      <c r="E504" s="19">
        <f>retail!H504</f>
        <v>0</v>
      </c>
      <c r="F504" s="5"/>
    </row>
    <row r="505" spans="1:6" ht="15">
      <c r="A505" s="141" t="str">
        <f>retail!D505</f>
        <v>Salem</v>
      </c>
      <c r="B505" s="141" t="str">
        <f>retail!E505</f>
        <v>Quinton Township</v>
      </c>
      <c r="C505" s="19">
        <f>retail!F505</f>
        <v>0</v>
      </c>
      <c r="D505" s="19">
        <f>retail!G505</f>
        <v>0</v>
      </c>
      <c r="E505" s="19">
        <f>retail!H505</f>
        <v>0</v>
      </c>
      <c r="F505" s="5"/>
    </row>
    <row r="506" spans="1:6" ht="15">
      <c r="A506" s="141" t="str">
        <f>retail!D506</f>
        <v>Salem</v>
      </c>
      <c r="B506" s="141" t="str">
        <f>retail!E506</f>
        <v>Salem City</v>
      </c>
      <c r="C506" s="19">
        <f>retail!F506</f>
        <v>0</v>
      </c>
      <c r="D506" s="19">
        <f>retail!G506</f>
        <v>0</v>
      </c>
      <c r="E506" s="19">
        <f>retail!H506</f>
        <v>0</v>
      </c>
      <c r="F506" s="5"/>
    </row>
    <row r="507" spans="1:6" ht="15">
      <c r="A507" s="141" t="str">
        <f>retail!D507</f>
        <v>Salem</v>
      </c>
      <c r="B507" s="141" t="str">
        <f>retail!E507</f>
        <v>Carneys Point Township</v>
      </c>
      <c r="C507" s="19">
        <f>retail!F507</f>
        <v>0</v>
      </c>
      <c r="D507" s="19">
        <f>retail!G507</f>
        <v>0</v>
      </c>
      <c r="E507" s="19">
        <f>retail!H507</f>
        <v>0</v>
      </c>
      <c r="F507" s="5"/>
    </row>
    <row r="508" spans="1:6" ht="15">
      <c r="A508" s="141" t="str">
        <f>retail!D508</f>
        <v>Salem</v>
      </c>
      <c r="B508" s="141" t="str">
        <f>retail!E508</f>
        <v>Upper Pittsgrove Township</v>
      </c>
      <c r="C508" s="19">
        <f>retail!F508</f>
        <v>0</v>
      </c>
      <c r="D508" s="19">
        <f>retail!G508</f>
        <v>0</v>
      </c>
      <c r="E508" s="19">
        <f>retail!H508</f>
        <v>0</v>
      </c>
      <c r="F508" s="5"/>
    </row>
    <row r="509" spans="1:6" ht="15">
      <c r="A509" s="141" t="str">
        <f>retail!D509</f>
        <v>Salem</v>
      </c>
      <c r="B509" s="141" t="str">
        <f>retail!E509</f>
        <v>Woodstown Borough</v>
      </c>
      <c r="C509" s="19">
        <f>retail!F509</f>
        <v>0</v>
      </c>
      <c r="D509" s="19">
        <f>retail!G509</f>
        <v>0</v>
      </c>
      <c r="E509" s="19">
        <f>retail!H509</f>
        <v>0</v>
      </c>
      <c r="F509" s="5"/>
    </row>
    <row r="510" spans="1:6" ht="15">
      <c r="A510" s="141" t="str">
        <f>retail!D510</f>
        <v>Somerset</v>
      </c>
      <c r="B510" s="141" t="str">
        <f>retail!E510</f>
        <v>Bedminster Township</v>
      </c>
      <c r="C510" s="19">
        <f>retail!F510</f>
        <v>0</v>
      </c>
      <c r="D510" s="19">
        <f>retail!G510</f>
        <v>0</v>
      </c>
      <c r="E510" s="19">
        <f>retail!H510</f>
        <v>0</v>
      </c>
      <c r="F510" s="5"/>
    </row>
    <row r="511" spans="1:6" ht="15">
      <c r="A511" s="141" t="str">
        <f>retail!D511</f>
        <v>Somerset</v>
      </c>
      <c r="B511" s="141" t="str">
        <f>retail!E511</f>
        <v>Bernards Township</v>
      </c>
      <c r="C511" s="19">
        <f>retail!F511</f>
        <v>0</v>
      </c>
      <c r="D511" s="19">
        <f>retail!G511</f>
        <v>0</v>
      </c>
      <c r="E511" s="19">
        <f>retail!H511</f>
        <v>0</v>
      </c>
      <c r="F511" s="5"/>
    </row>
    <row r="512" spans="1:6" ht="15">
      <c r="A512" s="141" t="str">
        <f>retail!D512</f>
        <v>Somerset</v>
      </c>
      <c r="B512" s="141" t="str">
        <f>retail!E512</f>
        <v>Bernardsville Borough</v>
      </c>
      <c r="C512" s="19">
        <f>retail!F512</f>
        <v>0</v>
      </c>
      <c r="D512" s="19">
        <f>retail!G512</f>
        <v>0</v>
      </c>
      <c r="E512" s="19">
        <f>retail!H512</f>
        <v>0</v>
      </c>
      <c r="F512" s="5"/>
    </row>
    <row r="513" spans="1:6" ht="15">
      <c r="A513" s="141" t="str">
        <f>retail!D513</f>
        <v>Somerset</v>
      </c>
      <c r="B513" s="141" t="str">
        <f>retail!E513</f>
        <v>Bound Brook Borough</v>
      </c>
      <c r="C513" s="19">
        <f>retail!F513</f>
        <v>0</v>
      </c>
      <c r="D513" s="19">
        <f>retail!G513</f>
        <v>0</v>
      </c>
      <c r="E513" s="19">
        <f>retail!H513</f>
        <v>0</v>
      </c>
      <c r="F513" s="5"/>
    </row>
    <row r="514" spans="1:6" ht="15">
      <c r="A514" s="141" t="str">
        <f>retail!D514</f>
        <v>Somerset</v>
      </c>
      <c r="B514" s="141" t="str">
        <f>retail!E514</f>
        <v>Branchburg Township</v>
      </c>
      <c r="C514" s="19">
        <f>retail!F514</f>
        <v>0</v>
      </c>
      <c r="D514" s="19">
        <f>retail!G514</f>
        <v>0</v>
      </c>
      <c r="E514" s="19">
        <f>retail!H514</f>
        <v>0</v>
      </c>
      <c r="F514" s="5"/>
    </row>
    <row r="515" spans="1:6" ht="15">
      <c r="A515" s="141" t="str">
        <f>retail!D515</f>
        <v>Somerset</v>
      </c>
      <c r="B515" s="141" t="str">
        <f>retail!E515</f>
        <v>Bridgewater Township</v>
      </c>
      <c r="C515" s="19">
        <f>retail!F515</f>
        <v>0</v>
      </c>
      <c r="D515" s="19">
        <f>retail!G515</f>
        <v>0</v>
      </c>
      <c r="E515" s="19">
        <f>retail!H515</f>
        <v>0</v>
      </c>
      <c r="F515" s="5"/>
    </row>
    <row r="516" spans="1:6" ht="15">
      <c r="A516" s="141" t="str">
        <f>retail!D516</f>
        <v>Somerset</v>
      </c>
      <c r="B516" s="141" t="str">
        <f>retail!E516</f>
        <v>Far Hills Borough</v>
      </c>
      <c r="C516" s="19">
        <f>retail!F516</f>
        <v>0</v>
      </c>
      <c r="D516" s="19">
        <f>retail!G516</f>
        <v>0</v>
      </c>
      <c r="E516" s="19">
        <f>retail!H516</f>
        <v>0</v>
      </c>
      <c r="F516" s="5"/>
    </row>
    <row r="517" spans="1:6" ht="15">
      <c r="A517" s="141" t="str">
        <f>retail!D517</f>
        <v>Somerset</v>
      </c>
      <c r="B517" s="141" t="str">
        <f>retail!E517</f>
        <v>Franklin Township</v>
      </c>
      <c r="C517" s="19">
        <f>retail!F517</f>
        <v>5664</v>
      </c>
      <c r="D517" s="19">
        <f>retail!G517</f>
        <v>5664</v>
      </c>
      <c r="E517" s="19">
        <f>retail!H517</f>
        <v>0</v>
      </c>
      <c r="F517" s="5"/>
    </row>
    <row r="518" spans="1:6" ht="15">
      <c r="A518" s="141" t="str">
        <f>retail!D518</f>
        <v>Somerset</v>
      </c>
      <c r="B518" s="141" t="str">
        <f>retail!E518</f>
        <v>Green Brook Township</v>
      </c>
      <c r="C518" s="19">
        <f>retail!F518</f>
        <v>0</v>
      </c>
      <c r="D518" s="19">
        <f>retail!G518</f>
        <v>0</v>
      </c>
      <c r="E518" s="19">
        <f>retail!H518</f>
        <v>0</v>
      </c>
      <c r="F518" s="5"/>
    </row>
    <row r="519" spans="1:6" ht="15">
      <c r="A519" s="141" t="str">
        <f>retail!D519</f>
        <v>Somerset</v>
      </c>
      <c r="B519" s="141" t="str">
        <f>retail!E519</f>
        <v>Hillsborough Township</v>
      </c>
      <c r="C519" s="19">
        <f>retail!F519</f>
        <v>0</v>
      </c>
      <c r="D519" s="19">
        <f>retail!G519</f>
        <v>0</v>
      </c>
      <c r="E519" s="19">
        <f>retail!H519</f>
        <v>0</v>
      </c>
      <c r="F519" s="5"/>
    </row>
    <row r="520" spans="1:6" ht="15">
      <c r="A520" s="141" t="str">
        <f>retail!D520</f>
        <v>Somerset</v>
      </c>
      <c r="B520" s="141" t="str">
        <f>retail!E520</f>
        <v>Manville Borough</v>
      </c>
      <c r="C520" s="19">
        <f>retail!F520</f>
        <v>0</v>
      </c>
      <c r="D520" s="19">
        <f>retail!G520</f>
        <v>0</v>
      </c>
      <c r="E520" s="19">
        <f>retail!H520</f>
        <v>0</v>
      </c>
      <c r="F520" s="5"/>
    </row>
    <row r="521" spans="1:6" ht="15">
      <c r="A521" s="141" t="str">
        <f>retail!D521</f>
        <v>Somerset</v>
      </c>
      <c r="B521" s="141" t="str">
        <f>retail!E521</f>
        <v>Millstone Borough</v>
      </c>
      <c r="C521" s="19">
        <f>retail!F521</f>
        <v>0</v>
      </c>
      <c r="D521" s="19">
        <f>retail!G521</f>
        <v>0</v>
      </c>
      <c r="E521" s="19">
        <f>retail!H521</f>
        <v>0</v>
      </c>
      <c r="F521" s="5"/>
    </row>
    <row r="522" spans="1:6" ht="15">
      <c r="A522" s="141" t="str">
        <f>retail!D522</f>
        <v>Somerset</v>
      </c>
      <c r="B522" s="141" t="str">
        <f>retail!E522</f>
        <v>Montgomery Township</v>
      </c>
      <c r="C522" s="19">
        <f>retail!F522</f>
        <v>9789</v>
      </c>
      <c r="D522" s="19">
        <f>retail!G522</f>
        <v>9789</v>
      </c>
      <c r="E522" s="19">
        <f>retail!H522</f>
        <v>0</v>
      </c>
      <c r="F522" s="5"/>
    </row>
    <row r="523" spans="1:6" ht="15">
      <c r="A523" s="141" t="str">
        <f>retail!D523</f>
        <v>Somerset</v>
      </c>
      <c r="B523" s="141" t="str">
        <f>retail!E523</f>
        <v>North Plainfield Borough</v>
      </c>
      <c r="C523" s="19">
        <f>retail!F523</f>
        <v>0</v>
      </c>
      <c r="D523" s="19">
        <f>retail!G523</f>
        <v>0</v>
      </c>
      <c r="E523" s="19">
        <f>retail!H523</f>
        <v>0</v>
      </c>
      <c r="F523" s="5"/>
    </row>
    <row r="524" spans="1:6" ht="15">
      <c r="A524" s="141" t="str">
        <f>retail!D524</f>
        <v>Somerset</v>
      </c>
      <c r="B524" s="141" t="str">
        <f>retail!E524</f>
        <v>Peapack and Gladstone Borough</v>
      </c>
      <c r="C524" s="19">
        <f>retail!F524</f>
        <v>4180</v>
      </c>
      <c r="D524" s="19">
        <f>retail!G524</f>
        <v>4180</v>
      </c>
      <c r="E524" s="19">
        <f>retail!H524</f>
        <v>0</v>
      </c>
      <c r="F524" s="5"/>
    </row>
    <row r="525" spans="1:6" ht="15">
      <c r="A525" s="141" t="str">
        <f>retail!D525</f>
        <v>Somerset</v>
      </c>
      <c r="B525" s="141" t="str">
        <f>retail!E525</f>
        <v>Raritan Borough</v>
      </c>
      <c r="C525" s="19">
        <f>retail!F525</f>
        <v>0</v>
      </c>
      <c r="D525" s="19">
        <f>retail!G525</f>
        <v>0</v>
      </c>
      <c r="E525" s="19">
        <f>retail!H525</f>
        <v>0</v>
      </c>
      <c r="F525" s="5"/>
    </row>
    <row r="526" spans="1:6" ht="15">
      <c r="A526" s="141" t="str">
        <f>retail!D526</f>
        <v>Somerset</v>
      </c>
      <c r="B526" s="141" t="str">
        <f>retail!E526</f>
        <v>Rocky Hill Borough</v>
      </c>
      <c r="C526" s="19">
        <f>retail!F526</f>
        <v>0</v>
      </c>
      <c r="D526" s="19">
        <f>retail!G526</f>
        <v>0</v>
      </c>
      <c r="E526" s="19">
        <f>retail!H526</f>
        <v>0</v>
      </c>
      <c r="F526" s="5"/>
    </row>
    <row r="527" spans="1:6" ht="15">
      <c r="A527" s="141" t="str">
        <f>retail!D527</f>
        <v>Somerset</v>
      </c>
      <c r="B527" s="141" t="str">
        <f>retail!E527</f>
        <v>Somerville Borough</v>
      </c>
      <c r="C527" s="19">
        <f>retail!F527</f>
        <v>0</v>
      </c>
      <c r="D527" s="19">
        <f>retail!G527</f>
        <v>0</v>
      </c>
      <c r="E527" s="19">
        <f>retail!H527</f>
        <v>0</v>
      </c>
      <c r="F527" s="5"/>
    </row>
    <row r="528" spans="1:6" ht="15">
      <c r="A528" s="141" t="str">
        <f>retail!D528</f>
        <v>Somerset</v>
      </c>
      <c r="B528" s="141" t="str">
        <f>retail!E528</f>
        <v>South Bound Brook Boro</v>
      </c>
      <c r="C528" s="19">
        <f>retail!F528</f>
        <v>0</v>
      </c>
      <c r="D528" s="19">
        <f>retail!G528</f>
        <v>0</v>
      </c>
      <c r="E528" s="19">
        <f>retail!H528</f>
        <v>0</v>
      </c>
      <c r="F528" s="5"/>
    </row>
    <row r="529" spans="1:6" ht="15">
      <c r="A529" s="141" t="str">
        <f>retail!D529</f>
        <v>Somerset</v>
      </c>
      <c r="B529" s="141" t="str">
        <f>retail!E529</f>
        <v>Warren Township</v>
      </c>
      <c r="C529" s="19">
        <f>retail!F529</f>
        <v>0</v>
      </c>
      <c r="D529" s="19">
        <f>retail!G529</f>
        <v>0</v>
      </c>
      <c r="E529" s="19">
        <f>retail!H529</f>
        <v>0</v>
      </c>
      <c r="F529" s="5"/>
    </row>
    <row r="530" spans="1:6" ht="15">
      <c r="A530" s="141" t="str">
        <f>retail!D530</f>
        <v>Somerset</v>
      </c>
      <c r="B530" s="141" t="str">
        <f>retail!E530</f>
        <v>Watchung Borough</v>
      </c>
      <c r="C530" s="19">
        <f>retail!F530</f>
        <v>0</v>
      </c>
      <c r="D530" s="19">
        <f>retail!G530</f>
        <v>0</v>
      </c>
      <c r="E530" s="19">
        <f>retail!H530</f>
        <v>0</v>
      </c>
      <c r="F530" s="5"/>
    </row>
    <row r="531" spans="1:6" ht="15">
      <c r="A531" s="141" t="str">
        <f>retail!D531</f>
        <v>Sussex</v>
      </c>
      <c r="B531" s="141" t="str">
        <f>retail!E531</f>
        <v>Andover Borough</v>
      </c>
      <c r="C531" s="19">
        <f>retail!F531</f>
        <v>0</v>
      </c>
      <c r="D531" s="19">
        <f>retail!G531</f>
        <v>0</v>
      </c>
      <c r="E531" s="19">
        <f>retail!H531</f>
        <v>0</v>
      </c>
      <c r="F531" s="5"/>
    </row>
    <row r="532" spans="1:6" ht="15">
      <c r="A532" s="141" t="str">
        <f>retail!D532</f>
        <v>Sussex</v>
      </c>
      <c r="B532" s="141" t="str">
        <f>retail!E532</f>
        <v>Andover Township</v>
      </c>
      <c r="C532" s="19">
        <f>retail!F532</f>
        <v>0</v>
      </c>
      <c r="D532" s="19">
        <f>retail!G532</f>
        <v>0</v>
      </c>
      <c r="E532" s="19">
        <f>retail!H532</f>
        <v>0</v>
      </c>
      <c r="F532" s="5"/>
    </row>
    <row r="533" spans="1:6" ht="15">
      <c r="A533" s="141" t="str">
        <f>retail!D533</f>
        <v>Sussex</v>
      </c>
      <c r="B533" s="141" t="str">
        <f>retail!E533</f>
        <v>Branchville Borough</v>
      </c>
      <c r="C533" s="19">
        <f>retail!F533</f>
        <v>0</v>
      </c>
      <c r="D533" s="19">
        <f>retail!G533</f>
        <v>0</v>
      </c>
      <c r="E533" s="19">
        <f>retail!H533</f>
        <v>0</v>
      </c>
      <c r="F533" s="5"/>
    </row>
    <row r="534" spans="1:6" ht="15">
      <c r="A534" s="141" t="str">
        <f>retail!D534</f>
        <v>Sussex</v>
      </c>
      <c r="B534" s="141" t="str">
        <f>retail!E534</f>
        <v>Byram Township</v>
      </c>
      <c r="C534" s="19">
        <f>retail!F534</f>
        <v>0</v>
      </c>
      <c r="D534" s="19">
        <f>retail!G534</f>
        <v>0</v>
      </c>
      <c r="E534" s="19">
        <f>retail!H534</f>
        <v>0</v>
      </c>
      <c r="F534" s="5"/>
    </row>
    <row r="535" spans="1:6" ht="15">
      <c r="A535" s="141" t="str">
        <f>retail!D535</f>
        <v>Sussex</v>
      </c>
      <c r="B535" s="141" t="str">
        <f>retail!E535</f>
        <v>Frankford Township</v>
      </c>
      <c r="C535" s="19">
        <f>retail!F535</f>
        <v>5585</v>
      </c>
      <c r="D535" s="19">
        <f>retail!G535</f>
        <v>5585</v>
      </c>
      <c r="E535" s="19">
        <f>retail!H535</f>
        <v>0</v>
      </c>
      <c r="F535" s="5"/>
    </row>
    <row r="536" spans="1:6" ht="15">
      <c r="A536" s="141" t="str">
        <f>retail!D536</f>
        <v>Sussex</v>
      </c>
      <c r="B536" s="141" t="str">
        <f>retail!E536</f>
        <v>Franklin Borough</v>
      </c>
      <c r="C536" s="19">
        <f>retail!F536</f>
        <v>0</v>
      </c>
      <c r="D536" s="19">
        <f>retail!G536</f>
        <v>0</v>
      </c>
      <c r="E536" s="19">
        <f>retail!H536</f>
        <v>0</v>
      </c>
      <c r="F536" s="5"/>
    </row>
    <row r="537" spans="1:6" ht="15">
      <c r="A537" s="141" t="str">
        <f>retail!D537</f>
        <v>Sussex</v>
      </c>
      <c r="B537" s="141" t="str">
        <f>retail!E537</f>
        <v>Fredon Township</v>
      </c>
      <c r="C537" s="19">
        <f>retail!F537</f>
        <v>0</v>
      </c>
      <c r="D537" s="19">
        <f>retail!G537</f>
        <v>0</v>
      </c>
      <c r="E537" s="19">
        <f>retail!H537</f>
        <v>0</v>
      </c>
      <c r="F537" s="5"/>
    </row>
    <row r="538" spans="1:6" ht="15">
      <c r="A538" s="141" t="str">
        <f>retail!D538</f>
        <v>Sussex</v>
      </c>
      <c r="B538" s="141" t="str">
        <f>retail!E538</f>
        <v>Green Township</v>
      </c>
      <c r="C538" s="19">
        <f>retail!F538</f>
        <v>0</v>
      </c>
      <c r="D538" s="19">
        <f>retail!G538</f>
        <v>0</v>
      </c>
      <c r="E538" s="19">
        <f>retail!H538</f>
        <v>0</v>
      </c>
      <c r="F538" s="5"/>
    </row>
    <row r="539" spans="1:6" ht="15">
      <c r="A539" s="141" t="str">
        <f>retail!D539</f>
        <v>Sussex</v>
      </c>
      <c r="B539" s="141" t="str">
        <f>retail!E539</f>
        <v>Hamburg Borough</v>
      </c>
      <c r="C539" s="19">
        <f>retail!F539</f>
        <v>0</v>
      </c>
      <c r="D539" s="19">
        <f>retail!G539</f>
        <v>0</v>
      </c>
      <c r="E539" s="19">
        <f>retail!H539</f>
        <v>0</v>
      </c>
      <c r="F539" s="5"/>
    </row>
    <row r="540" spans="1:6" ht="15">
      <c r="A540" s="141" t="str">
        <f>retail!D540</f>
        <v>Sussex</v>
      </c>
      <c r="B540" s="141" t="str">
        <f>retail!E540</f>
        <v>Hampton Township</v>
      </c>
      <c r="C540" s="19">
        <f>retail!F540</f>
        <v>0</v>
      </c>
      <c r="D540" s="19">
        <f>retail!G540</f>
        <v>0</v>
      </c>
      <c r="E540" s="19">
        <f>retail!H540</f>
        <v>0</v>
      </c>
      <c r="F540" s="5"/>
    </row>
    <row r="541" spans="1:6" ht="15">
      <c r="A541" s="141" t="str">
        <f>retail!D541</f>
        <v>Sussex</v>
      </c>
      <c r="B541" s="141" t="str">
        <f>retail!E541</f>
        <v>Hardyston Township</v>
      </c>
      <c r="C541" s="19">
        <f>retail!F541</f>
        <v>0</v>
      </c>
      <c r="D541" s="19">
        <f>retail!G541</f>
        <v>0</v>
      </c>
      <c r="E541" s="19">
        <f>retail!H541</f>
        <v>0</v>
      </c>
      <c r="F541" s="5"/>
    </row>
    <row r="542" spans="1:6" ht="15">
      <c r="A542" s="141" t="str">
        <f>retail!D542</f>
        <v>Sussex</v>
      </c>
      <c r="B542" s="141" t="str">
        <f>retail!E542</f>
        <v>Hopatcong Borough</v>
      </c>
      <c r="C542" s="19">
        <f>retail!F542</f>
        <v>0</v>
      </c>
      <c r="D542" s="19">
        <f>retail!G542</f>
        <v>0</v>
      </c>
      <c r="E542" s="19">
        <f>retail!H542</f>
        <v>0</v>
      </c>
      <c r="F542" s="5"/>
    </row>
    <row r="543" spans="1:6" ht="15">
      <c r="A543" s="141" t="str">
        <f>retail!D543</f>
        <v>Sussex</v>
      </c>
      <c r="B543" s="141" t="str">
        <f>retail!E543</f>
        <v>Lafayette Township</v>
      </c>
      <c r="C543" s="19">
        <f>retail!F543</f>
        <v>0</v>
      </c>
      <c r="D543" s="19">
        <f>retail!G543</f>
        <v>0</v>
      </c>
      <c r="E543" s="19">
        <f>retail!H543</f>
        <v>0</v>
      </c>
      <c r="F543" s="5"/>
    </row>
    <row r="544" spans="1:6" ht="15">
      <c r="A544" s="141" t="str">
        <f>retail!D544</f>
        <v>Sussex</v>
      </c>
      <c r="B544" s="141" t="str">
        <f>retail!E544</f>
        <v>Montague Township</v>
      </c>
      <c r="C544" s="19">
        <f>retail!F544</f>
        <v>0</v>
      </c>
      <c r="D544" s="19">
        <f>retail!G544</f>
        <v>0</v>
      </c>
      <c r="E544" s="19">
        <f>retail!H544</f>
        <v>0</v>
      </c>
      <c r="F544" s="5"/>
    </row>
    <row r="545" spans="1:6" ht="15">
      <c r="A545" s="141" t="str">
        <f>retail!D545</f>
        <v>Sussex</v>
      </c>
      <c r="B545" s="141" t="str">
        <f>retail!E545</f>
        <v>Newton Town</v>
      </c>
      <c r="C545" s="19">
        <f>retail!F545</f>
        <v>0</v>
      </c>
      <c r="D545" s="19">
        <f>retail!G545</f>
        <v>0</v>
      </c>
      <c r="E545" s="19">
        <f>retail!H545</f>
        <v>0</v>
      </c>
      <c r="F545" s="5"/>
    </row>
    <row r="546" spans="1:6" ht="15">
      <c r="A546" s="141" t="str">
        <f>retail!D546</f>
        <v>Sussex</v>
      </c>
      <c r="B546" s="141" t="str">
        <f>retail!E546</f>
        <v>Ogdensburg Borough</v>
      </c>
      <c r="C546" s="19">
        <f>retail!F546</f>
        <v>0</v>
      </c>
      <c r="D546" s="19">
        <f>retail!G546</f>
        <v>0</v>
      </c>
      <c r="E546" s="19">
        <f>retail!H546</f>
        <v>0</v>
      </c>
      <c r="F546" s="5"/>
    </row>
    <row r="547" spans="1:6" ht="15">
      <c r="A547" s="141" t="str">
        <f>retail!D547</f>
        <v>Sussex</v>
      </c>
      <c r="B547" s="141" t="str">
        <f>retail!E547</f>
        <v>Sandyston Township</v>
      </c>
      <c r="C547" s="19">
        <f>retail!F547</f>
        <v>0</v>
      </c>
      <c r="D547" s="19">
        <f>retail!G547</f>
        <v>0</v>
      </c>
      <c r="E547" s="19">
        <f>retail!H547</f>
        <v>0</v>
      </c>
      <c r="F547" s="5"/>
    </row>
    <row r="548" spans="1:6" ht="15">
      <c r="A548" s="141" t="str">
        <f>retail!D548</f>
        <v>Sussex</v>
      </c>
      <c r="B548" s="141" t="str">
        <f>retail!E548</f>
        <v>Sparta Township</v>
      </c>
      <c r="C548" s="19">
        <f>retail!F548</f>
        <v>0</v>
      </c>
      <c r="D548" s="19">
        <f>retail!G548</f>
        <v>0</v>
      </c>
      <c r="E548" s="19">
        <f>retail!H548</f>
        <v>0</v>
      </c>
      <c r="F548" s="5"/>
    </row>
    <row r="549" spans="1:6" ht="15">
      <c r="A549" s="141" t="str">
        <f>retail!D549</f>
        <v>Sussex</v>
      </c>
      <c r="B549" s="141" t="str">
        <f>retail!E549</f>
        <v>Stanhope Borough</v>
      </c>
      <c r="C549" s="19">
        <f>retail!F549</f>
        <v>0</v>
      </c>
      <c r="D549" s="19">
        <f>retail!G549</f>
        <v>0</v>
      </c>
      <c r="E549" s="19">
        <f>retail!H549</f>
        <v>0</v>
      </c>
      <c r="F549" s="5"/>
    </row>
    <row r="550" spans="1:6" ht="15">
      <c r="A550" s="141" t="str">
        <f>retail!D550</f>
        <v>Sussex</v>
      </c>
      <c r="B550" s="141" t="str">
        <f>retail!E550</f>
        <v>Stillwater Township</v>
      </c>
      <c r="C550" s="19">
        <f>retail!F550</f>
        <v>0</v>
      </c>
      <c r="D550" s="19">
        <f>retail!G550</f>
        <v>0</v>
      </c>
      <c r="E550" s="19">
        <f>retail!H550</f>
        <v>0</v>
      </c>
      <c r="F550" s="5"/>
    </row>
    <row r="551" spans="1:6" ht="15">
      <c r="A551" s="141" t="str">
        <f>retail!D551</f>
        <v>Sussex</v>
      </c>
      <c r="B551" s="141" t="str">
        <f>retail!E551</f>
        <v>Sussex Borough</v>
      </c>
      <c r="C551" s="19">
        <f>retail!F551</f>
        <v>87000</v>
      </c>
      <c r="D551" s="19">
        <f>retail!G551</f>
        <v>87000</v>
      </c>
      <c r="E551" s="19">
        <f>retail!H551</f>
        <v>0</v>
      </c>
      <c r="F551" s="5"/>
    </row>
    <row r="552" spans="1:6" ht="15">
      <c r="A552" s="141" t="str">
        <f>retail!D552</f>
        <v>Sussex</v>
      </c>
      <c r="B552" s="141" t="str">
        <f>retail!E552</f>
        <v>Vernon Township</v>
      </c>
      <c r="C552" s="19">
        <f>retail!F552</f>
        <v>0</v>
      </c>
      <c r="D552" s="19">
        <f>retail!G552</f>
        <v>0</v>
      </c>
      <c r="E552" s="19">
        <f>retail!H552</f>
        <v>0</v>
      </c>
      <c r="F552" s="5"/>
    </row>
    <row r="553" spans="1:6" ht="15">
      <c r="A553" s="141" t="str">
        <f>retail!D553</f>
        <v>Sussex</v>
      </c>
      <c r="B553" s="141" t="str">
        <f>retail!E553</f>
        <v>Walpack Township</v>
      </c>
      <c r="C553" s="19">
        <f>retail!F553</f>
        <v>0</v>
      </c>
      <c r="D553" s="19">
        <f>retail!G553</f>
        <v>0</v>
      </c>
      <c r="E553" s="19">
        <f>retail!H553</f>
        <v>0</v>
      </c>
      <c r="F553" s="5"/>
    </row>
    <row r="554" spans="1:6" ht="15">
      <c r="A554" s="141" t="str">
        <f>retail!D554</f>
        <v>Sussex</v>
      </c>
      <c r="B554" s="141" t="str">
        <f>retail!E554</f>
        <v>Wantage Township</v>
      </c>
      <c r="C554" s="19">
        <f>retail!F554</f>
        <v>0</v>
      </c>
      <c r="D554" s="19">
        <f>retail!G554</f>
        <v>0</v>
      </c>
      <c r="E554" s="19">
        <f>retail!H554</f>
        <v>0</v>
      </c>
      <c r="F554" s="5"/>
    </row>
    <row r="555" spans="1:6" ht="15">
      <c r="A555" s="141" t="str">
        <f>retail!D555</f>
        <v>Union</v>
      </c>
      <c r="B555" s="141" t="str">
        <f>retail!E555</f>
        <v>Berkeley Heights Township</v>
      </c>
      <c r="C555" s="19">
        <f>retail!F555</f>
        <v>0</v>
      </c>
      <c r="D555" s="19">
        <f>retail!G555</f>
        <v>0</v>
      </c>
      <c r="E555" s="19">
        <f>retail!H555</f>
        <v>0</v>
      </c>
      <c r="F555" s="5"/>
    </row>
    <row r="556" spans="1:6" ht="15">
      <c r="A556" s="141" t="str">
        <f>retail!D556</f>
        <v>Union</v>
      </c>
      <c r="B556" s="141" t="str">
        <f>retail!E556</f>
        <v>Clark Township</v>
      </c>
      <c r="C556" s="19">
        <f>retail!F556</f>
        <v>2193</v>
      </c>
      <c r="D556" s="19">
        <f>retail!G556</f>
        <v>0</v>
      </c>
      <c r="E556" s="19">
        <f>retail!H556</f>
        <v>2193</v>
      </c>
      <c r="F556" s="5"/>
    </row>
    <row r="557" spans="1:6" ht="15">
      <c r="A557" s="141" t="str">
        <f>retail!D557</f>
        <v>Union</v>
      </c>
      <c r="B557" s="141" t="str">
        <f>retail!E557</f>
        <v>Cranford Township</v>
      </c>
      <c r="C557" s="19">
        <f>retail!F557</f>
        <v>0</v>
      </c>
      <c r="D557" s="19">
        <f>retail!G557</f>
        <v>0</v>
      </c>
      <c r="E557" s="19">
        <f>retail!H557</f>
        <v>0</v>
      </c>
      <c r="F557" s="5"/>
    </row>
    <row r="558" spans="1:6" ht="15">
      <c r="A558" s="141" t="str">
        <f>retail!D558</f>
        <v>Union</v>
      </c>
      <c r="B558" s="141" t="str">
        <f>retail!E558</f>
        <v>Elizabeth City</v>
      </c>
      <c r="C558" s="19">
        <f>retail!F558</f>
        <v>23206</v>
      </c>
      <c r="D558" s="19">
        <f>retail!G558</f>
        <v>23206</v>
      </c>
      <c r="E558" s="19">
        <f>retail!H558</f>
        <v>0</v>
      </c>
      <c r="F558" s="5"/>
    </row>
    <row r="559" spans="1:6" ht="15">
      <c r="A559" s="141" t="str">
        <f>retail!D559</f>
        <v>Union</v>
      </c>
      <c r="B559" s="141" t="str">
        <f>retail!E559</f>
        <v>Fanwood Borough</v>
      </c>
      <c r="C559" s="19">
        <f>retail!F559</f>
        <v>0</v>
      </c>
      <c r="D559" s="19">
        <f>retail!G559</f>
        <v>0</v>
      </c>
      <c r="E559" s="19">
        <f>retail!H559</f>
        <v>0</v>
      </c>
      <c r="F559" s="5"/>
    </row>
    <row r="560" spans="1:6" ht="15">
      <c r="A560" s="141" t="str">
        <f>retail!D560</f>
        <v>Union</v>
      </c>
      <c r="B560" s="141" t="str">
        <f>retail!E560</f>
        <v>Garwood Borough</v>
      </c>
      <c r="C560" s="19">
        <f>retail!F560</f>
        <v>0</v>
      </c>
      <c r="D560" s="19">
        <f>retail!G560</f>
        <v>0</v>
      </c>
      <c r="E560" s="19">
        <f>retail!H560</f>
        <v>0</v>
      </c>
      <c r="F560" s="5"/>
    </row>
    <row r="561" spans="1:6" ht="15">
      <c r="A561" s="141" t="str">
        <f>retail!D561</f>
        <v>Union</v>
      </c>
      <c r="B561" s="141" t="str">
        <f>retail!E561</f>
        <v>Hillside Township</v>
      </c>
      <c r="C561" s="19">
        <f>retail!F561</f>
        <v>0</v>
      </c>
      <c r="D561" s="19">
        <f>retail!G561</f>
        <v>0</v>
      </c>
      <c r="E561" s="19">
        <f>retail!H561</f>
        <v>0</v>
      </c>
      <c r="F561" s="5"/>
    </row>
    <row r="562" spans="1:6" ht="15">
      <c r="A562" s="141" t="str">
        <f>retail!D562</f>
        <v>Union</v>
      </c>
      <c r="B562" s="141" t="str">
        <f>retail!E562</f>
        <v>Kenilworth Borough</v>
      </c>
      <c r="C562" s="19">
        <f>retail!F562</f>
        <v>0</v>
      </c>
      <c r="D562" s="19">
        <f>retail!G562</f>
        <v>0</v>
      </c>
      <c r="E562" s="19">
        <f>retail!H562</f>
        <v>0</v>
      </c>
      <c r="F562" s="5"/>
    </row>
    <row r="563" spans="1:6" ht="15">
      <c r="A563" s="141" t="str">
        <f>retail!D563</f>
        <v>Union</v>
      </c>
      <c r="B563" s="141" t="str">
        <f>retail!E563</f>
        <v>Linden City</v>
      </c>
      <c r="C563" s="19">
        <f>retail!F563</f>
        <v>4662</v>
      </c>
      <c r="D563" s="19">
        <f>retail!G563</f>
        <v>4662</v>
      </c>
      <c r="E563" s="19">
        <f>retail!H563</f>
        <v>0</v>
      </c>
      <c r="F563" s="5"/>
    </row>
    <row r="564" spans="1:6" ht="15">
      <c r="A564" s="141" t="str">
        <f>retail!D564</f>
        <v>Union</v>
      </c>
      <c r="B564" s="141" t="str">
        <f>retail!E564</f>
        <v>Mountainside Borough</v>
      </c>
      <c r="C564" s="19">
        <f>retail!F564</f>
        <v>0</v>
      </c>
      <c r="D564" s="19">
        <f>retail!G564</f>
        <v>0</v>
      </c>
      <c r="E564" s="19">
        <f>retail!H564</f>
        <v>0</v>
      </c>
      <c r="F564" s="5"/>
    </row>
    <row r="565" spans="1:6" ht="15">
      <c r="A565" s="141" t="str">
        <f>retail!D565</f>
        <v>Union</v>
      </c>
      <c r="B565" s="141" t="str">
        <f>retail!E565</f>
        <v>New Providence Borough</v>
      </c>
      <c r="C565" s="19">
        <f>retail!F565</f>
        <v>2396</v>
      </c>
      <c r="D565" s="19">
        <f>retail!G565</f>
        <v>2396</v>
      </c>
      <c r="E565" s="19">
        <f>retail!H565</f>
        <v>0</v>
      </c>
      <c r="F565" s="5"/>
    </row>
    <row r="566" spans="1:6" ht="15">
      <c r="A566" s="141" t="str">
        <f>retail!D566</f>
        <v>Union</v>
      </c>
      <c r="B566" s="141" t="str">
        <f>retail!E566</f>
        <v>Plainfield City</v>
      </c>
      <c r="C566" s="19">
        <f>retail!F566</f>
        <v>10171</v>
      </c>
      <c r="D566" s="19">
        <f>retail!G566</f>
        <v>10171</v>
      </c>
      <c r="E566" s="19">
        <f>retail!H566</f>
        <v>0</v>
      </c>
      <c r="F566" s="5"/>
    </row>
    <row r="567" spans="1:6" ht="15">
      <c r="A567" s="141" t="str">
        <f>retail!D567</f>
        <v>Union</v>
      </c>
      <c r="B567" s="141" t="str">
        <f>retail!E567</f>
        <v>Rahway City</v>
      </c>
      <c r="C567" s="19">
        <f>retail!F567</f>
        <v>0</v>
      </c>
      <c r="D567" s="19">
        <f>retail!G567</f>
        <v>0</v>
      </c>
      <c r="E567" s="19">
        <f>retail!H567</f>
        <v>0</v>
      </c>
      <c r="F567" s="5"/>
    </row>
    <row r="568" spans="1:6" ht="15">
      <c r="A568" s="141" t="str">
        <f>retail!D568</f>
        <v>Union</v>
      </c>
      <c r="B568" s="141" t="str">
        <f>retail!E568</f>
        <v>Roselle Borough</v>
      </c>
      <c r="C568" s="19">
        <f>retail!F568</f>
        <v>0</v>
      </c>
      <c r="D568" s="19">
        <f>retail!G568</f>
        <v>0</v>
      </c>
      <c r="E568" s="19">
        <f>retail!H568</f>
        <v>0</v>
      </c>
      <c r="F568" s="5"/>
    </row>
    <row r="569" spans="1:6" ht="15">
      <c r="A569" s="141" t="str">
        <f>retail!D569</f>
        <v>Union</v>
      </c>
      <c r="B569" s="141" t="str">
        <f>retail!E569</f>
        <v>Roselle Park Borough</v>
      </c>
      <c r="C569" s="19">
        <f>retail!F569</f>
        <v>7174</v>
      </c>
      <c r="D569" s="19">
        <f>retail!G569</f>
        <v>7174</v>
      </c>
      <c r="E569" s="19">
        <f>retail!H569</f>
        <v>0</v>
      </c>
      <c r="F569" s="5"/>
    </row>
    <row r="570" spans="1:6" ht="15">
      <c r="A570" s="141" t="str">
        <f>retail!D570</f>
        <v>Union</v>
      </c>
      <c r="B570" s="141" t="str">
        <f>retail!E570</f>
        <v>Scotch Plains Township</v>
      </c>
      <c r="C570" s="19">
        <f>retail!F570</f>
        <v>0</v>
      </c>
      <c r="D570" s="19">
        <f>retail!G570</f>
        <v>0</v>
      </c>
      <c r="E570" s="19">
        <f>retail!H570</f>
        <v>0</v>
      </c>
      <c r="F570" s="5"/>
    </row>
    <row r="571" spans="1:6" ht="15">
      <c r="A571" s="141" t="str">
        <f>retail!D571</f>
        <v>Union</v>
      </c>
      <c r="B571" s="141" t="str">
        <f>retail!E571</f>
        <v>Springfield Township</v>
      </c>
      <c r="C571" s="19">
        <f>retail!F571</f>
        <v>0</v>
      </c>
      <c r="D571" s="19">
        <f>retail!G571</f>
        <v>0</v>
      </c>
      <c r="E571" s="19">
        <f>retail!H571</f>
        <v>0</v>
      </c>
      <c r="F571" s="5"/>
    </row>
    <row r="572" spans="1:6" ht="15">
      <c r="A572" s="141" t="str">
        <f>retail!D572</f>
        <v>Union</v>
      </c>
      <c r="B572" s="141" t="str">
        <f>retail!E572</f>
        <v>Summit City</v>
      </c>
      <c r="C572" s="19">
        <f>retail!F572</f>
        <v>0</v>
      </c>
      <c r="D572" s="19">
        <f>retail!G572</f>
        <v>0</v>
      </c>
      <c r="E572" s="19">
        <f>retail!H572</f>
        <v>0</v>
      </c>
      <c r="F572" s="5"/>
    </row>
    <row r="573" spans="1:6" ht="15">
      <c r="A573" s="141" t="str">
        <f>retail!D573</f>
        <v>Union</v>
      </c>
      <c r="B573" s="141" t="str">
        <f>retail!E573</f>
        <v>Union Township</v>
      </c>
      <c r="C573" s="19">
        <f>retail!F573</f>
        <v>9000</v>
      </c>
      <c r="D573" s="19">
        <f>retail!G573</f>
        <v>9000</v>
      </c>
      <c r="E573" s="19">
        <f>retail!H573</f>
        <v>0</v>
      </c>
      <c r="F573" s="5"/>
    </row>
    <row r="574" spans="1:6" ht="15">
      <c r="A574" s="141" t="str">
        <f>retail!D574</f>
        <v>Union</v>
      </c>
      <c r="B574" s="141" t="str">
        <f>retail!E574</f>
        <v>Westfield Town</v>
      </c>
      <c r="C574" s="19">
        <f>retail!F574</f>
        <v>0</v>
      </c>
      <c r="D574" s="19">
        <f>retail!G574</f>
        <v>0</v>
      </c>
      <c r="E574" s="19">
        <f>retail!H574</f>
        <v>0</v>
      </c>
      <c r="F574" s="5"/>
    </row>
    <row r="575" spans="1:6" ht="15">
      <c r="A575" s="141" t="str">
        <f>retail!D575</f>
        <v>Union</v>
      </c>
      <c r="B575" s="141" t="str">
        <f>retail!E575</f>
        <v>Winfield Township</v>
      </c>
      <c r="C575" s="19">
        <f>retail!F575</f>
        <v>0</v>
      </c>
      <c r="D575" s="19">
        <f>retail!G575</f>
        <v>0</v>
      </c>
      <c r="E575" s="19">
        <f>retail!H575</f>
        <v>0</v>
      </c>
      <c r="F575" s="5"/>
    </row>
    <row r="576" spans="1:6" ht="15">
      <c r="A576" s="141" t="str">
        <f>retail!D576</f>
        <v>Warren</v>
      </c>
      <c r="B576" s="141" t="str">
        <f>retail!E576</f>
        <v>Allamuchy Township</v>
      </c>
      <c r="C576" s="19">
        <f>retail!F576</f>
        <v>0</v>
      </c>
      <c r="D576" s="19">
        <f>retail!G576</f>
        <v>0</v>
      </c>
      <c r="E576" s="19">
        <f>retail!H576</f>
        <v>0</v>
      </c>
      <c r="F576" s="5"/>
    </row>
    <row r="577" spans="1:6" ht="15">
      <c r="A577" s="141" t="str">
        <f>retail!D577</f>
        <v>Warren</v>
      </c>
      <c r="B577" s="141" t="str">
        <f>retail!E577</f>
        <v>Alpha Borough</v>
      </c>
      <c r="C577" s="19">
        <f>retail!F577</f>
        <v>0</v>
      </c>
      <c r="D577" s="19">
        <f>retail!G577</f>
        <v>0</v>
      </c>
      <c r="E577" s="19">
        <f>retail!H577</f>
        <v>0</v>
      </c>
      <c r="F577" s="5"/>
    </row>
    <row r="578" spans="1:6" ht="15">
      <c r="A578" s="141" t="str">
        <f>retail!D578</f>
        <v>Warren</v>
      </c>
      <c r="B578" s="141" t="str">
        <f>retail!E578</f>
        <v>Belvidere Town</v>
      </c>
      <c r="C578" s="19">
        <f>retail!F578</f>
        <v>0</v>
      </c>
      <c r="D578" s="19">
        <f>retail!G578</f>
        <v>0</v>
      </c>
      <c r="E578" s="19">
        <f>retail!H578</f>
        <v>0</v>
      </c>
      <c r="F578" s="5"/>
    </row>
    <row r="579" spans="1:6" ht="15">
      <c r="A579" s="141" t="str">
        <f>retail!D579</f>
        <v>Warren</v>
      </c>
      <c r="B579" s="141" t="str">
        <f>retail!E579</f>
        <v>Blairstown Township</v>
      </c>
      <c r="C579" s="19">
        <f>retail!F579</f>
        <v>0</v>
      </c>
      <c r="D579" s="19">
        <f>retail!G579</f>
        <v>0</v>
      </c>
      <c r="E579" s="19">
        <f>retail!H579</f>
        <v>0</v>
      </c>
      <c r="F579" s="5"/>
    </row>
    <row r="580" spans="1:6" ht="15">
      <c r="A580" s="141" t="str">
        <f>retail!D580</f>
        <v>Warren</v>
      </c>
      <c r="B580" s="141" t="str">
        <f>retail!E580</f>
        <v>Franklin Township</v>
      </c>
      <c r="C580" s="19">
        <f>retail!F580</f>
        <v>0</v>
      </c>
      <c r="D580" s="19">
        <f>retail!G580</f>
        <v>0</v>
      </c>
      <c r="E580" s="19">
        <f>retail!H580</f>
        <v>0</v>
      </c>
      <c r="F580" s="5"/>
    </row>
    <row r="581" spans="1:6" ht="15">
      <c r="A581" s="141" t="str">
        <f>retail!D581</f>
        <v>Warren</v>
      </c>
      <c r="B581" s="141" t="str">
        <f>retail!E581</f>
        <v>Frelinghuysen Township</v>
      </c>
      <c r="C581" s="19">
        <f>retail!F581</f>
        <v>0</v>
      </c>
      <c r="D581" s="19">
        <f>retail!G581</f>
        <v>0</v>
      </c>
      <c r="E581" s="19">
        <f>retail!H581</f>
        <v>0</v>
      </c>
      <c r="F581" s="5"/>
    </row>
    <row r="582" spans="1:6" ht="15">
      <c r="A582" s="141" t="str">
        <f>retail!D582</f>
        <v>Warren</v>
      </c>
      <c r="B582" s="141" t="str">
        <f>retail!E582</f>
        <v>Greenwich Township</v>
      </c>
      <c r="C582" s="19">
        <f>retail!F582</f>
        <v>132</v>
      </c>
      <c r="D582" s="19">
        <f>retail!G582</f>
        <v>0</v>
      </c>
      <c r="E582" s="19">
        <f>retail!H582</f>
        <v>132</v>
      </c>
      <c r="F582" s="5"/>
    </row>
    <row r="583" spans="1:6" ht="15">
      <c r="A583" s="141" t="str">
        <f>retail!D583</f>
        <v>Warren</v>
      </c>
      <c r="B583" s="141" t="str">
        <f>retail!E583</f>
        <v>Hackettstown Town</v>
      </c>
      <c r="C583" s="19">
        <f>retail!F583</f>
        <v>0</v>
      </c>
      <c r="D583" s="19">
        <f>retail!G583</f>
        <v>0</v>
      </c>
      <c r="E583" s="19">
        <f>retail!H583</f>
        <v>0</v>
      </c>
      <c r="F583" s="5"/>
    </row>
    <row r="584" spans="1:6" ht="15">
      <c r="A584" s="141" t="str">
        <f>retail!D584</f>
        <v>Warren</v>
      </c>
      <c r="B584" s="141" t="str">
        <f>retail!E584</f>
        <v>Hardwick Township</v>
      </c>
      <c r="C584" s="19">
        <f>retail!F584</f>
        <v>0</v>
      </c>
      <c r="D584" s="19">
        <f>retail!G584</f>
        <v>0</v>
      </c>
      <c r="E584" s="19">
        <f>retail!H584</f>
        <v>0</v>
      </c>
      <c r="F584" s="5"/>
    </row>
    <row r="585" spans="1:6" ht="15">
      <c r="A585" s="141" t="str">
        <f>retail!D585</f>
        <v>Warren</v>
      </c>
      <c r="B585" s="141" t="str">
        <f>retail!E585</f>
        <v>Harmony Township</v>
      </c>
      <c r="C585" s="19">
        <f>retail!F585</f>
        <v>0</v>
      </c>
      <c r="D585" s="19">
        <f>retail!G585</f>
        <v>0</v>
      </c>
      <c r="E585" s="19">
        <f>retail!H585</f>
        <v>0</v>
      </c>
      <c r="F585" s="5"/>
    </row>
    <row r="586" spans="1:6" ht="15">
      <c r="A586" s="141" t="str">
        <f>retail!D586</f>
        <v>Warren</v>
      </c>
      <c r="B586" s="141" t="str">
        <f>retail!E586</f>
        <v>Hope Township</v>
      </c>
      <c r="C586" s="19">
        <f>retail!F586</f>
        <v>0</v>
      </c>
      <c r="D586" s="19">
        <f>retail!G586</f>
        <v>0</v>
      </c>
      <c r="E586" s="19">
        <f>retail!H586</f>
        <v>0</v>
      </c>
      <c r="F586" s="5"/>
    </row>
    <row r="587" spans="1:6" ht="15">
      <c r="A587" s="141" t="str">
        <f>retail!D587</f>
        <v>Warren</v>
      </c>
      <c r="B587" s="141" t="str">
        <f>retail!E587</f>
        <v>Independence Township</v>
      </c>
      <c r="C587" s="19">
        <f>retail!F587</f>
        <v>0</v>
      </c>
      <c r="D587" s="19">
        <f>retail!G587</f>
        <v>0</v>
      </c>
      <c r="E587" s="19">
        <f>retail!H587</f>
        <v>0</v>
      </c>
      <c r="F587" s="5"/>
    </row>
    <row r="588" spans="1:6" ht="15">
      <c r="A588" s="141" t="str">
        <f>retail!D588</f>
        <v>Warren</v>
      </c>
      <c r="B588" s="141" t="str">
        <f>retail!E588</f>
        <v>Knowlton Township</v>
      </c>
      <c r="C588" s="19">
        <f>retail!F588</f>
        <v>2977</v>
      </c>
      <c r="D588" s="19">
        <f>retail!G588</f>
        <v>2977</v>
      </c>
      <c r="E588" s="19">
        <f>retail!H588</f>
        <v>0</v>
      </c>
      <c r="F588" s="5"/>
    </row>
    <row r="589" spans="1:6" ht="15">
      <c r="A589" s="141" t="str">
        <f>retail!D589</f>
        <v>Warren</v>
      </c>
      <c r="B589" s="141" t="str">
        <f>retail!E589</f>
        <v>Liberty Township</v>
      </c>
      <c r="C589" s="19">
        <f>retail!F589</f>
        <v>0</v>
      </c>
      <c r="D589" s="19">
        <f>retail!G589</f>
        <v>0</v>
      </c>
      <c r="E589" s="19">
        <f>retail!H589</f>
        <v>0</v>
      </c>
      <c r="F589" s="5"/>
    </row>
    <row r="590" spans="1:6" ht="15">
      <c r="A590" s="141" t="str">
        <f>retail!D590</f>
        <v>Warren</v>
      </c>
      <c r="B590" s="141" t="str">
        <f>retail!E590</f>
        <v>Lopatcong Township</v>
      </c>
      <c r="C590" s="19">
        <f>retail!F590</f>
        <v>0</v>
      </c>
      <c r="D590" s="19">
        <f>retail!G590</f>
        <v>0</v>
      </c>
      <c r="E590" s="19">
        <f>retail!H590</f>
        <v>0</v>
      </c>
      <c r="F590" s="5"/>
    </row>
    <row r="591" spans="1:6" ht="15">
      <c r="A591" s="141" t="str">
        <f>retail!D591</f>
        <v>Warren</v>
      </c>
      <c r="B591" s="141" t="str">
        <f>retail!E591</f>
        <v>Mansfield Township</v>
      </c>
      <c r="C591" s="19">
        <f>retail!F591</f>
        <v>0</v>
      </c>
      <c r="D591" s="19">
        <f>retail!G591</f>
        <v>0</v>
      </c>
      <c r="E591" s="19">
        <f>retail!H591</f>
        <v>0</v>
      </c>
      <c r="F591" s="5"/>
    </row>
    <row r="592" spans="1:6" ht="15">
      <c r="A592" s="141" t="str">
        <f>retail!D592</f>
        <v>Warren</v>
      </c>
      <c r="B592" s="141" t="str">
        <f>retail!E592</f>
        <v>Oxford Township</v>
      </c>
      <c r="C592" s="19">
        <f>retail!F592</f>
        <v>0</v>
      </c>
      <c r="D592" s="19">
        <f>retail!G592</f>
        <v>0</v>
      </c>
      <c r="E592" s="19">
        <f>retail!H592</f>
        <v>0</v>
      </c>
      <c r="F592" s="5"/>
    </row>
    <row r="593" spans="1:6" ht="15">
      <c r="A593" s="141" t="str">
        <f>retail!D593</f>
        <v>Warren</v>
      </c>
      <c r="B593" s="141" t="str">
        <f>retail!E593</f>
        <v>Pahaquary Township</v>
      </c>
      <c r="C593" s="145" t="str">
        <f>retail!F593</f>
        <v>See Hardwick</v>
      </c>
      <c r="D593" s="19">
        <f>retail!G593</f>
        <v>0</v>
      </c>
      <c r="E593" s="19">
        <f>retail!H593</f>
        <v>0</v>
      </c>
      <c r="F593" s="5"/>
    </row>
    <row r="594" spans="1:6" ht="15">
      <c r="A594" s="141" t="str">
        <f>retail!D594</f>
        <v>Warren</v>
      </c>
      <c r="B594" s="141" t="str">
        <f>retail!E594</f>
        <v>Phillipsburg Town</v>
      </c>
      <c r="C594" s="19">
        <f>retail!F594</f>
        <v>0</v>
      </c>
      <c r="D594" s="19">
        <f>retail!G594</f>
        <v>0</v>
      </c>
      <c r="E594" s="19">
        <f>retail!H594</f>
        <v>0</v>
      </c>
      <c r="F594" s="5"/>
    </row>
    <row r="595" spans="1:6" ht="15">
      <c r="A595" s="141" t="str">
        <f>retail!D595</f>
        <v>Warren</v>
      </c>
      <c r="B595" s="141" t="str">
        <f>retail!E595</f>
        <v>Pohatcong Township</v>
      </c>
      <c r="C595" s="19">
        <f>retail!F595</f>
        <v>51</v>
      </c>
      <c r="D595" s="19">
        <f>retail!G595</f>
        <v>0</v>
      </c>
      <c r="E595" s="19">
        <f>retail!H595</f>
        <v>51</v>
      </c>
      <c r="F595" s="5"/>
    </row>
    <row r="596" spans="1:6" ht="15">
      <c r="A596" s="141" t="str">
        <f>retail!D596</f>
        <v>Warren</v>
      </c>
      <c r="B596" s="141" t="str">
        <f>retail!E596</f>
        <v>Washington Borough</v>
      </c>
      <c r="C596" s="19">
        <f>retail!F596</f>
        <v>3</v>
      </c>
      <c r="D596" s="19">
        <f>retail!G596</f>
        <v>3</v>
      </c>
      <c r="E596" s="19">
        <f>retail!H596</f>
        <v>0</v>
      </c>
      <c r="F596" s="5"/>
    </row>
    <row r="597" spans="1:6" ht="15">
      <c r="A597" s="141" t="str">
        <f>retail!D597</f>
        <v>Warren</v>
      </c>
      <c r="B597" s="141" t="str">
        <f>retail!E597</f>
        <v>Washington Township</v>
      </c>
      <c r="C597" s="19">
        <f>retail!F597</f>
        <v>0</v>
      </c>
      <c r="D597" s="19">
        <f>retail!G597</f>
        <v>0</v>
      </c>
      <c r="E597" s="19">
        <f>retail!H597</f>
        <v>0</v>
      </c>
      <c r="F597" s="5"/>
    </row>
    <row r="598" spans="1:6" ht="15">
      <c r="A598" s="141" t="str">
        <f>retail!D598</f>
        <v>Warren</v>
      </c>
      <c r="B598" s="141" t="str">
        <f>retail!E598</f>
        <v>White Township</v>
      </c>
      <c r="C598" s="19">
        <f>retail!F598</f>
        <v>0</v>
      </c>
      <c r="D598" s="19">
        <f>retail!G598</f>
        <v>0</v>
      </c>
      <c r="E598" s="19">
        <f>retail!H598</f>
        <v>0</v>
      </c>
      <c r="F598" s="5"/>
    </row>
    <row r="599" spans="1:6" ht="15">
      <c r="A599" s="141"/>
      <c r="B599" s="141" t="str">
        <f>retail!E599</f>
        <v>State Buildings</v>
      </c>
      <c r="C599" s="19">
        <f>retail!F599</f>
        <v>0</v>
      </c>
      <c r="D599" s="19">
        <f>retail!G599</f>
        <v>0</v>
      </c>
      <c r="E599" s="19">
        <f>retail!H599</f>
        <v>0</v>
      </c>
      <c r="F599" s="5"/>
    </row>
  </sheetData>
  <sheetProtection/>
  <printOptions/>
  <pageMargins left="0.7" right="0.7" top="0.75" bottom="0.75" header="0.3" footer="0.3"/>
  <pageSetup fitToHeight="10" fitToWidth="1" horizontalDpi="600" verticalDpi="600" orientation="portrait" scale="70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2022-08-23T19:50:00Z</cp:lastPrinted>
  <dcterms:created xsi:type="dcterms:W3CDTF">2002-03-27T21:40:16Z</dcterms:created>
  <dcterms:modified xsi:type="dcterms:W3CDTF">2022-08-23T19:50:37Z</dcterms:modified>
  <cp:category/>
  <cp:version/>
  <cp:contentType/>
  <cp:contentStatus/>
</cp:coreProperties>
</file>