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demo_ytd" sheetId="5" r:id="rId5"/>
    <sheet name="demo" sheetId="6" r:id="rId6"/>
  </sheets>
  <externalReferences>
    <externalReference r:id="rId9"/>
  </externalReferences>
  <definedNames>
    <definedName name="_xlnm.Print_Area" localSheetId="5">'demo'!$A$7:$K$598</definedName>
    <definedName name="_xlnm.Print_Area" localSheetId="4">'demo_ytd'!$A$7:$K$598</definedName>
    <definedName name="_xlnm.Print_Area" localSheetId="1">'PDF'!$A$1:$M$597</definedName>
    <definedName name="_xlnm.Print_Titles" localSheetId="5">'demo'!$1:$6</definedName>
    <definedName name="_xlnm.Print_Titles" localSheetId="4">'demo_ytd'!$1:$6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<sst xmlns="http://schemas.openxmlformats.org/spreadsheetml/2006/main" count="7873" uniqueCount="2236">
  <si>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</si>
  <si>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</si>
  <si>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</si>
  <si>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</si>
  <si>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</si>
  <si>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</si>
  <si>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</si>
  <si>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</si>
  <si>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</si>
  <si>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</si>
  <si>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</si>
  <si>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</si>
  <si>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</si>
  <si>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</si>
  <si>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</si>
  <si>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</si>
  <si>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</si>
  <si>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</si>
  <si>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</si>
  <si>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</si>
  <si>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</si>
  <si>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</si>
  <si>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</si>
  <si>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</si>
  <si>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</si>
  <si>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</si>
  <si>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</si>
  <si>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</si>
  <si>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</si>
  <si>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</si>
  <si>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</si>
  <si>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</si>
  <si>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</si>
  <si>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</si>
  <si>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</si>
  <si>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</si>
  <si>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</si>
  <si>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</si>
  <si>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</si>
  <si>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</si>
  <si>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</si>
  <si>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</si>
  <si>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</si>
  <si>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</si>
  <si>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</si>
  <si>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</si>
  <si>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</si>
  <si>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</si>
  <si>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</si>
  <si>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</si>
  <si>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</si>
  <si>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</si>
  <si>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</si>
  <si>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</si>
  <si>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</si>
  <si>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</si>
  <si>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</si>
  <si>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</si>
  <si>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</si>
  <si>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</si>
  <si>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</si>
  <si>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</si>
  <si>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</si>
  <si>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</si>
  <si>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</si>
  <si>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</si>
  <si>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</si>
  <si>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</si>
  <si>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</si>
  <si>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</si>
  <si>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</si>
  <si>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</si>
  <si>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</si>
  <si>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</si>
  <si>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</si>
  <si>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</si>
  <si>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</si>
  <si>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</si>
  <si>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</si>
  <si>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</si>
  <si>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</si>
  <si>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</si>
  <si>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</si>
  <si>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</si>
  <si>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</si>
  <si>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</si>
  <si>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</si>
  <si>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</si>
  <si>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</si>
  <si>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</si>
  <si>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</si>
  <si>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</si>
  <si>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</si>
  <si>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</si>
  <si>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</si>
  <si>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</si>
  <si>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</si>
  <si>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</si>
  <si>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</si>
  <si>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</si>
  <si>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</si>
  <si>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</si>
  <si>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</si>
  <si>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</si>
  <si>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</si>
  <si>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</si>
  <si>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</si>
  <si>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</si>
  <si>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</si>
  <si>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</si>
  <si>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</si>
  <si>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</si>
  <si>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</si>
  <si>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</si>
  <si>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</si>
  <si>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</si>
  <si>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</si>
  <si>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</si>
  <si>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</si>
  <si>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</si>
  <si>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</si>
  <si>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</si>
  <si>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</si>
  <si>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</si>
  <si>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</si>
  <si>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</si>
  <si>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</si>
  <si>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</si>
  <si>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</si>
  <si>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</si>
  <si>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</si>
  <si>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</si>
  <si>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</si>
  <si>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</si>
  <si>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</si>
  <si>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</si>
  <si>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</si>
  <si>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</si>
  <si>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</si>
  <si>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</si>
  <si>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</si>
  <si>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</si>
  <si>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</si>
  <si>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</si>
  <si>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</si>
  <si>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</si>
  <si>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</si>
  <si>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</si>
  <si>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</si>
  <si>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</si>
  <si>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</si>
  <si>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</si>
  <si>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</si>
  <si>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</si>
  <si>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</si>
  <si>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</si>
  <si>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</si>
  <si>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</si>
  <si>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</si>
  <si>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</si>
  <si>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</si>
  <si>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</si>
  <si>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</si>
  <si>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</si>
  <si>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</si>
  <si>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</si>
  <si>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</si>
  <si>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</si>
  <si>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</si>
  <si>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</si>
  <si>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</si>
  <si>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</si>
  <si>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</si>
  <si>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</si>
  <si>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</si>
  <si>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</si>
  <si>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</si>
  <si>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</si>
  <si>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</si>
  <si>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</si>
  <si>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</si>
  <si>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</si>
  <si>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</si>
  <si>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</si>
  <si>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</si>
  <si>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</si>
  <si>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</si>
  <si>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</si>
  <si>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</si>
  <si>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</si>
  <si>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</si>
  <si>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</si>
  <si>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</si>
  <si>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</si>
  <si>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</si>
  <si>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</si>
  <si>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</si>
  <si>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</si>
  <si>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</si>
  <si>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</si>
  <si>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</si>
  <si>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</si>
  <si>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</si>
  <si>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</si>
  <si>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</si>
  <si>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</si>
  <si>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</si>
  <si>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</si>
  <si>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</si>
  <si>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</si>
  <si>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</si>
  <si>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</si>
  <si>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</si>
  <si>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</si>
  <si>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</si>
  <si>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</si>
  <si>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</si>
  <si>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</si>
  <si>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</si>
  <si>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</si>
  <si>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</si>
  <si>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</si>
  <si>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</si>
  <si>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</si>
  <si>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</si>
  <si>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</si>
  <si>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</si>
  <si>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</si>
  <si>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</si>
  <si>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</si>
  <si>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</si>
  <si>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</si>
  <si>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</si>
  <si>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</si>
  <si>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</si>
  <si>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</si>
  <si>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</si>
  <si>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</si>
  <si>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</si>
  <si>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</si>
  <si>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</si>
  <si>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</si>
  <si>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</si>
  <si>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</si>
  <si>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</si>
  <si>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</si>
  <si>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</si>
  <si>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</si>
  <si>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</si>
  <si>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</si>
  <si>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</si>
  <si>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</si>
  <si>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</si>
  <si>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</si>
  <si>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</si>
  <si>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</si>
  <si>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</si>
  <si>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</si>
  <si>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</si>
  <si>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</si>
  <si>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</si>
  <si>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</si>
  <si>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</si>
  <si>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</si>
  <si>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</si>
  <si>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</si>
  <si>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</si>
  <si>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</si>
  <si>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</si>
  <si>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</si>
  <si>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</si>
  <si>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</si>
  <si>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</si>
  <si>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</si>
  <si>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</si>
  <si>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</si>
  <si>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</si>
  <si>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</si>
  <si>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</si>
  <si>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</si>
  <si>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</si>
  <si>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</si>
  <si>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</si>
  <si>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</si>
  <si>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</si>
  <si>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</si>
  <si>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</si>
  <si>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</si>
  <si>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</si>
  <si>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</si>
  <si>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</si>
  <si>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</si>
  <si>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</si>
  <si>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</si>
  <si>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</si>
  <si>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</si>
  <si>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</si>
  <si>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</si>
  <si>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</si>
  <si>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</si>
  <si>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</si>
  <si>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</si>
  <si>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</si>
  <si>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</si>
  <si>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</si>
  <si>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</si>
  <si>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</si>
  <si>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</si>
  <si>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</si>
  <si>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</si>
  <si>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</si>
  <si>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</si>
  <si>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</si>
  <si>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</si>
  <si>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</si>
  <si>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</si>
  <si>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</si>
  <si>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</si>
  <si>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</si>
  <si>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</si>
  <si>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</si>
  <si>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</si>
  <si>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</si>
  <si>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</si>
  <si>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</si>
  <si>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</si>
  <si>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</si>
  <si>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</si>
  <si>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</si>
  <si>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</si>
  <si>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</si>
  <si>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</si>
  <si>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</si>
  <si>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</si>
  <si>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</si>
  <si>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</si>
  <si>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</si>
  <si>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</si>
  <si>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</si>
  <si>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</si>
  <si>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</si>
  <si>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</si>
  <si>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</si>
  <si>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</si>
  <si>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</si>
  <si>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</si>
  <si>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</si>
  <si>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</si>
  <si>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</si>
  <si>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</si>
  <si>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</si>
  <si>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</si>
  <si>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</si>
  <si>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</si>
  <si>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</si>
  <si>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</si>
  <si>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</si>
  <si>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</si>
  <si>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</si>
  <si>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</si>
  <si>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</si>
  <si>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</si>
  <si>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</si>
  <si>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</si>
  <si>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</si>
  <si>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</si>
  <si>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</si>
  <si>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</si>
  <si>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</si>
  <si>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</si>
  <si>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</si>
  <si>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</si>
  <si>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</si>
  <si>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</si>
  <si>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</si>
  <si>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</si>
  <si>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</si>
  <si>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</si>
  <si>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</si>
  <si>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</si>
  <si>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</si>
  <si>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</si>
  <si>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</si>
  <si>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</si>
  <si>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</si>
  <si>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</si>
  <si>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</si>
  <si>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</si>
  <si>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</si>
  <si>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</si>
  <si>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</si>
  <si>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</si>
  <si>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</si>
  <si>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</si>
  <si>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</si>
  <si>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</si>
  <si>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</si>
  <si>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</si>
  <si>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</si>
  <si>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</si>
  <si>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</si>
  <si>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</si>
  <si>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</si>
  <si>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</si>
  <si>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</si>
  <si>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</si>
  <si>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</si>
  <si>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</si>
  <si>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</si>
  <si>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</si>
  <si>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</si>
  <si>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</si>
  <si>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</si>
  <si>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</si>
  <si>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</si>
  <si>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</si>
  <si>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</si>
  <si>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</si>
  <si>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</si>
  <si>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</si>
  <si>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</si>
  <si>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</si>
  <si>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</si>
  <si>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</si>
  <si>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</si>
  <si>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</si>
  <si>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</si>
  <si>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</si>
  <si>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</si>
  <si>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</si>
  <si>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</si>
  <si>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</si>
  <si>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</si>
  <si>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</si>
  <si>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</si>
  <si>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</si>
  <si>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</si>
  <si>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</si>
  <si>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</si>
  <si>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</si>
  <si>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</si>
  <si>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</si>
  <si>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</si>
  <si>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</si>
  <si>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</si>
  <si>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</si>
  <si>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</si>
  <si>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</si>
  <si>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</si>
  <si>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</si>
  <si>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</si>
  <si>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</si>
  <si>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</si>
  <si>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</si>
  <si>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</si>
  <si>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</si>
  <si>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</si>
  <si>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</si>
  <si>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</si>
  <si>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</si>
  <si>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</si>
  <si>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</si>
  <si>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</si>
  <si>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</si>
  <si>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</si>
  <si>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</si>
  <si>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</si>
  <si>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</si>
  <si>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</si>
  <si>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</si>
  <si>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</si>
  <si>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</si>
  <si>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</si>
  <si>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</si>
  <si>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</si>
  <si>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</si>
  <si>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</si>
  <si>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</si>
  <si>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</si>
  <si>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</si>
  <si>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</si>
  <si>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</si>
  <si>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</si>
  <si>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</si>
  <si>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</si>
  <si>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</si>
  <si>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</si>
  <si>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</si>
  <si>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</si>
  <si>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</si>
  <si>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</si>
  <si>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</si>
  <si>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</si>
  <si>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</si>
  <si>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</si>
  <si>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</si>
  <si>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</si>
  <si>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</si>
  <si>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</si>
  <si>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</si>
  <si>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</si>
  <si>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</si>
  <si>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</si>
  <si>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</si>
  <si>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</si>
  <si>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</si>
  <si>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</si>
  <si>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</si>
  <si>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</si>
  <si>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</si>
  <si>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</si>
  <si>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</si>
  <si>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</si>
  <si>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</si>
  <si>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</si>
  <si>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</si>
  <si>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</si>
  <si>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</si>
  <si>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</si>
  <si>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</si>
  <si>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</si>
  <si>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</si>
  <si>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</si>
  <si>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</si>
  <si>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</si>
  <si>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</si>
  <si>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</si>
  <si>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</si>
  <si>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</si>
  <si>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</si>
  <si>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</si>
  <si>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</si>
  <si>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</si>
  <si>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</si>
  <si>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</si>
  <si>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</si>
  <si>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</si>
  <si>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</si>
  <si>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</si>
  <si>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</si>
  <si>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</si>
  <si>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</si>
  <si>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</si>
  <si>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</si>
  <si>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</si>
  <si>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</si>
  <si>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</si>
  <si>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</si>
  <si>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</si>
  <si>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</si>
  <si>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</si>
  <si>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</si>
  <si>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</si>
  <si>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</si>
  <si>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</si>
  <si>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</si>
  <si>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</si>
  <si>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</si>
  <si>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</si>
  <si>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</si>
  <si>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</si>
  <si>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</si>
  <si>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</si>
  <si>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</si>
  <si>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</si>
  <si>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</si>
  <si>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</si>
  <si>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</si>
  <si>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</si>
  <si>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</si>
  <si>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</si>
  <si>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</si>
  <si>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</si>
  <si>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</si>
  <si>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</si>
  <si>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</si>
  <si>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</si>
  <si>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</si>
  <si>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</si>
  <si>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</si>
  <si>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</si>
  <si>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</si>
  <si>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</si>
  <si>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</si>
  <si>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</si>
  <si>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</si>
  <si>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</si>
  <si>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</si>
  <si>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</si>
  <si>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</si>
  <si>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</si>
  <si>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</si>
  <si>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</si>
  <si>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</si>
  <si>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</si>
  <si>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</si>
  <si>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</si>
  <si>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</si>
  <si>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</si>
  <si>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</si>
  <si>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</si>
  <si>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</si>
  <si>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</si>
  <si>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</si>
  <si>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</si>
  <si>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</si>
  <si>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</si>
  <si>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</si>
  <si>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</si>
  <si>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</si>
  <si>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</si>
  <si>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</si>
  <si>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</si>
  <si>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</si>
  <si>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</si>
  <si>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</si>
  <si>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</si>
  <si>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</si>
  <si>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</si>
  <si>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</si>
  <si>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</si>
  <si>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</si>
  <si>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</si>
  <si>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</si>
  <si>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</si>
  <si>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</si>
  <si>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</si>
  <si>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</si>
  <si>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</si>
  <si>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</si>
  <si>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</si>
  <si>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</si>
  <si>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</si>
  <si>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</si>
  <si>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</si>
  <si>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</si>
  <si>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</si>
  <si>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</si>
  <si>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</si>
  <si>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</si>
  <si>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</si>
  <si>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</si>
  <si>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</si>
  <si>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</si>
  <si>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</si>
  <si>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</si>
  <si>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</si>
  <si>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</si>
  <si>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</si>
  <si>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</si>
  <si>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</si>
  <si>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</si>
  <si>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</si>
  <si>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</si>
  <si>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</si>
  <si>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</si>
  <si>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</si>
  <si>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</si>
  <si>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</si>
  <si>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</si>
  <si>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</si>
  <si>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</si>
  <si>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</si>
  <si>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</si>
  <si>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</si>
  <si>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</si>
  <si>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</si>
  <si>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</si>
  <si>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</si>
  <si>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</si>
  <si>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</si>
  <si>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</si>
  <si>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</si>
  <si>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</si>
  <si>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</si>
  <si>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</si>
  <si>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</si>
  <si>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</si>
  <si>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</si>
  <si>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</si>
  <si>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</si>
  <si>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</si>
  <si>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</si>
  <si>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</si>
  <si>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</si>
  <si>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</si>
  <si>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</si>
  <si>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</si>
  <si>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</si>
  <si>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</si>
  <si>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</si>
  <si>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</si>
  <si>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</si>
  <si>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</si>
  <si>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</si>
  <si>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</si>
  <si>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</si>
  <si>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</si>
  <si>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</si>
  <si>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</si>
  <si>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</si>
  <si>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</si>
  <si>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</si>
  <si>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</si>
  <si>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</si>
  <si>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</si>
  <si>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</si>
  <si>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</si>
  <si>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</si>
  <si>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</si>
  <si>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</si>
  <si>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</si>
  <si>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</si>
  <si>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</si>
  <si>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</si>
  <si>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</si>
  <si>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</si>
  <si>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</si>
  <si>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</si>
  <si>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</si>
  <si>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</si>
  <si>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</si>
  <si>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</si>
  <si>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</si>
  <si>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</si>
  <si>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</si>
  <si>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</si>
  <si>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</si>
  <si>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</si>
  <si>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</si>
  <si>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</si>
  <si>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</si>
  <si>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</si>
  <si>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</si>
  <si>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</si>
  <si>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</si>
  <si>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</si>
  <si>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</si>
  <si>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</si>
  <si>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</si>
  <si>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</si>
  <si>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</si>
  <si>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</si>
  <si>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</si>
  <si>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</si>
  <si>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</si>
  <si>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</si>
  <si>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</si>
  <si>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</si>
  <si>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</si>
  <si>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</si>
  <si>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</si>
  <si>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</si>
  <si>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</si>
  <si>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</si>
  <si>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</si>
  <si>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</si>
  <si>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</si>
  <si>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</si>
  <si>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</si>
  <si>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</si>
  <si>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</si>
  <si>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</si>
  <si>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</si>
  <si>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</si>
  <si>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</si>
  <si>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</si>
  <si>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</si>
  <si>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</si>
  <si>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</si>
  <si>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</si>
  <si>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</si>
  <si>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</si>
  <si>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</si>
  <si>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</si>
  <si>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</si>
  <si>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</si>
  <si>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</si>
  <si>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</si>
  <si>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</si>
  <si>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</si>
  <si>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</si>
  <si>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</si>
  <si>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</si>
  <si>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</si>
  <si>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</si>
  <si>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</si>
  <si>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</si>
  <si>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</si>
  <si>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</si>
  <si>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</si>
  <si>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</si>
  <si>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</si>
  <si>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</si>
  <si>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</si>
  <si>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</si>
  <si>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</si>
  <si>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</si>
  <si>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</si>
  <si>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</si>
  <si>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</si>
  <si>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</si>
  <si>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</si>
  <si>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</si>
  <si>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</si>
  <si>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</si>
  <si>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</si>
  <si>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</si>
  <si>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</si>
  <si>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</si>
  <si>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</si>
  <si>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</si>
  <si>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</si>
  <si>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</si>
  <si>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</si>
  <si>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</si>
  <si>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</si>
  <si>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</si>
  <si>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</si>
  <si>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</si>
  <si>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</si>
  <si>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</si>
  <si>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</si>
  <si>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</si>
  <si>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</si>
  <si>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</si>
  <si>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</si>
  <si>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</si>
  <si>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</si>
  <si>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</si>
  <si>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</si>
  <si>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</si>
  <si>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</si>
  <si>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</si>
  <si>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</si>
  <si>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</si>
  <si>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</si>
  <si>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</si>
  <si>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</si>
  <si>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</si>
  <si>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</si>
  <si>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</si>
  <si>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</si>
  <si>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</si>
  <si>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</si>
  <si>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</si>
  <si>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</si>
  <si>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</si>
  <si>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</si>
  <si>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</si>
  <si>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</si>
  <si>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</si>
  <si>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</si>
  <si>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</si>
  <si>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</si>
  <si>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</si>
  <si>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</si>
  <si>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</si>
  <si>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</si>
  <si>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</si>
  <si>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</si>
  <si>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</si>
  <si>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</si>
  <si>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</si>
  <si>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</si>
  <si>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</si>
  <si>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</si>
  <si>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</si>
  <si>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</si>
  <si>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</si>
  <si>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</si>
  <si>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</si>
  <si>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</si>
  <si>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</si>
  <si>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</si>
  <si>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</si>
  <si>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</si>
  <si>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</si>
  <si>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</si>
  <si>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</si>
  <si>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</si>
  <si>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</si>
  <si>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</si>
  <si>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</si>
  <si>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</si>
  <si>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</si>
  <si>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</si>
  <si>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</si>
  <si>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</si>
  <si>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</si>
  <si>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</si>
  <si>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</si>
  <si>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</si>
  <si>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</si>
  <si>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</si>
  <si>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</si>
  <si>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</si>
  <si>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</si>
  <si>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</si>
  <si>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</si>
  <si>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</si>
  <si>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</si>
  <si>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</si>
  <si>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</si>
  <si>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</si>
  <si>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</si>
  <si>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</si>
  <si>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</si>
  <si>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</si>
  <si>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</si>
  <si>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</si>
  <si>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</si>
  <si>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</si>
  <si>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</si>
  <si>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</si>
  <si>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</si>
  <si>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</si>
  <si>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</si>
  <si>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</si>
  <si>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</si>
  <si>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</si>
  <si>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</si>
  <si>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</si>
  <si>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</si>
  <si>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</si>
  <si>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</si>
  <si>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</si>
  <si>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</si>
  <si>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</si>
  <si>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</si>
  <si>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</si>
  <si>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</si>
  <si>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</si>
  <si>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</si>
  <si>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</si>
  <si>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</si>
  <si>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</si>
  <si>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</si>
  <si>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</si>
  <si>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</si>
  <si>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</si>
  <si>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</si>
  <si>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</si>
  <si>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</si>
  <si>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</si>
  <si>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</si>
  <si>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</si>
  <si>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</si>
  <si>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</si>
  <si>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</si>
  <si>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</si>
  <si>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</si>
  <si>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</si>
  <si>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</si>
  <si>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</si>
  <si>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</si>
  <si>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</si>
  <si>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</si>
  <si>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</si>
  <si>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</si>
  <si>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</si>
  <si>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</si>
  <si>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</si>
  <si>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</si>
  <si>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</si>
  <si>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</si>
  <si>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</si>
  <si>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</si>
  <si>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</si>
  <si>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</si>
  <si>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</si>
  <si>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</si>
  <si>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</si>
  <si>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</si>
  <si>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</si>
  <si>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</si>
  <si>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</si>
  <si>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</si>
  <si>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</si>
  <si>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</si>
  <si>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</si>
  <si>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</si>
  <si>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</si>
  <si>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</si>
  <si>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</si>
  <si>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</si>
  <si>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</si>
  <si>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</si>
  <si>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</si>
  <si>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</si>
  <si>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</si>
  <si>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</si>
  <si>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</si>
  <si>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</si>
  <si>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</si>
  <si>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</si>
  <si>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</si>
  <si>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</si>
  <si>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</si>
  <si>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</si>
  <si>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</si>
  <si>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</si>
  <si>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</si>
  <si>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</si>
  <si>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</si>
  <si>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</si>
  <si>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</si>
  <si>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</si>
  <si>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</si>
  <si>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</si>
  <si>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</si>
  <si>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</si>
  <si>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</si>
  <si>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</si>
  <si>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</si>
  <si>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</si>
  <si>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</si>
  <si>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</si>
  <si>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</si>
  <si>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</si>
  <si>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</si>
  <si>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</si>
  <si>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</si>
  <si>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</si>
  <si>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</si>
  <si>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</si>
  <si>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</si>
  <si>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</si>
  <si>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</si>
  <si>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</si>
  <si>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</si>
  <si>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</si>
  <si>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</si>
  <si>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</si>
  <si>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</si>
  <si>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</si>
  <si>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</si>
  <si>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</si>
  <si>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</si>
  <si>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</si>
  <si>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</si>
  <si>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</si>
  <si>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</si>
  <si>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</si>
  <si>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</si>
  <si>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</si>
  <si>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</si>
  <si>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</si>
  <si>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</si>
  <si>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</si>
  <si>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</si>
  <si>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</si>
  <si>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</si>
  <si>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</si>
  <si>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</si>
  <si>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</si>
  <si>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</si>
  <si>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</si>
  <si>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</si>
  <si>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</si>
  <si>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</si>
  <si>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</si>
  <si>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</si>
  <si>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</si>
  <si>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</si>
  <si>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</si>
  <si>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</si>
  <si>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</si>
  <si>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</si>
  <si>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</si>
  <si>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</si>
  <si>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</si>
  <si>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</si>
  <si>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</si>
  <si>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</si>
  <si>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</si>
  <si>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</si>
  <si>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</si>
  <si>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</si>
  <si>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</si>
  <si>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</si>
  <si>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</si>
  <si>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</si>
  <si>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</si>
  <si>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</si>
  <si>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</si>
  <si>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</si>
  <si>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</si>
  <si>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</si>
  <si>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</si>
  <si>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</si>
  <si>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</si>
  <si>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</si>
  <si>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</si>
  <si>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</si>
  <si>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</si>
  <si>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</si>
  <si>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</si>
  <si>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</si>
  <si>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</si>
  <si>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</si>
  <si>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</si>
  <si>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</si>
  <si>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</si>
  <si>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</si>
  <si>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</si>
  <si>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</si>
  <si>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</si>
  <si>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</si>
  <si>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</si>
  <si>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</si>
  <si>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</si>
  <si>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</si>
  <si>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</si>
  <si>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</si>
  <si>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</si>
  <si>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</si>
  <si>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</si>
  <si>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</si>
  <si>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</si>
  <si>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</si>
  <si>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</si>
  <si>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</si>
  <si>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</si>
  <si>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</si>
  <si>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</si>
  <si>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</si>
  <si>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</si>
  <si>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</si>
  <si>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</si>
  <si>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</si>
  <si>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</si>
  <si>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</si>
  <si>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</si>
  <si>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</si>
  <si>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</si>
  <si>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</si>
  <si>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</si>
  <si>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</si>
  <si>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</si>
  <si>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</si>
  <si>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</si>
  <si>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</si>
  <si>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</si>
  <si>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</si>
  <si>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</si>
  <si>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</si>
  <si>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</si>
  <si>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</si>
  <si>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</si>
  <si>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</si>
  <si>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</si>
  <si>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</si>
  <si>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</si>
  <si>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</si>
  <si>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</si>
  <si>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</si>
  <si>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</si>
  <si>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</si>
  <si>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</si>
  <si>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</si>
  <si>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</si>
  <si>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</si>
  <si>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</si>
  <si>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</si>
  <si>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</si>
  <si>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</si>
  <si>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</si>
  <si>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</si>
  <si>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</si>
  <si>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</si>
  <si>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</si>
  <si>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</si>
  <si>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</si>
  <si>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</si>
  <si>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</si>
  <si>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</si>
  <si>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</si>
  <si>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</si>
  <si>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</si>
  <si>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</si>
  <si>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</si>
  <si>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</si>
  <si>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</si>
  <si>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</si>
  <si>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</si>
  <si>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</si>
  <si>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</si>
  <si>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</si>
  <si>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</si>
  <si>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</si>
  <si>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</si>
  <si>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</si>
  <si>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</si>
  <si>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</si>
  <si>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</si>
  <si>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</si>
  <si>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</si>
  <si>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</si>
  <si>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</si>
  <si>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</si>
  <si>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</si>
  <si>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</si>
  <si>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</si>
  <si>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</si>
  <si>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</si>
  <si>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</si>
  <si>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</si>
  <si>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</si>
  <si>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</si>
  <si>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</si>
  <si>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</si>
  <si>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</si>
  <si>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</si>
  <si>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</si>
  <si>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</si>
  <si>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</si>
  <si>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</si>
  <si>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</si>
  <si>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</si>
  <si>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</si>
  <si>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</si>
  <si>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</si>
  <si>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</si>
  <si>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</si>
  <si>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</si>
  <si>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</si>
  <si>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</si>
  <si>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</si>
  <si>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</si>
  <si>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</si>
  <si>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</si>
  <si>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</si>
  <si>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</si>
  <si>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</si>
  <si>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</si>
  <si>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</si>
  <si>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</si>
  <si>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</si>
  <si>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</si>
  <si>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</si>
  <si>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</si>
  <si>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</si>
  <si>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</si>
  <si>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</si>
  <si>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</si>
  <si>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</si>
  <si>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</si>
  <si>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</si>
  <si>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</si>
  <si>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</si>
  <si>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</si>
  <si>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</si>
  <si>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</si>
  <si>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</si>
  <si>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</si>
  <si>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</si>
  <si>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</si>
  <si>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</si>
  <si>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</si>
  <si>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</si>
  <si>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</si>
  <si>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</si>
  <si>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</si>
  <si>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</si>
  <si>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</si>
  <si>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</si>
  <si>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</si>
  <si>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</si>
  <si>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</si>
  <si>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</si>
  <si>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</si>
  <si>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</si>
  <si>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</si>
  <si>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</si>
  <si>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</si>
  <si>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</si>
  <si>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</si>
  <si>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</si>
  <si>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</si>
  <si>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</si>
  <si>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</si>
  <si>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</si>
  <si>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</si>
  <si>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</si>
  <si>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</si>
  <si>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</si>
  <si>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</si>
  <si>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</si>
  <si>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</si>
  <si>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</si>
  <si>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</si>
  <si>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</si>
  <si>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</si>
  <si>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</si>
  <si>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</si>
  <si>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</si>
  <si>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</si>
  <si>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</si>
  <si>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</si>
  <si>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</si>
  <si>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</si>
  <si>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</si>
  <si>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</si>
  <si>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</si>
  <si>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</si>
  <si>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</si>
  <si>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</si>
  <si>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</si>
  <si>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</si>
  <si>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</si>
  <si>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</si>
  <si>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</si>
  <si>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</si>
  <si>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</si>
  <si>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</si>
  <si>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</si>
  <si>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</si>
  <si>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</si>
  <si>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</si>
  <si>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</si>
  <si>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</si>
  <si>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</si>
  <si>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</si>
  <si>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</si>
  <si>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</si>
  <si>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</si>
  <si>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</si>
  <si>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</si>
  <si>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</si>
  <si>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</si>
  <si>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</si>
  <si>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</si>
  <si>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</si>
  <si>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</si>
  <si>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</si>
  <si>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</si>
  <si>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</si>
  <si>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</si>
  <si>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</si>
  <si>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</si>
  <si>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</si>
  <si>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</si>
  <si>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</si>
  <si>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</si>
  <si>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</si>
  <si>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</si>
  <si>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</si>
  <si>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</si>
  <si>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</si>
  <si>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</si>
  <si>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</si>
  <si>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</si>
  <si>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</si>
  <si>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</si>
  <si>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</si>
  <si>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</si>
  <si>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</si>
  <si>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</si>
  <si>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</si>
  <si>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</si>
  <si>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</si>
  <si>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</si>
  <si>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</si>
  <si>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</si>
  <si>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</si>
  <si>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</si>
  <si>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</si>
  <si>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</si>
  <si>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</si>
  <si>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</si>
  <si>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</si>
  <si>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</si>
  <si>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</si>
  <si>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</si>
  <si>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</si>
  <si>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</si>
  <si>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</si>
  <si>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</si>
  <si>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</si>
  <si>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</si>
  <si>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</si>
  <si>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</si>
  <si>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</si>
  <si>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</si>
  <si>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</si>
  <si>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</si>
  <si>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</si>
  <si>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</si>
  <si>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</si>
  <si>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</si>
  <si>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</si>
  <si>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</si>
  <si>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</si>
  <si>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</si>
  <si>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</si>
  <si>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</si>
  <si>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</si>
  <si>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</si>
  <si>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</si>
  <si>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</si>
  <si>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</si>
  <si>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</si>
  <si>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</si>
  <si>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</si>
  <si>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</si>
  <si>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</si>
  <si>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</si>
  <si>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</si>
  <si>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</si>
  <si>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</si>
  <si>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</si>
  <si>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</si>
  <si>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</si>
  <si>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</si>
  <si>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</si>
  <si>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</si>
  <si>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</si>
  <si>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</si>
  <si>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</si>
  <si>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</si>
  <si>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</si>
  <si>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</si>
  <si>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</si>
  <si>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</si>
  <si>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</si>
  <si>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</si>
  <si>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</si>
  <si>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</si>
  <si>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</si>
  <si>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</si>
  <si>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</si>
  <si>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</si>
  <si>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</si>
  <si>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</si>
  <si>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</si>
  <si>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</si>
  <si>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</si>
  <si>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</si>
  <si>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</si>
  <si>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</si>
  <si>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</si>
  <si>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</si>
  <si>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</si>
  <si>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</si>
  <si>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</si>
  <si>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</si>
  <si>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</si>
  <si>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</si>
  <si>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</si>
  <si>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</si>
  <si>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</si>
  <si>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</si>
  <si>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</si>
  <si>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</si>
  <si>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</si>
  <si>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</si>
  <si>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</si>
  <si>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</si>
  <si>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</si>
  <si>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</si>
  <si>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</si>
  <si>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</si>
  <si>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</si>
  <si>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</si>
  <si>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</si>
  <si>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</si>
  <si>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</si>
  <si>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</si>
  <si>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</si>
  <si>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</si>
  <si>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</si>
  <si>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</si>
  <si>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</si>
  <si>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</si>
  <si>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</si>
  <si>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</si>
  <si>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</si>
  <si>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</si>
  <si>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</si>
  <si>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</si>
  <si>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</si>
  <si>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</si>
  <si>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</si>
  <si>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</si>
  <si>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</si>
  <si>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</si>
  <si>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</si>
  <si>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</si>
  <si>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</si>
  <si>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</si>
  <si>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</si>
  <si>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</si>
  <si>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</si>
  <si>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</si>
  <si>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</si>
  <si>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</si>
  <si>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</si>
  <si>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</si>
  <si>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</si>
  <si>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</si>
  <si>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</si>
  <si>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</si>
  <si>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</si>
  <si>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</si>
  <si>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</si>
  <si>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</si>
  <si>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</si>
  <si>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</si>
  <si>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</si>
  <si>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</si>
  <si>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</si>
  <si>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</si>
  <si>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</si>
  <si>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</si>
  <si>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</si>
  <si>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</si>
  <si>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</si>
  <si>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</si>
  <si>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</si>
  <si>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</si>
  <si>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</si>
  <si>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</si>
  <si>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</si>
  <si>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</si>
  <si>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</si>
  <si>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</si>
  <si>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</si>
  <si>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</si>
  <si>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</si>
  <si>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</si>
  <si>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</si>
  <si>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</si>
  <si>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</si>
  <si>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</si>
  <si>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</si>
  <si>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</si>
  <si>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</si>
  <si>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</si>
  <si>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</si>
  <si>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</si>
  <si>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</si>
  <si>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</si>
  <si>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</si>
  <si>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</si>
  <si>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</si>
  <si>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</si>
  <si>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</si>
  <si>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</si>
  <si>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</si>
  <si>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</si>
  <si>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</si>
  <si>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</si>
  <si>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</si>
  <si>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</si>
  <si>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</si>
  <si>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</si>
  <si>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</si>
  <si>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</si>
  <si>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</si>
  <si>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</si>
  <si>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</si>
  <si>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</si>
  <si>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</si>
  <si>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</si>
  <si>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</si>
  <si>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</si>
  <si>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</si>
  <si>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</si>
  <si>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</si>
  <si>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</si>
  <si>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</si>
  <si>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</si>
  <si>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</si>
  <si>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</si>
  <si>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</si>
  <si>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</si>
  <si>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</si>
  <si>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</si>
  <si>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</si>
  <si>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</si>
  <si>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</si>
  <si>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</si>
  <si>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</si>
  <si>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</si>
  <si>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</si>
  <si>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</si>
  <si>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</si>
  <si>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</si>
  <si>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</si>
  <si>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</si>
  <si>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</si>
  <si>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</si>
  <si>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</si>
  <si>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</si>
  <si>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</si>
  <si>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</si>
  <si>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</si>
  <si>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</si>
  <si>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</si>
  <si>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</si>
  <si>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</si>
  <si>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</si>
  <si>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</si>
  <si>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</si>
  <si>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</si>
  <si>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</si>
  <si>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</si>
  <si>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</si>
  <si>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</si>
  <si>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</si>
  <si>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</si>
  <si>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</si>
  <si>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</si>
  <si>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</si>
  <si>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</si>
  <si>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</si>
  <si>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</si>
  <si>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</si>
  <si>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</si>
  <si>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</si>
  <si>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</si>
  <si>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</si>
  <si>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</si>
  <si>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</si>
  <si>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</si>
  <si>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</si>
  <si>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</si>
  <si>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</si>
  <si>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</si>
  <si>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</si>
  <si>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</si>
  <si>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</si>
  <si>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</si>
  <si>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</si>
  <si>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</si>
  <si>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</si>
  <si>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</si>
  <si>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</si>
  <si>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</si>
  <si>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</si>
  <si>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</si>
  <si>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</si>
  <si>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</si>
  <si>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</si>
  <si>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</si>
  <si>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</si>
  <si>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</si>
  <si>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</si>
  <si>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</si>
  <si>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</si>
  <si>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</si>
  <si>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</si>
  <si>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</si>
  <si>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</si>
  <si>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</si>
  <si>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</si>
  <si>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</si>
  <si>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</si>
  <si>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</si>
  <si>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</si>
  <si>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</si>
  <si>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</si>
  <si>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</si>
  <si>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</si>
  <si>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</si>
  <si>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</si>
  <si>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</si>
  <si>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</si>
  <si>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</si>
  <si>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</si>
  <si>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</si>
  <si>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</si>
  <si>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</si>
  <si>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</si>
  <si>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</si>
  <si>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</si>
  <si>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</si>
  <si>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</si>
  <si>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</si>
  <si>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</si>
  <si>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</si>
  <si>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</si>
  <si>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</si>
  <si>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</si>
  <si>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</si>
  <si>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</si>
  <si>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</si>
  <si>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</si>
  <si>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</si>
  <si>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</si>
  <si>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</si>
  <si>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</si>
  <si>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</si>
  <si>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</si>
  <si>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</si>
  <si>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</si>
  <si>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</si>
  <si>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</si>
  <si>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</si>
  <si>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</si>
  <si>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</si>
  <si>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</si>
  <si>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</si>
  <si>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</si>
  <si>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</si>
  <si>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</si>
  <si>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</si>
  <si>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</si>
  <si>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</si>
  <si>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</si>
  <si>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</si>
  <si>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</si>
  <si>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</si>
  <si>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</si>
  <si>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</si>
  <si>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</si>
  <si>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</si>
  <si>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</si>
  <si>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</si>
  <si>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9999</t>
  </si>
  <si>
    <t>sum</t>
  </si>
  <si>
    <t>code 2012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</si>
  <si>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</si>
  <si>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</si>
  <si>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</si>
  <si>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</si>
  <si>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</si>
  <si>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</si>
  <si>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</si>
  <si>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Table 3</t>
  </si>
  <si>
    <t>Princeton (1114)</t>
  </si>
  <si>
    <t>month</t>
  </si>
  <si>
    <t>year-to-date</t>
  </si>
  <si>
    <t>Month</t>
  </si>
  <si>
    <t>Year-to-Date</t>
  </si>
  <si>
    <t>No report</t>
  </si>
  <si>
    <t>See Pine Hill</t>
  </si>
  <si>
    <t>See Hardwick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</si>
  <si>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</si>
  <si>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</si>
  <si>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</si>
  <si>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</si>
  <si>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</si>
  <si>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</si>
  <si>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</si>
  <si>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</si>
  <si>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</si>
  <si>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</si>
  <si>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</si>
  <si>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</si>
  <si>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</si>
  <si>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</si>
  <si>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</si>
  <si>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</si>
  <si>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</si>
  <si>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</si>
  <si>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</si>
  <si>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</si>
  <si>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</si>
  <si>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</si>
  <si>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</si>
  <si>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</si>
  <si>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</si>
  <si>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</si>
  <si>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</si>
  <si>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</si>
  <si>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</si>
  <si>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</si>
  <si>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</si>
  <si>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</si>
  <si>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</si>
  <si>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</si>
  <si>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</si>
  <si>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</si>
  <si>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</si>
  <si>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</si>
  <si>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</si>
  <si>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</si>
  <si>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</si>
  <si>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</si>
  <si>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</si>
  <si>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</si>
  <si>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</si>
  <si>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</si>
  <si>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</si>
  <si>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</si>
  <si>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</si>
  <si>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</si>
  <si>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</si>
  <si>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</si>
  <si>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</si>
  <si>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</si>
  <si>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</si>
  <si>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</si>
  <si>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</si>
  <si>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</si>
  <si>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</si>
  <si>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</si>
  <si>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</si>
  <si>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</si>
  <si>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</si>
  <si>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</si>
  <si>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RUTHERFORD BORO</t>
  </si>
  <si>
    <t>TEANECK TWP</t>
  </si>
  <si>
    <t>TENAFLY BORO</t>
  </si>
  <si>
    <t>UPPER SADDLE RIVER BORO</t>
  </si>
  <si>
    <t>WALDWICK BORO</t>
  </si>
  <si>
    <t>WALLINGTON BORO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</si>
  <si>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</si>
  <si>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</si>
  <si>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</si>
  <si>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</si>
  <si>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</si>
  <si>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</si>
  <si>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CITY</t>
  </si>
  <si>
    <t>BURLINGTON TWP</t>
  </si>
  <si>
    <t>CINNAMINSON TWP</t>
  </si>
  <si>
    <t>DELRAN TWP</t>
  </si>
  <si>
    <t>EDGEWATER PARK TWP</t>
  </si>
  <si>
    <t>EVESHAM TWP</t>
  </si>
  <si>
    <t>FLORENCE TWP</t>
  </si>
  <si>
    <t>HAINESPORT TWP</t>
  </si>
  <si>
    <t>MANSFIELD TWP</t>
  </si>
  <si>
    <t>MEDFORD TWP</t>
  </si>
  <si>
    <t>MEDFORD LAKES BORO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</si>
  <si>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</si>
  <si>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</si>
  <si>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</si>
  <si>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</si>
  <si>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</si>
  <si>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</si>
  <si>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</si>
  <si>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</si>
  <si>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WASHINGTON TWP</t>
  </si>
  <si>
    <t>WILLINGBORO TWP</t>
  </si>
  <si>
    <t>AUDUBON BORO</t>
  </si>
  <si>
    <t>BARRINGTON BORO</t>
  </si>
  <si>
    <t>BERLIN BORO</t>
  </si>
  <si>
    <t>BERLIN TWP</t>
  </si>
  <si>
    <t>CAMDEN CITY</t>
  </si>
  <si>
    <t>CHERRY HILL TWP</t>
  </si>
  <si>
    <t>COLLINGSWOOD BORO</t>
  </si>
  <si>
    <t>GLOUCESTER CITY</t>
  </si>
  <si>
    <t>GLOUCESTER TWP</t>
  </si>
  <si>
    <t>HADDONFIELD BORO</t>
  </si>
  <si>
    <t>HADDON HEIGHTS BORO</t>
  </si>
  <si>
    <t>MAGNOLIA BORO</t>
  </si>
  <si>
    <t>OAKLYN BORO</t>
  </si>
  <si>
    <t>PINE HILL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</si>
  <si>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</si>
  <si>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</si>
  <si>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</si>
  <si>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</si>
  <si>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</si>
  <si>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</si>
  <si>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</si>
  <si>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</si>
  <si>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</si>
  <si>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</si>
  <si>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</si>
  <si>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</si>
  <si>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</si>
  <si>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</si>
  <si>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</si>
  <si>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</si>
  <si>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</si>
  <si>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</si>
  <si>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</si>
  <si>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</si>
  <si>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</si>
  <si>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</si>
  <si>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</si>
  <si>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</si>
  <si>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</si>
  <si>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</si>
  <si>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</si>
  <si>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</si>
  <si>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</si>
  <si>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</si>
  <si>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</si>
  <si>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FAIRFIELD BORO</t>
  </si>
  <si>
    <t>IRVINGTON TOWN</t>
  </si>
  <si>
    <t>LIVINGSTON TWP</t>
  </si>
  <si>
    <t>MILLBURN TWP</t>
  </si>
  <si>
    <t>MONTCLAIR TOWN</t>
  </si>
  <si>
    <t>NEWARK CITY</t>
  </si>
  <si>
    <t>NUTLEY TOWN</t>
  </si>
  <si>
    <t>SOUTH ORANGE VILLAGE</t>
  </si>
  <si>
    <t>VERONA BORO</t>
  </si>
  <si>
    <t>WEST ORANGE TOWN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</si>
  <si>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</si>
  <si>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</si>
  <si>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</si>
  <si>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</si>
  <si>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</si>
  <si>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</si>
  <si>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</si>
  <si>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</si>
  <si>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</si>
  <si>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</si>
  <si>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</si>
  <si>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</si>
  <si>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</si>
  <si>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</si>
  <si>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</si>
  <si>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</si>
  <si>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</si>
  <si>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</si>
  <si>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</si>
  <si>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</si>
  <si>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</si>
  <si>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</si>
  <si>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</si>
  <si>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</si>
  <si>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</si>
  <si>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WEEHAWKEN TWP</t>
  </si>
  <si>
    <t>WEST NEW YORK TOWN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</si>
  <si>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</si>
  <si>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</si>
  <si>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</si>
  <si>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</si>
  <si>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</si>
  <si>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</si>
  <si>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</si>
  <si>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</si>
  <si>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GLEN GARDNER BORO</t>
  </si>
  <si>
    <t>HAMPTON BORO</t>
  </si>
  <si>
    <t>HIGH BRIDGE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</si>
  <si>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</si>
  <si>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</si>
  <si>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</si>
  <si>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</si>
  <si>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</si>
  <si>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</si>
  <si>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</si>
  <si>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</si>
  <si>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</si>
  <si>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</si>
  <si>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</si>
  <si>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</si>
  <si>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</si>
  <si>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</si>
  <si>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</si>
  <si>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</si>
  <si>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</si>
  <si>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</si>
  <si>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</si>
  <si>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</si>
  <si>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</si>
  <si>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JAMESBURG BORO</t>
  </si>
  <si>
    <t>OLD BRIDGE TWP</t>
  </si>
  <si>
    <t>METUCHEN BORO</t>
  </si>
  <si>
    <t>MIDDLESEX BORO</t>
  </si>
  <si>
    <t>NEW BRUNSWICK CITY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</si>
  <si>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</si>
  <si>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</si>
  <si>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</si>
  <si>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</si>
  <si>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</si>
  <si>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</si>
  <si>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</si>
  <si>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</si>
  <si>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</si>
  <si>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</si>
  <si>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</si>
  <si>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</si>
  <si>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</si>
  <si>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</si>
  <si>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</si>
  <si>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</si>
  <si>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</si>
  <si>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</si>
  <si>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</si>
  <si>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</si>
  <si>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</si>
  <si>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</si>
  <si>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</si>
  <si>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</si>
  <si>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</si>
  <si>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</si>
  <si>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</si>
  <si>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</si>
  <si>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</si>
  <si>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</si>
  <si>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</si>
  <si>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</si>
  <si>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</si>
  <si>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</si>
  <si>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</si>
  <si>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</si>
  <si>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</si>
  <si>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</si>
  <si>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</si>
  <si>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</si>
  <si>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</si>
  <si>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</si>
  <si>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</si>
  <si>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</si>
  <si>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</si>
  <si>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</si>
  <si>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</si>
  <si>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</si>
  <si>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UPPER FREEHOLD TWP</t>
  </si>
  <si>
    <t>WALL TWP</t>
  </si>
  <si>
    <t>BOONTON TOWN</t>
  </si>
  <si>
    <t>BOONTON TWP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</si>
  <si>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</si>
  <si>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</si>
  <si>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</si>
  <si>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</si>
  <si>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</si>
  <si>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</si>
  <si>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</si>
  <si>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</si>
  <si>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</si>
  <si>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</si>
  <si>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</si>
  <si>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</si>
  <si>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</si>
  <si>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</si>
  <si>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</si>
  <si>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</si>
  <si>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</si>
  <si>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</si>
  <si>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</si>
  <si>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</si>
  <si>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</si>
  <si>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</si>
  <si>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</si>
  <si>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</si>
  <si>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</si>
  <si>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</si>
  <si>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</si>
  <si>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</si>
  <si>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</si>
  <si>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</si>
  <si>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</si>
  <si>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</si>
  <si>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</si>
  <si>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</si>
  <si>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HARVEY CEDARS BORO</t>
  </si>
  <si>
    <t>ISLAND HEIGHTS BORO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</si>
  <si>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</si>
  <si>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</si>
  <si>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</si>
  <si>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</si>
  <si>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</si>
  <si>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</si>
  <si>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</si>
  <si>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</si>
  <si>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</si>
  <si>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</si>
  <si>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</si>
  <si>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</si>
  <si>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</si>
  <si>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TWP OF BARNEGAT</t>
  </si>
  <si>
    <t>CLIFTON CITY</t>
  </si>
  <si>
    <t>HAWTHORNE BORO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</si>
  <si>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</si>
  <si>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</si>
  <si>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</si>
  <si>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</si>
  <si>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</si>
  <si>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</si>
  <si>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</si>
  <si>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ALLOWAY TWP</t>
  </si>
  <si>
    <t>ELSINBORO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</si>
  <si>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</si>
  <si>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</si>
  <si>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</si>
  <si>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</si>
  <si>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</si>
  <si>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</si>
  <si>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</si>
  <si>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</si>
  <si>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</si>
  <si>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</si>
  <si>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</si>
  <si>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</si>
  <si>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</si>
  <si>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</si>
  <si>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</si>
  <si>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</si>
  <si>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</si>
  <si>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</si>
  <si>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SOMERVILLE BORO</t>
  </si>
  <si>
    <t>SOUTH BOUND BROOK BORO</t>
  </si>
  <si>
    <t>WARREN TWP</t>
  </si>
  <si>
    <t>WATCHUNG BORO</t>
  </si>
  <si>
    <t>ANDOVER TWP</t>
  </si>
  <si>
    <t>FRANKLIN BORO</t>
  </si>
  <si>
    <t>FREDON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</si>
  <si>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</si>
  <si>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</si>
  <si>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</si>
  <si>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</si>
  <si>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</si>
  <si>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</si>
  <si>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</si>
  <si>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</si>
  <si>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</si>
  <si>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</si>
  <si>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</si>
  <si>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</si>
  <si>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</si>
  <si>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</si>
  <si>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</si>
  <si>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</si>
  <si>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</si>
  <si>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</si>
  <si>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</si>
  <si>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</si>
  <si>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</si>
  <si>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LINDEN CITY</t>
  </si>
  <si>
    <t>MOUNTAINSIDE BORO</t>
  </si>
  <si>
    <t>NEW PROVIDENCE BORO</t>
  </si>
  <si>
    <t>PLAINFIELD CITY</t>
  </si>
  <si>
    <t>ROSELLE PARK BORO</t>
  </si>
  <si>
    <t>SUMMIT CITY</t>
  </si>
  <si>
    <t>WESTFIELD TOWN</t>
  </si>
  <si>
    <t>ALLAMUCHY TWP</t>
  </si>
  <si>
    <t>BLAIRSTOWN TWP</t>
  </si>
  <si>
    <t>HACKETTSTOWN TOWN</t>
  </si>
  <si>
    <t>HARDWICK TWP</t>
  </si>
  <si>
    <t>HARMONY TWP</t>
  </si>
  <si>
    <t>HOPE TWP</t>
  </si>
  <si>
    <t>KNOWLTON TWP</t>
  </si>
  <si>
    <t>LIBERTY TWP</t>
  </si>
  <si>
    <t>POHATCONG TWP</t>
  </si>
  <si>
    <t>See Princeton (1114)</t>
  </si>
  <si>
    <t>ESTELLE MANOR CITY</t>
  </si>
  <si>
    <t>BOGOTA BORO</t>
  </si>
  <si>
    <t>ROCHELLE PARK TWP</t>
  </si>
  <si>
    <t>EASTAMPTON TWP</t>
  </si>
  <si>
    <t>WESTAMPTON TWP</t>
  </si>
  <si>
    <t>DENNIS TWP</t>
  </si>
  <si>
    <t>BELLEVILLE TOWN</t>
  </si>
  <si>
    <t>ESSEX FELLS BORO</t>
  </si>
  <si>
    <t>ROSELAND BORO</t>
  </si>
  <si>
    <t>EAST GREENWICH TWP</t>
  </si>
  <si>
    <t>ELK TWP</t>
  </si>
  <si>
    <t>ENGLISHTOWN BORO</t>
  </si>
  <si>
    <t>LAKE COMO BORO</t>
  </si>
  <si>
    <t>BUTLER BORO</t>
  </si>
  <si>
    <t>BLOOMINGDALE BORO</t>
  </si>
  <si>
    <t>PATERSON CITY</t>
  </si>
  <si>
    <t>BRANCHVILLE BORO</t>
  </si>
  <si>
    <t>RAHWAY CITY</t>
  </si>
  <si>
    <t>PHILLIPSBURG TOWN</t>
  </si>
  <si>
    <t>EAST HANOVER TWP</t>
  </si>
  <si>
    <t>KENILWORTH BORO</t>
  </si>
  <si>
    <t>EDGEWATER BORO</t>
  </si>
  <si>
    <t>ORADELL BORO</t>
  </si>
  <si>
    <t>SADDLE RIVER BORO</t>
  </si>
  <si>
    <t>TETERBORO BORO</t>
  </si>
  <si>
    <t>RIVERSIDE TWP</t>
  </si>
  <si>
    <t>WRIGHTSTOWN BORO</t>
  </si>
  <si>
    <t>BRIDGETON CITY</t>
  </si>
  <si>
    <t>LITTLE SILVER BORO</t>
  </si>
  <si>
    <t>EAGLESWOOD TWP</t>
  </si>
  <si>
    <t>RARITAN BORO</t>
  </si>
  <si>
    <t>ROCKY HILL BORO</t>
  </si>
  <si>
    <t>OXFORD TWP</t>
  </si>
  <si>
    <t>WASHINGTON BORO</t>
  </si>
  <si>
    <t>RIDGEFIELD PARK TWP</t>
  </si>
  <si>
    <t>ROCKAWAY BORO</t>
  </si>
  <si>
    <t>ELMER BORO</t>
  </si>
  <si>
    <t>WOODSTOWN BORO</t>
  </si>
  <si>
    <t>FRELINGHUYSEN TWP</t>
  </si>
  <si>
    <t>st bldgs</t>
  </si>
  <si>
    <t>LUMBERTON TWP</t>
  </si>
  <si>
    <t>NORTH HANOVER TWP</t>
  </si>
  <si>
    <t>MOUNT ARLINGTON BORO</t>
  </si>
  <si>
    <t>SADDLE BROOK TWP</t>
  </si>
  <si>
    <t>PALMYRA BORO</t>
  </si>
  <si>
    <t>EAST ORANGE CITY</t>
  </si>
  <si>
    <t>ORANGE CITY</t>
  </si>
  <si>
    <t>WOOLWICH TWP</t>
  </si>
  <si>
    <t>ALEXANDRIA TWP</t>
  </si>
  <si>
    <t>MILLTOWN BORO</t>
  </si>
  <si>
    <t>CHESTER BORO</t>
  </si>
  <si>
    <t>LOWER ALLOWAYS CREEK TWP</t>
  </si>
  <si>
    <t>PENNS GROVE BORO</t>
  </si>
  <si>
    <t>BYRAM TWP</t>
  </si>
  <si>
    <t>INDEPENDENCE TWP</t>
  </si>
  <si>
    <t>WOODLAND TWP</t>
  </si>
  <si>
    <t>WEST CAPE MAY BORO</t>
  </si>
  <si>
    <t>WEST WILDWOOD BORO</t>
  </si>
  <si>
    <t>PLAINSBORO TWP</t>
  </si>
  <si>
    <t>ROSELLE BORO</t>
  </si>
  <si>
    <t>SOUTH HACKENSACK TWP</t>
  </si>
  <si>
    <t>BASS RIVER TWP</t>
  </si>
  <si>
    <t>WEST CALDWELL BORO</t>
  </si>
  <si>
    <t>1114</t>
  </si>
  <si>
    <t>WEST LONG BRANCH BORO</t>
  </si>
  <si>
    <t>OCEAN GATE BORO</t>
  </si>
  <si>
    <t>SOUTH TOMS RIVER BORO</t>
  </si>
  <si>
    <t>See Princeton(1114)</t>
  </si>
  <si>
    <t>Missing Data</t>
  </si>
  <si>
    <t>PENNSAUKEN TWP</t>
  </si>
  <si>
    <t>CALDWELL BORO</t>
  </si>
  <si>
    <t>PLUMSTED TWP</t>
  </si>
  <si>
    <t>See Hardwick Twp</t>
  </si>
  <si>
    <t>MAPLE SHADE TWP</t>
  </si>
  <si>
    <t>GIBBSBORO BORO</t>
  </si>
  <si>
    <t>FAR HILLS BORO</t>
  </si>
  <si>
    <t>Housing units demolished, December 2023</t>
  </si>
  <si>
    <t>Source:  New Jersey Department of Community Affairs, 02/07/2024</t>
  </si>
  <si>
    <t>Dec 2022</t>
  </si>
  <si>
    <t>Housing units demolished, January - December 2023</t>
  </si>
  <si>
    <t>NETCONG BORO</t>
  </si>
  <si>
    <t>PASSAIC CITY</t>
  </si>
  <si>
    <t>HARRINGTON PARK BORO</t>
  </si>
  <si>
    <t>MOONACHIE BORO</t>
  </si>
  <si>
    <t>ROCKLEIGH BORO</t>
  </si>
  <si>
    <t>BEVERLY CITY</t>
  </si>
  <si>
    <t>CHESILHURST BORO</t>
  </si>
  <si>
    <t>GLEN RIDGE BORO</t>
  </si>
  <si>
    <t>CLAYTON BORO</t>
  </si>
  <si>
    <t>NEWFIELD BORO</t>
  </si>
  <si>
    <t>FRENCHTOWN BORO</t>
  </si>
  <si>
    <t>HIGHLAND PARK BORO</t>
  </si>
  <si>
    <t>LOCH ARBOUR VILLAGE</t>
  </si>
  <si>
    <t>ROOSEVELT BORO</t>
  </si>
  <si>
    <t>UNION BEACH BORO</t>
  </si>
  <si>
    <t>PROSPECT PARK BORO</t>
  </si>
  <si>
    <t>WAYNE TWP</t>
  </si>
  <si>
    <t>GREEN BROOK TWP</t>
  </si>
  <si>
    <t>NORTH PLAINFIELD BORO</t>
  </si>
  <si>
    <t>PEAPACK-GLADSTONE BORO</t>
  </si>
  <si>
    <t>LOPATCONG TWP</t>
  </si>
  <si>
    <t>20240207</t>
  </si>
  <si>
    <t>20240108</t>
  </si>
  <si>
    <t>20231207</t>
  </si>
  <si>
    <t>20231108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</si>
</sst>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2" borderId="0" xfId="0" applyAlignment="1">
      <alignment/>
    </xf>
    <xf numFmtId="0" fontId="4" fillId="2" borderId="0" xfId="0" applyFont="1" applyAlignment="1">
      <alignment/>
    </xf>
    <xf numFmtId="0" fontId="7" fillId="2" borderId="0" xfId="0" applyFont="1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8" fillId="2" borderId="0" xfId="0" applyFont="1" applyAlignment="1">
      <alignment/>
    </xf>
    <xf numFmtId="0" fontId="4" fillId="2" borderId="0" xfId="0" applyFont="1" applyAlignment="1">
      <alignment horizontal="left"/>
    </xf>
    <xf numFmtId="0" fontId="4" fillId="2" borderId="10" xfId="0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Font="1" applyBorder="1" applyAlignment="1">
      <alignment/>
    </xf>
    <xf numFmtId="0" fontId="2" fillId="2" borderId="10" xfId="0" applyFont="1" applyBorder="1" applyAlignment="1">
      <alignment/>
    </xf>
    <xf numFmtId="0" fontId="3" fillId="2" borderId="0" xfId="0" applyFont="1" applyAlignment="1">
      <alignment horizontal="right" shrinkToFit="1"/>
    </xf>
    <xf numFmtId="0" fontId="9" fillId="2" borderId="0" xfId="0" applyFont="1" applyAlignment="1">
      <alignment/>
    </xf>
    <xf numFmtId="0" fontId="6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0" fontId="2" fillId="2" borderId="0" xfId="0" applyFont="1" applyAlignment="1">
      <alignment/>
    </xf>
    <xf numFmtId="0" fontId="5" fillId="2" borderId="0" xfId="0" applyFont="1" applyAlignment="1">
      <alignment horizontal="right" shrinkToFit="1"/>
    </xf>
    <xf numFmtId="37" fontId="2" fillId="2" borderId="0" xfId="0" applyNumberFormat="1" applyFont="1" applyAlignment="1">
      <alignment/>
    </xf>
    <xf numFmtId="0" fontId="10" fillId="2" borderId="0" xfId="0" applyFont="1" applyAlignment="1">
      <alignment horizontal="right" shrinkToFit="1"/>
    </xf>
    <xf numFmtId="0" fontId="10" fillId="2" borderId="10" xfId="0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11" fillId="2" borderId="0" xfId="0" applyFont="1" applyAlignment="1">
      <alignment horizontal="right"/>
    </xf>
    <xf numFmtId="0" fontId="11" fillId="2" borderId="10" xfId="0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3" fontId="5" fillId="2" borderId="0" xfId="0" applyNumberFormat="1" applyFont="1" applyAlignment="1">
      <alignment shrinkToFit="1"/>
    </xf>
    <xf numFmtId="3" fontId="5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 applyProtection="1">
      <alignment horizontal="right"/>
      <protection locked="0"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Font="1" applyBorder="1" applyAlignment="1">
      <alignment horizontal="left"/>
    </xf>
    <xf numFmtId="0" fontId="5" fillId="2" borderId="11" xfId="0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Font="1" applyAlignment="1">
      <alignment/>
    </xf>
    <xf numFmtId="0" fontId="5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2" borderId="13" xfId="0" applyFont="1" applyBorder="1" applyAlignment="1">
      <alignment/>
    </xf>
    <xf numFmtId="0" fontId="4" fillId="2" borderId="10" xfId="0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0" fillId="34" borderId="13" xfId="0" applyFill="1" applyBorder="1" applyAlignment="1">
      <alignment/>
    </xf>
    <xf numFmtId="49" fontId="3" fillId="34" borderId="0" xfId="0" applyNumberFormat="1" applyFon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2" borderId="20" xfId="0" applyFont="1" applyBorder="1" applyAlignment="1">
      <alignment/>
    </xf>
    <xf numFmtId="0" fontId="3" fillId="2" borderId="21" xfId="0" applyFont="1" applyBorder="1" applyAlignment="1">
      <alignment/>
    </xf>
    <xf numFmtId="0" fontId="3" fillId="2" borderId="22" xfId="0" applyFont="1" applyBorder="1" applyAlignment="1">
      <alignment/>
    </xf>
    <xf numFmtId="0" fontId="0" fillId="2" borderId="20" xfId="0" applyBorder="1" applyAlignment="1">
      <alignment/>
    </xf>
    <xf numFmtId="0" fontId="0" fillId="2" borderId="22" xfId="0" applyBorder="1" applyAlignment="1">
      <alignment/>
    </xf>
    <xf numFmtId="0" fontId="0" fillId="2" borderId="18" xfId="0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27" xfId="0" applyFont="1" applyBorder="1" applyAlignment="1">
      <alignment/>
    </xf>
    <xf numFmtId="0" fontId="5" fillId="2" borderId="0" xfId="0" applyFont="1" applyAlignment="1">
      <alignment horizontal="right"/>
    </xf>
    <xf numFmtId="3" fontId="0" fillId="2" borderId="0" xfId="0" applyNumberFormat="1" applyAlignment="1">
      <alignment horizontal="right"/>
    </xf>
    <xf numFmtId="0" fontId="5" fillId="2" borderId="27" xfId="0" applyFont="1" applyBorder="1" applyAlignment="1">
      <alignment horizontal="right"/>
    </xf>
    <xf numFmtId="0" fontId="5" fillId="2" borderId="0" xfId="0" applyFont="1" applyAlignment="1">
      <alignment horizontal="left"/>
    </xf>
    <xf numFmtId="0" fontId="16" fillId="2" borderId="0" xfId="0" applyFont="1" applyAlignment="1" applyProtection="1">
      <alignment horizontal="left"/>
      <protection locked="0"/>
    </xf>
    <xf numFmtId="3" fontId="16" fillId="2" borderId="0" xfId="0" applyNumberFormat="1" applyFont="1" applyAlignment="1" applyProtection="1">
      <alignment/>
      <protection locked="0"/>
    </xf>
    <xf numFmtId="0" fontId="16" fillId="2" borderId="0" xfId="0" applyFont="1" applyAlignment="1">
      <alignment/>
    </xf>
    <xf numFmtId="0" fontId="50" fillId="0" borderId="0" xfId="56" applyFont="1" applyAlignment="1" applyProtection="1">
      <alignment horizontal="left"/>
      <protection locked="0"/>
    </xf>
    <xf numFmtId="0" fontId="50" fillId="0" borderId="0" xfId="56" applyFont="1">
      <alignment/>
      <protection/>
    </xf>
    <xf numFmtId="0" fontId="51" fillId="0" borderId="0" xfId="55" applyFont="1" applyAlignment="1" applyProtection="1">
      <alignment horizontal="left"/>
      <protection locked="0"/>
    </xf>
    <xf numFmtId="0" fontId="50" fillId="0" borderId="0" xfId="55" applyFon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12" fillId="2" borderId="0" xfId="0" applyFont="1" applyAlignment="1" applyProtection="1">
      <alignment horizontal="left"/>
      <protection locked="0"/>
    </xf>
    <xf numFmtId="0" fontId="33" fillId="0" borderId="0" xfId="55" applyFont="1">
      <alignment/>
      <protection/>
    </xf>
    <xf numFmtId="0" fontId="4" fillId="2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b_newh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DF"/>
      <sheetName val="top_20_ytd"/>
      <sheetName val="top_20"/>
      <sheetName val="newhse_ytd"/>
      <sheetName val="newhse"/>
    </sheetNames>
    <sheetDataSet>
      <sheetData sheetId="4">
        <row r="6"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zoomScalePageLayoutView="0" workbookViewId="0" topLeftCell="A1">
      <selection activeCell="H5" sqref="H5:M502"/>
    </sheetView>
  </sheetViews>
  <sheetFormatPr defaultColWidth="8.88671875" defaultRowHeight="15"/>
  <cols>
    <col min="1" max="1" width="8.88671875" style="43" customWidth="1"/>
    <col min="2" max="2" width="23.4453125" style="0" bestFit="1" customWidth="1"/>
    <col min="7" max="7" width="2.21484375" style="0" customWidth="1"/>
    <col min="8" max="8" width="8.88671875" style="43" customWidth="1"/>
    <col min="9" max="9" width="23.4453125" style="0" bestFit="1" customWidth="1"/>
  </cols>
  <sheetData>
    <row r="1" spans="1:13" ht="15">
      <c r="A1" s="15" t="s">
        <v>1725</v>
      </c>
      <c r="B1" s="14"/>
      <c r="C1" s="14"/>
      <c r="D1" s="37"/>
      <c r="E1" s="14"/>
      <c r="F1" s="14"/>
      <c r="H1" s="15" t="s">
        <v>1724</v>
      </c>
      <c r="I1" s="14"/>
      <c r="J1" s="14"/>
      <c r="K1" s="14"/>
      <c r="L1" s="14"/>
      <c r="M1" s="14"/>
    </row>
    <row r="2" spans="1:13" ht="15">
      <c r="A2" s="15"/>
      <c r="B2" s="14"/>
      <c r="C2" s="14"/>
      <c r="D2" s="14"/>
      <c r="E2" s="14"/>
      <c r="F2" s="14"/>
      <c r="H2" s="15"/>
      <c r="I2" s="14"/>
      <c r="J2" s="14"/>
      <c r="K2" s="37"/>
      <c r="L2" s="14"/>
      <c r="M2" s="14"/>
    </row>
    <row r="3" spans="1:13" ht="15">
      <c r="A3" s="41" t="s">
        <v>1729</v>
      </c>
      <c r="B3" s="14"/>
      <c r="C3" s="14"/>
      <c r="D3" s="14"/>
      <c r="E3" s="14"/>
      <c r="F3" s="14"/>
      <c r="H3" s="41" t="s">
        <v>1729</v>
      </c>
      <c r="I3" s="14"/>
      <c r="J3" s="14"/>
      <c r="K3" s="14"/>
      <c r="L3" s="14"/>
      <c r="M3" s="14"/>
    </row>
    <row r="4" spans="1:13" ht="15.75" thickBot="1">
      <c r="A4" s="42" t="s">
        <v>1722</v>
      </c>
      <c r="B4" s="38" t="s">
        <v>1719</v>
      </c>
      <c r="C4" s="35" t="s">
        <v>1721</v>
      </c>
      <c r="D4" s="39" t="s">
        <v>1728</v>
      </c>
      <c r="E4" s="39" t="s">
        <v>1726</v>
      </c>
      <c r="F4" s="39" t="s">
        <v>1727</v>
      </c>
      <c r="H4" s="42" t="s">
        <v>1722</v>
      </c>
      <c r="I4" s="38" t="s">
        <v>1719</v>
      </c>
      <c r="J4" s="35" t="s">
        <v>1721</v>
      </c>
      <c r="K4" s="39" t="s">
        <v>1728</v>
      </c>
      <c r="L4" s="39" t="s">
        <v>1726</v>
      </c>
      <c r="M4" s="39" t="s">
        <v>1727</v>
      </c>
    </row>
    <row r="5" spans="1:13" ht="15.75" thickTop="1">
      <c r="A5" s="88" t="s">
        <v>778</v>
      </c>
      <c r="B5" s="88" t="s">
        <v>1739</v>
      </c>
      <c r="C5" s="89">
        <v>0</v>
      </c>
      <c r="D5" s="14"/>
      <c r="E5" s="14"/>
      <c r="F5" s="89">
        <v>0</v>
      </c>
      <c r="H5" s="88" t="s">
        <v>778</v>
      </c>
      <c r="I5" s="88" t="s">
        <v>1739</v>
      </c>
      <c r="J5" s="89">
        <v>0</v>
      </c>
      <c r="K5" s="89">
        <v>0</v>
      </c>
      <c r="L5" s="14"/>
      <c r="M5" s="89">
        <v>0</v>
      </c>
    </row>
    <row r="6" spans="1:13" ht="15">
      <c r="A6" s="88" t="s">
        <v>781</v>
      </c>
      <c r="B6" s="88" t="s">
        <v>1740</v>
      </c>
      <c r="C6" s="89">
        <v>0</v>
      </c>
      <c r="D6" s="89">
        <v>0</v>
      </c>
      <c r="E6" s="14"/>
      <c r="F6" s="14"/>
      <c r="H6" s="88" t="s">
        <v>781</v>
      </c>
      <c r="I6" s="88" t="s">
        <v>1740</v>
      </c>
      <c r="J6" s="89">
        <v>0</v>
      </c>
      <c r="K6" s="89">
        <v>0</v>
      </c>
      <c r="L6" s="89"/>
      <c r="M6" s="89">
        <v>0</v>
      </c>
    </row>
    <row r="7" spans="1:13" ht="15">
      <c r="A7" s="88" t="s">
        <v>784</v>
      </c>
      <c r="B7" s="88" t="s">
        <v>1741</v>
      </c>
      <c r="C7" s="89">
        <v>4</v>
      </c>
      <c r="D7" s="89">
        <v>4</v>
      </c>
      <c r="E7" s="14"/>
      <c r="F7" s="14"/>
      <c r="H7" s="88" t="s">
        <v>784</v>
      </c>
      <c r="I7" s="88" t="s">
        <v>1741</v>
      </c>
      <c r="J7" s="89">
        <v>36</v>
      </c>
      <c r="K7" s="89">
        <v>29</v>
      </c>
      <c r="L7" s="14"/>
      <c r="M7" s="89">
        <v>7</v>
      </c>
    </row>
    <row r="8" spans="1:13" ht="15">
      <c r="A8" s="88" t="s">
        <v>808</v>
      </c>
      <c r="B8" s="88" t="s">
        <v>1747</v>
      </c>
      <c r="C8" s="89">
        <v>0</v>
      </c>
      <c r="D8" s="14"/>
      <c r="E8" s="14"/>
      <c r="F8" s="89">
        <v>0</v>
      </c>
      <c r="H8" s="88" t="s">
        <v>787</v>
      </c>
      <c r="I8" s="88" t="s">
        <v>1742</v>
      </c>
      <c r="J8" s="89">
        <v>3</v>
      </c>
      <c r="K8" s="89">
        <v>1</v>
      </c>
      <c r="L8" s="14"/>
      <c r="M8" s="89">
        <v>2</v>
      </c>
    </row>
    <row r="9" spans="1:13" ht="15">
      <c r="A9" s="88" t="s">
        <v>811</v>
      </c>
      <c r="B9" s="88" t="s">
        <v>1748</v>
      </c>
      <c r="C9" s="89">
        <v>2</v>
      </c>
      <c r="D9" s="89"/>
      <c r="E9" s="14">
        <v>2</v>
      </c>
      <c r="F9" s="14"/>
      <c r="H9" s="88" t="s">
        <v>790</v>
      </c>
      <c r="I9" s="88" t="s">
        <v>1743</v>
      </c>
      <c r="J9" s="89">
        <v>1</v>
      </c>
      <c r="K9" s="14">
        <v>1</v>
      </c>
      <c r="L9" s="14"/>
      <c r="M9" s="89">
        <v>0</v>
      </c>
    </row>
    <row r="10" spans="1:13" ht="15">
      <c r="A10" s="88" t="s">
        <v>819</v>
      </c>
      <c r="B10" s="88" t="s">
        <v>1751</v>
      </c>
      <c r="C10" s="89">
        <v>3</v>
      </c>
      <c r="D10" s="89">
        <v>3</v>
      </c>
      <c r="E10" s="14"/>
      <c r="F10" s="14"/>
      <c r="H10" s="88" t="s">
        <v>793</v>
      </c>
      <c r="I10" s="88" t="s">
        <v>1744</v>
      </c>
      <c r="J10" s="89">
        <v>1</v>
      </c>
      <c r="K10" s="89">
        <v>1</v>
      </c>
      <c r="L10" s="14"/>
      <c r="M10" s="89">
        <v>0</v>
      </c>
    </row>
    <row r="11" spans="1:13" ht="15">
      <c r="A11" s="88" t="s">
        <v>821</v>
      </c>
      <c r="B11" s="88" t="s">
        <v>1752</v>
      </c>
      <c r="C11" s="89">
        <v>4</v>
      </c>
      <c r="D11" s="14">
        <v>4</v>
      </c>
      <c r="E11" s="14"/>
      <c r="F11" s="89"/>
      <c r="H11" s="88" t="s">
        <v>796</v>
      </c>
      <c r="I11" s="88" t="s">
        <v>1745</v>
      </c>
      <c r="J11" s="89">
        <v>0</v>
      </c>
      <c r="K11" s="89"/>
      <c r="L11" s="14"/>
      <c r="M11" s="89">
        <v>0</v>
      </c>
    </row>
    <row r="12" spans="1:13" ht="15">
      <c r="A12" s="88" t="s">
        <v>824</v>
      </c>
      <c r="B12" s="88" t="s">
        <v>1753</v>
      </c>
      <c r="C12" s="89">
        <v>1</v>
      </c>
      <c r="D12" s="89">
        <v>1</v>
      </c>
      <c r="E12" s="14"/>
      <c r="F12" s="14"/>
      <c r="H12" s="88" t="s">
        <v>799</v>
      </c>
      <c r="I12" s="88" t="s">
        <v>1746</v>
      </c>
      <c r="J12" s="89">
        <v>8</v>
      </c>
      <c r="K12" s="89">
        <v>8</v>
      </c>
      <c r="L12" s="14"/>
      <c r="M12" s="89">
        <v>0</v>
      </c>
    </row>
    <row r="13" spans="1:13" ht="15">
      <c r="A13" s="88" t="s">
        <v>838</v>
      </c>
      <c r="B13" s="88" t="s">
        <v>1757</v>
      </c>
      <c r="C13" s="89">
        <v>1</v>
      </c>
      <c r="D13" s="89">
        <v>1</v>
      </c>
      <c r="E13" s="14"/>
      <c r="F13" s="89"/>
      <c r="H13" s="88" t="s">
        <v>802</v>
      </c>
      <c r="I13" s="88" t="s">
        <v>2131</v>
      </c>
      <c r="J13" s="89">
        <v>2</v>
      </c>
      <c r="K13" s="89">
        <v>2</v>
      </c>
      <c r="L13" s="14"/>
      <c r="M13" s="89">
        <v>0</v>
      </c>
    </row>
    <row r="14" spans="1:13" ht="15">
      <c r="A14" s="88" t="s">
        <v>851</v>
      </c>
      <c r="B14" s="88" t="s">
        <v>1761</v>
      </c>
      <c r="C14" s="89">
        <v>0</v>
      </c>
      <c r="D14" s="89"/>
      <c r="E14" s="14"/>
      <c r="F14" s="89">
        <v>0</v>
      </c>
      <c r="H14" s="88" t="s">
        <v>808</v>
      </c>
      <c r="I14" s="88" t="s">
        <v>1747</v>
      </c>
      <c r="J14" s="89">
        <v>1</v>
      </c>
      <c r="K14" s="14">
        <v>0</v>
      </c>
      <c r="L14" s="14">
        <v>0</v>
      </c>
      <c r="M14" s="89">
        <v>1</v>
      </c>
    </row>
    <row r="15" spans="1:13" ht="15">
      <c r="A15" s="88" t="s">
        <v>854</v>
      </c>
      <c r="B15" s="88" t="s">
        <v>2132</v>
      </c>
      <c r="C15" s="89">
        <v>0</v>
      </c>
      <c r="D15" s="14"/>
      <c r="E15" s="14"/>
      <c r="F15" s="89">
        <v>0</v>
      </c>
      <c r="H15" s="88" t="s">
        <v>811</v>
      </c>
      <c r="I15" s="88" t="s">
        <v>1748</v>
      </c>
      <c r="J15" s="89">
        <v>4</v>
      </c>
      <c r="K15" s="89">
        <v>2</v>
      </c>
      <c r="L15" s="14">
        <v>2</v>
      </c>
      <c r="M15" s="89">
        <v>0</v>
      </c>
    </row>
    <row r="16" spans="1:13" ht="15">
      <c r="A16" s="88" t="s">
        <v>857</v>
      </c>
      <c r="B16" s="88" t="s">
        <v>1762</v>
      </c>
      <c r="C16" s="89">
        <v>0</v>
      </c>
      <c r="D16" s="14"/>
      <c r="E16" s="14"/>
      <c r="F16" s="89">
        <v>0</v>
      </c>
      <c r="H16" s="88" t="s">
        <v>814</v>
      </c>
      <c r="I16" s="88" t="s">
        <v>1749</v>
      </c>
      <c r="J16" s="89">
        <v>2</v>
      </c>
      <c r="K16" s="89">
        <v>1</v>
      </c>
      <c r="L16" s="14"/>
      <c r="M16" s="89">
        <v>1</v>
      </c>
    </row>
    <row r="17" spans="1:13" ht="15">
      <c r="A17" s="88" t="s">
        <v>893</v>
      </c>
      <c r="B17" s="88" t="s">
        <v>1773</v>
      </c>
      <c r="C17" s="89">
        <v>0</v>
      </c>
      <c r="D17" s="89"/>
      <c r="E17" s="14"/>
      <c r="F17" s="14">
        <v>0</v>
      </c>
      <c r="H17" s="88" t="s">
        <v>816</v>
      </c>
      <c r="I17" s="88" t="s">
        <v>1750</v>
      </c>
      <c r="J17" s="89">
        <v>0</v>
      </c>
      <c r="K17" s="89">
        <v>0</v>
      </c>
      <c r="L17" s="14"/>
      <c r="M17" s="89">
        <v>0</v>
      </c>
    </row>
    <row r="18" spans="1:13" ht="15">
      <c r="A18" s="88" t="s">
        <v>896</v>
      </c>
      <c r="B18" s="88" t="s">
        <v>1774</v>
      </c>
      <c r="C18" s="89">
        <v>0</v>
      </c>
      <c r="D18" s="14"/>
      <c r="E18" s="14"/>
      <c r="F18" s="89">
        <v>0</v>
      </c>
      <c r="H18" s="88" t="s">
        <v>819</v>
      </c>
      <c r="I18" s="88" t="s">
        <v>1751</v>
      </c>
      <c r="J18" s="89">
        <v>14</v>
      </c>
      <c r="K18" s="89">
        <v>14</v>
      </c>
      <c r="L18" s="14"/>
      <c r="M18" s="14"/>
    </row>
    <row r="19" spans="1:13" ht="15">
      <c r="A19" s="88" t="s">
        <v>905</v>
      </c>
      <c r="B19" s="88" t="s">
        <v>1777</v>
      </c>
      <c r="C19" s="89">
        <v>2</v>
      </c>
      <c r="D19" s="14">
        <v>2</v>
      </c>
      <c r="E19" s="14"/>
      <c r="F19" s="89">
        <v>0</v>
      </c>
      <c r="H19" s="88" t="s">
        <v>821</v>
      </c>
      <c r="I19" s="88" t="s">
        <v>1752</v>
      </c>
      <c r="J19" s="89">
        <v>52</v>
      </c>
      <c r="K19" s="89">
        <v>52</v>
      </c>
      <c r="L19" s="14"/>
      <c r="M19" s="89">
        <v>0</v>
      </c>
    </row>
    <row r="20" spans="1:13" ht="15">
      <c r="A20" s="88" t="s">
        <v>908</v>
      </c>
      <c r="B20" s="88" t="s">
        <v>1778</v>
      </c>
      <c r="C20" s="89">
        <v>0</v>
      </c>
      <c r="D20" s="89"/>
      <c r="E20" s="14"/>
      <c r="F20" s="14">
        <v>0</v>
      </c>
      <c r="H20" s="88" t="s">
        <v>824</v>
      </c>
      <c r="I20" s="88" t="s">
        <v>1753</v>
      </c>
      <c r="J20" s="89">
        <v>1</v>
      </c>
      <c r="K20" s="89">
        <v>1</v>
      </c>
      <c r="L20" s="14"/>
      <c r="M20" s="89">
        <v>0</v>
      </c>
    </row>
    <row r="21" spans="1:13" ht="15">
      <c r="A21" s="88" t="s">
        <v>917</v>
      </c>
      <c r="B21" s="88" t="s">
        <v>1780</v>
      </c>
      <c r="C21" s="89">
        <v>0</v>
      </c>
      <c r="D21" s="14">
        <v>0</v>
      </c>
      <c r="E21" s="14"/>
      <c r="F21" s="89"/>
      <c r="H21" s="88" t="s">
        <v>826</v>
      </c>
      <c r="I21" s="88" t="s">
        <v>1754</v>
      </c>
      <c r="J21" s="89">
        <v>0</v>
      </c>
      <c r="K21" s="89">
        <v>0</v>
      </c>
      <c r="L21" s="14"/>
      <c r="M21" s="89">
        <v>0</v>
      </c>
    </row>
    <row r="22" spans="1:13" ht="15">
      <c r="A22" s="88" t="s">
        <v>935</v>
      </c>
      <c r="B22" s="88" t="s">
        <v>1785</v>
      </c>
      <c r="C22" s="89">
        <v>0</v>
      </c>
      <c r="D22" s="14">
        <v>0</v>
      </c>
      <c r="E22" s="14"/>
      <c r="F22" s="89">
        <v>0</v>
      </c>
      <c r="H22" s="88" t="s">
        <v>829</v>
      </c>
      <c r="I22" s="88" t="s">
        <v>1755</v>
      </c>
      <c r="J22" s="89">
        <v>0</v>
      </c>
      <c r="K22" s="89"/>
      <c r="L22" s="14"/>
      <c r="M22" s="89">
        <v>0</v>
      </c>
    </row>
    <row r="23" spans="1:13" ht="15">
      <c r="A23" s="88" t="s">
        <v>938</v>
      </c>
      <c r="B23" s="88" t="s">
        <v>1786</v>
      </c>
      <c r="C23" s="89">
        <v>2</v>
      </c>
      <c r="D23" s="14">
        <v>2</v>
      </c>
      <c r="E23" s="14"/>
      <c r="F23" s="89">
        <v>0</v>
      </c>
      <c r="H23" s="88" t="s">
        <v>835</v>
      </c>
      <c r="I23" s="88" t="s">
        <v>1756</v>
      </c>
      <c r="J23" s="89">
        <v>0</v>
      </c>
      <c r="K23" s="89">
        <v>0</v>
      </c>
      <c r="L23" s="14"/>
      <c r="M23" s="89">
        <v>0</v>
      </c>
    </row>
    <row r="24" spans="1:13" ht="15">
      <c r="A24" s="88" t="s">
        <v>959</v>
      </c>
      <c r="B24" s="88" t="s">
        <v>1792</v>
      </c>
      <c r="C24" s="89">
        <v>0</v>
      </c>
      <c r="D24" s="14"/>
      <c r="E24" s="14"/>
      <c r="F24" s="89">
        <v>0</v>
      </c>
      <c r="H24" s="88" t="s">
        <v>838</v>
      </c>
      <c r="I24" s="88" t="s">
        <v>1757</v>
      </c>
      <c r="J24" s="89">
        <v>27</v>
      </c>
      <c r="K24" s="89">
        <v>27</v>
      </c>
      <c r="L24" s="14"/>
      <c r="M24" s="89"/>
    </row>
    <row r="25" spans="1:13" ht="15">
      <c r="A25" s="88" t="s">
        <v>968</v>
      </c>
      <c r="B25" s="88" t="s">
        <v>1793</v>
      </c>
      <c r="C25" s="89">
        <v>0</v>
      </c>
      <c r="D25" s="89">
        <v>0</v>
      </c>
      <c r="E25" s="14"/>
      <c r="F25" s="14"/>
      <c r="H25" s="88" t="s">
        <v>841</v>
      </c>
      <c r="I25" s="88" t="s">
        <v>1758</v>
      </c>
      <c r="J25" s="89">
        <v>0</v>
      </c>
      <c r="K25" s="89"/>
      <c r="L25" s="89"/>
      <c r="M25" s="89">
        <v>0</v>
      </c>
    </row>
    <row r="26" spans="1:13" ht="15">
      <c r="A26" s="88" t="s">
        <v>981</v>
      </c>
      <c r="B26" s="88" t="s">
        <v>1796</v>
      </c>
      <c r="C26" s="89">
        <v>3</v>
      </c>
      <c r="D26" s="14">
        <v>3</v>
      </c>
      <c r="E26" s="14"/>
      <c r="F26" s="89"/>
      <c r="H26" s="88" t="s">
        <v>845</v>
      </c>
      <c r="I26" s="88" t="s">
        <v>1759</v>
      </c>
      <c r="J26" s="89">
        <v>2</v>
      </c>
      <c r="K26" s="89">
        <v>2</v>
      </c>
      <c r="L26" s="89">
        <v>0</v>
      </c>
      <c r="M26" s="14">
        <v>0</v>
      </c>
    </row>
    <row r="27" spans="1:13" ht="15">
      <c r="A27" s="88" t="s">
        <v>996</v>
      </c>
      <c r="B27" s="88" t="s">
        <v>1800</v>
      </c>
      <c r="C27" s="89">
        <v>0</v>
      </c>
      <c r="D27" s="89"/>
      <c r="E27" s="14"/>
      <c r="F27" s="14">
        <v>0</v>
      </c>
      <c r="H27" s="88" t="s">
        <v>848</v>
      </c>
      <c r="I27" s="88" t="s">
        <v>1760</v>
      </c>
      <c r="J27" s="89">
        <v>11</v>
      </c>
      <c r="K27" s="14">
        <v>11</v>
      </c>
      <c r="L27" s="14"/>
      <c r="M27" s="89">
        <v>0</v>
      </c>
    </row>
    <row r="28" spans="1:13" ht="15">
      <c r="A28" s="88" t="s">
        <v>1014</v>
      </c>
      <c r="B28" s="88" t="s">
        <v>2174</v>
      </c>
      <c r="C28" s="89">
        <v>0</v>
      </c>
      <c r="D28" s="89"/>
      <c r="E28" s="14"/>
      <c r="F28" s="14">
        <v>0</v>
      </c>
      <c r="H28" s="88" t="s">
        <v>851</v>
      </c>
      <c r="I28" s="88" t="s">
        <v>1761</v>
      </c>
      <c r="J28" s="89">
        <v>0</v>
      </c>
      <c r="K28" s="89">
        <v>0</v>
      </c>
      <c r="L28" s="14"/>
      <c r="M28" s="89">
        <v>0</v>
      </c>
    </row>
    <row r="29" spans="1:13" ht="15">
      <c r="A29" s="88" t="s">
        <v>1022</v>
      </c>
      <c r="B29" s="88" t="s">
        <v>1804</v>
      </c>
      <c r="C29" s="89">
        <v>1</v>
      </c>
      <c r="D29" s="14">
        <v>1</v>
      </c>
      <c r="E29" s="14"/>
      <c r="F29" s="89"/>
      <c r="H29" s="88" t="s">
        <v>854</v>
      </c>
      <c r="I29" s="88" t="s">
        <v>2132</v>
      </c>
      <c r="J29" s="89">
        <v>5</v>
      </c>
      <c r="K29" s="89">
        <v>4</v>
      </c>
      <c r="L29" s="14"/>
      <c r="M29" s="14">
        <v>1</v>
      </c>
    </row>
    <row r="30" spans="1:13" ht="15">
      <c r="A30" s="88" t="s">
        <v>1025</v>
      </c>
      <c r="B30" s="88" t="s">
        <v>1805</v>
      </c>
      <c r="C30" s="89">
        <v>4</v>
      </c>
      <c r="D30" s="89">
        <v>4</v>
      </c>
      <c r="E30" s="14"/>
      <c r="F30" s="14"/>
      <c r="H30" s="88" t="s">
        <v>857</v>
      </c>
      <c r="I30" s="88" t="s">
        <v>1762</v>
      </c>
      <c r="J30" s="89">
        <v>2</v>
      </c>
      <c r="K30" s="89">
        <v>2</v>
      </c>
      <c r="L30" s="14"/>
      <c r="M30" s="89">
        <v>0</v>
      </c>
    </row>
    <row r="31" spans="1:13" ht="15">
      <c r="A31" s="88" t="s">
        <v>1034</v>
      </c>
      <c r="B31" s="88" t="s">
        <v>1807</v>
      </c>
      <c r="C31" s="89">
        <v>0</v>
      </c>
      <c r="D31" s="14"/>
      <c r="E31" s="14"/>
      <c r="F31" s="89">
        <v>0</v>
      </c>
      <c r="H31" s="88" t="s">
        <v>860</v>
      </c>
      <c r="I31" s="88" t="s">
        <v>1763</v>
      </c>
      <c r="J31" s="89">
        <v>28</v>
      </c>
      <c r="K31" s="89">
        <v>28</v>
      </c>
      <c r="L31" s="14"/>
      <c r="M31" s="89"/>
    </row>
    <row r="32" spans="1:13" ht="15">
      <c r="A32" s="88" t="s">
        <v>1037</v>
      </c>
      <c r="B32" s="88" t="s">
        <v>1808</v>
      </c>
      <c r="C32" s="89">
        <v>0</v>
      </c>
      <c r="D32" s="14"/>
      <c r="E32" s="14"/>
      <c r="F32" s="89">
        <v>0</v>
      </c>
      <c r="H32" s="88" t="s">
        <v>863</v>
      </c>
      <c r="I32" s="88" t="s">
        <v>1764</v>
      </c>
      <c r="J32" s="89">
        <v>6</v>
      </c>
      <c r="K32" s="14">
        <v>6</v>
      </c>
      <c r="L32" s="14"/>
      <c r="M32" s="89">
        <v>0</v>
      </c>
    </row>
    <row r="33" spans="1:13" ht="15">
      <c r="A33" s="88" t="s">
        <v>1046</v>
      </c>
      <c r="B33" s="88" t="s">
        <v>1810</v>
      </c>
      <c r="C33" s="89">
        <v>1</v>
      </c>
      <c r="D33" s="89">
        <v>1</v>
      </c>
      <c r="E33" s="14"/>
      <c r="F33" s="14"/>
      <c r="H33" s="88" t="s">
        <v>866</v>
      </c>
      <c r="I33" s="88" t="s">
        <v>1765</v>
      </c>
      <c r="J33" s="89">
        <v>5</v>
      </c>
      <c r="K33" s="89">
        <v>5</v>
      </c>
      <c r="L33" s="89"/>
      <c r="M33" s="89">
        <v>0</v>
      </c>
    </row>
    <row r="34" spans="1:13" ht="15">
      <c r="A34" s="88" t="s">
        <v>1052</v>
      </c>
      <c r="B34" s="88" t="s">
        <v>1812</v>
      </c>
      <c r="C34" s="89">
        <v>1</v>
      </c>
      <c r="D34" s="14">
        <v>1</v>
      </c>
      <c r="E34" s="14"/>
      <c r="F34" s="89"/>
      <c r="H34" s="88" t="s">
        <v>869</v>
      </c>
      <c r="I34" s="88" t="s">
        <v>1766</v>
      </c>
      <c r="J34" s="89">
        <v>10</v>
      </c>
      <c r="K34" s="89">
        <v>10</v>
      </c>
      <c r="L34" s="14"/>
      <c r="M34" s="89"/>
    </row>
    <row r="35" spans="1:13" ht="15">
      <c r="A35" s="88" t="s">
        <v>1062</v>
      </c>
      <c r="B35" s="88" t="s">
        <v>1813</v>
      </c>
      <c r="C35" s="89">
        <v>0</v>
      </c>
      <c r="D35" s="89">
        <v>0</v>
      </c>
      <c r="E35" s="14"/>
      <c r="F35" s="89"/>
      <c r="H35" s="88" t="s">
        <v>872</v>
      </c>
      <c r="I35" s="88" t="s">
        <v>1767</v>
      </c>
      <c r="J35" s="89">
        <v>2</v>
      </c>
      <c r="K35" s="89">
        <v>2</v>
      </c>
      <c r="L35" s="14"/>
      <c r="M35" s="89"/>
    </row>
    <row r="36" spans="1:13" ht="15">
      <c r="A36" s="88" t="s">
        <v>1065</v>
      </c>
      <c r="B36" s="88" t="s">
        <v>1814</v>
      </c>
      <c r="C36" s="89">
        <v>0</v>
      </c>
      <c r="D36" s="14"/>
      <c r="E36" s="14"/>
      <c r="F36" s="89">
        <v>0</v>
      </c>
      <c r="H36" s="88" t="s">
        <v>875</v>
      </c>
      <c r="I36" s="88" t="s">
        <v>1768</v>
      </c>
      <c r="J36" s="89">
        <v>3</v>
      </c>
      <c r="K36" s="89">
        <v>3</v>
      </c>
      <c r="L36" s="14"/>
      <c r="M36" s="89"/>
    </row>
    <row r="37" spans="1:13" ht="15">
      <c r="A37" s="88" t="s">
        <v>1089</v>
      </c>
      <c r="B37" s="88" t="s">
        <v>1819</v>
      </c>
      <c r="C37" s="89">
        <v>0</v>
      </c>
      <c r="D37" s="89">
        <v>0</v>
      </c>
      <c r="E37" s="14"/>
      <c r="F37" s="89"/>
      <c r="H37" s="88" t="s">
        <v>878</v>
      </c>
      <c r="I37" s="88" t="s">
        <v>1769</v>
      </c>
      <c r="J37" s="89">
        <v>1</v>
      </c>
      <c r="K37" s="89">
        <v>1</v>
      </c>
      <c r="L37" s="14"/>
      <c r="M37" s="14">
        <v>0</v>
      </c>
    </row>
    <row r="38" spans="1:13" ht="15">
      <c r="A38" s="88" t="s">
        <v>1092</v>
      </c>
      <c r="B38" s="88" t="s">
        <v>1820</v>
      </c>
      <c r="C38" s="89">
        <v>0</v>
      </c>
      <c r="D38" s="14">
        <v>0</v>
      </c>
      <c r="E38" s="14"/>
      <c r="F38" s="89"/>
      <c r="H38" s="88" t="s">
        <v>881</v>
      </c>
      <c r="I38" s="88" t="s">
        <v>2152</v>
      </c>
      <c r="J38" s="89">
        <v>4</v>
      </c>
      <c r="K38" s="89">
        <v>1</v>
      </c>
      <c r="L38" s="14">
        <v>3</v>
      </c>
      <c r="M38" s="89"/>
    </row>
    <row r="39" spans="1:13" ht="15">
      <c r="A39" s="88" t="s">
        <v>1112</v>
      </c>
      <c r="B39" s="88" t="s">
        <v>1824</v>
      </c>
      <c r="C39" s="89">
        <v>0</v>
      </c>
      <c r="D39" s="89"/>
      <c r="E39" s="14"/>
      <c r="F39" s="89">
        <v>0</v>
      </c>
      <c r="H39" s="88" t="s">
        <v>884</v>
      </c>
      <c r="I39" s="88" t="s">
        <v>1770</v>
      </c>
      <c r="J39" s="89">
        <v>0</v>
      </c>
      <c r="K39" s="14">
        <v>0</v>
      </c>
      <c r="L39" s="14"/>
      <c r="M39" s="89"/>
    </row>
    <row r="40" spans="1:13" ht="15">
      <c r="A40" s="88" t="s">
        <v>1118</v>
      </c>
      <c r="B40" s="88" t="s">
        <v>1826</v>
      </c>
      <c r="C40" s="89">
        <v>0</v>
      </c>
      <c r="D40" s="89">
        <v>0</v>
      </c>
      <c r="E40" s="14"/>
      <c r="F40" s="14"/>
      <c r="H40" s="88" t="s">
        <v>887</v>
      </c>
      <c r="I40" s="88" t="s">
        <v>1771</v>
      </c>
      <c r="J40" s="89">
        <v>3</v>
      </c>
      <c r="K40" s="89"/>
      <c r="L40" s="14"/>
      <c r="M40" s="14">
        <v>3</v>
      </c>
    </row>
    <row r="41" spans="1:13" ht="15">
      <c r="A41" s="88" t="s">
        <v>1151</v>
      </c>
      <c r="B41" s="88" t="s">
        <v>1831</v>
      </c>
      <c r="C41" s="89">
        <v>0</v>
      </c>
      <c r="D41" s="14"/>
      <c r="E41" s="14"/>
      <c r="F41" s="89">
        <v>0</v>
      </c>
      <c r="H41" s="88" t="s">
        <v>890</v>
      </c>
      <c r="I41" s="88" t="s">
        <v>1772</v>
      </c>
      <c r="J41" s="89">
        <v>11</v>
      </c>
      <c r="K41" s="89">
        <v>11</v>
      </c>
      <c r="L41" s="14"/>
      <c r="M41" s="89"/>
    </row>
    <row r="42" spans="1:13" ht="15">
      <c r="A42" s="88" t="s">
        <v>1171</v>
      </c>
      <c r="B42" s="88" t="s">
        <v>2157</v>
      </c>
      <c r="C42" s="89">
        <v>0</v>
      </c>
      <c r="D42" s="14">
        <v>0</v>
      </c>
      <c r="E42" s="14"/>
      <c r="F42" s="89"/>
      <c r="H42" s="88" t="s">
        <v>893</v>
      </c>
      <c r="I42" s="88" t="s">
        <v>1773</v>
      </c>
      <c r="J42" s="89">
        <v>1</v>
      </c>
      <c r="K42" s="89">
        <v>1</v>
      </c>
      <c r="L42" s="14"/>
      <c r="M42" s="89">
        <v>0</v>
      </c>
    </row>
    <row r="43" spans="1:13" ht="15">
      <c r="A43" s="88" t="s">
        <v>1196</v>
      </c>
      <c r="B43" s="88" t="s">
        <v>1840</v>
      </c>
      <c r="C43" s="89">
        <v>16</v>
      </c>
      <c r="D43" s="14">
        <v>4</v>
      </c>
      <c r="E43" s="14">
        <v>12</v>
      </c>
      <c r="F43" s="89">
        <v>0</v>
      </c>
      <c r="H43" s="88" t="s">
        <v>896</v>
      </c>
      <c r="I43" s="88" t="s">
        <v>1774</v>
      </c>
      <c r="J43" s="89">
        <v>0</v>
      </c>
      <c r="K43" s="89"/>
      <c r="L43" s="14"/>
      <c r="M43" s="14">
        <v>0</v>
      </c>
    </row>
    <row r="44" spans="1:13" ht="15">
      <c r="A44" s="88" t="s">
        <v>1199</v>
      </c>
      <c r="B44" s="88" t="s">
        <v>1841</v>
      </c>
      <c r="C44" s="89">
        <v>1</v>
      </c>
      <c r="D44" s="14">
        <v>1</v>
      </c>
      <c r="E44" s="14"/>
      <c r="F44" s="89">
        <v>0</v>
      </c>
      <c r="H44" s="88" t="s">
        <v>899</v>
      </c>
      <c r="I44" s="88" t="s">
        <v>1775</v>
      </c>
      <c r="J44" s="89">
        <v>29</v>
      </c>
      <c r="K44" s="89">
        <v>29</v>
      </c>
      <c r="L44" s="14">
        <v>0</v>
      </c>
      <c r="M44" s="89">
        <v>0</v>
      </c>
    </row>
    <row r="45" spans="1:13" ht="15">
      <c r="A45" s="88" t="s">
        <v>1214</v>
      </c>
      <c r="B45" s="88" t="s">
        <v>1843</v>
      </c>
      <c r="C45" s="89">
        <v>0</v>
      </c>
      <c r="D45" s="14"/>
      <c r="E45" s="14"/>
      <c r="F45" s="89">
        <v>0</v>
      </c>
      <c r="H45" s="88" t="s">
        <v>902</v>
      </c>
      <c r="I45" s="88" t="s">
        <v>1776</v>
      </c>
      <c r="J45" s="89">
        <v>8</v>
      </c>
      <c r="K45" s="89">
        <v>6</v>
      </c>
      <c r="L45" s="89"/>
      <c r="M45" s="89">
        <v>2</v>
      </c>
    </row>
    <row r="46" spans="1:13" ht="15">
      <c r="A46" s="88" t="s">
        <v>1223</v>
      </c>
      <c r="B46" s="88" t="s">
        <v>1845</v>
      </c>
      <c r="C46" s="89">
        <v>0</v>
      </c>
      <c r="D46" s="89">
        <v>0</v>
      </c>
      <c r="E46" s="14"/>
      <c r="F46" s="14">
        <v>0</v>
      </c>
      <c r="H46" s="88" t="s">
        <v>905</v>
      </c>
      <c r="I46" s="88" t="s">
        <v>1777</v>
      </c>
      <c r="J46" s="89">
        <v>9</v>
      </c>
      <c r="K46" s="89">
        <v>9</v>
      </c>
      <c r="L46" s="14"/>
      <c r="M46" s="89">
        <v>0</v>
      </c>
    </row>
    <row r="47" spans="1:13" ht="15">
      <c r="A47" s="88" t="s">
        <v>1250</v>
      </c>
      <c r="B47" s="88" t="s">
        <v>1848</v>
      </c>
      <c r="C47" s="89">
        <v>0</v>
      </c>
      <c r="D47" s="14">
        <v>0</v>
      </c>
      <c r="E47" s="14"/>
      <c r="F47" s="89"/>
      <c r="H47" s="88" t="s">
        <v>908</v>
      </c>
      <c r="I47" s="88" t="s">
        <v>1778</v>
      </c>
      <c r="J47" s="89">
        <v>0</v>
      </c>
      <c r="K47" s="89"/>
      <c r="L47" s="14"/>
      <c r="M47" s="89">
        <v>0</v>
      </c>
    </row>
    <row r="48" spans="1:13" ht="15">
      <c r="A48" s="88" t="s">
        <v>1256</v>
      </c>
      <c r="B48" s="88" t="s">
        <v>1849</v>
      </c>
      <c r="C48" s="89">
        <v>0</v>
      </c>
      <c r="D48" s="89">
        <v>0</v>
      </c>
      <c r="E48" s="14"/>
      <c r="F48" s="14"/>
      <c r="H48" s="88" t="s">
        <v>911</v>
      </c>
      <c r="I48" s="88" t="s">
        <v>1779</v>
      </c>
      <c r="J48" s="89">
        <v>1</v>
      </c>
      <c r="K48" s="89"/>
      <c r="L48" s="14"/>
      <c r="M48" s="89">
        <v>1</v>
      </c>
    </row>
    <row r="49" spans="1:13" ht="15">
      <c r="A49" s="88" t="s">
        <v>1274</v>
      </c>
      <c r="B49" s="88" t="s">
        <v>1851</v>
      </c>
      <c r="C49" s="89">
        <v>0</v>
      </c>
      <c r="D49" s="14"/>
      <c r="E49" s="14"/>
      <c r="F49" s="89">
        <v>0</v>
      </c>
      <c r="H49" s="88" t="s">
        <v>914</v>
      </c>
      <c r="I49" s="88" t="s">
        <v>2213</v>
      </c>
      <c r="J49" s="89">
        <v>3</v>
      </c>
      <c r="K49" s="89">
        <v>2</v>
      </c>
      <c r="L49" s="14">
        <v>1</v>
      </c>
      <c r="M49" s="89"/>
    </row>
    <row r="50" spans="1:13" ht="15">
      <c r="A50" s="88" t="s">
        <v>1287</v>
      </c>
      <c r="B50" s="88" t="s">
        <v>1854</v>
      </c>
      <c r="C50" s="89">
        <v>5</v>
      </c>
      <c r="D50" s="14">
        <v>5</v>
      </c>
      <c r="E50" s="14"/>
      <c r="F50" s="89"/>
      <c r="H50" s="88" t="s">
        <v>917</v>
      </c>
      <c r="I50" s="88" t="s">
        <v>1780</v>
      </c>
      <c r="J50" s="89">
        <v>6</v>
      </c>
      <c r="K50" s="89">
        <v>6</v>
      </c>
      <c r="L50" s="14"/>
      <c r="M50" s="89">
        <v>0</v>
      </c>
    </row>
    <row r="51" spans="1:13" ht="15">
      <c r="A51" s="88" t="s">
        <v>1293</v>
      </c>
      <c r="B51" s="88" t="s">
        <v>1856</v>
      </c>
      <c r="C51" s="89">
        <v>0</v>
      </c>
      <c r="D51" s="89">
        <v>0</v>
      </c>
      <c r="E51" s="14"/>
      <c r="F51" s="14"/>
      <c r="H51" s="88" t="s">
        <v>920</v>
      </c>
      <c r="I51" s="88" t="s">
        <v>1781</v>
      </c>
      <c r="J51" s="89">
        <v>2</v>
      </c>
      <c r="K51" s="89">
        <v>2</v>
      </c>
      <c r="L51" s="14"/>
      <c r="M51" s="89"/>
    </row>
    <row r="52" spans="1:13" ht="15">
      <c r="A52" s="88" t="s">
        <v>1302</v>
      </c>
      <c r="B52" s="88" t="s">
        <v>1858</v>
      </c>
      <c r="C52" s="89">
        <v>1</v>
      </c>
      <c r="D52" s="14">
        <v>1</v>
      </c>
      <c r="E52" s="14"/>
      <c r="F52" s="89"/>
      <c r="H52" s="88" t="s">
        <v>923</v>
      </c>
      <c r="I52" s="88" t="s">
        <v>1782</v>
      </c>
      <c r="J52" s="89">
        <v>1</v>
      </c>
      <c r="K52" s="89">
        <v>1</v>
      </c>
      <c r="L52" s="14"/>
      <c r="M52" s="14">
        <v>0</v>
      </c>
    </row>
    <row r="53" spans="1:13" ht="15">
      <c r="A53" s="88" t="s">
        <v>1305</v>
      </c>
      <c r="B53" s="88" t="s">
        <v>1859</v>
      </c>
      <c r="C53" s="89">
        <v>3</v>
      </c>
      <c r="D53" s="14">
        <v>2</v>
      </c>
      <c r="E53" s="14">
        <v>1</v>
      </c>
      <c r="F53" s="89"/>
      <c r="H53" s="88" t="s">
        <v>926</v>
      </c>
      <c r="I53" s="88" t="s">
        <v>1783</v>
      </c>
      <c r="J53" s="89">
        <v>11</v>
      </c>
      <c r="K53" s="14">
        <v>11</v>
      </c>
      <c r="L53" s="14"/>
      <c r="M53" s="89"/>
    </row>
    <row r="54" spans="1:13" ht="15">
      <c r="A54" s="88" t="s">
        <v>1308</v>
      </c>
      <c r="B54" s="88" t="s">
        <v>1860</v>
      </c>
      <c r="C54" s="89">
        <v>6</v>
      </c>
      <c r="D54" s="89">
        <v>6</v>
      </c>
      <c r="E54" s="14"/>
      <c r="F54" s="14">
        <v>0</v>
      </c>
      <c r="H54" s="88" t="s">
        <v>932</v>
      </c>
      <c r="I54" s="88" t="s">
        <v>1784</v>
      </c>
      <c r="J54" s="89">
        <v>0</v>
      </c>
      <c r="K54" s="89"/>
      <c r="L54" s="14"/>
      <c r="M54" s="89">
        <v>0</v>
      </c>
    </row>
    <row r="55" spans="1:13" ht="15">
      <c r="A55" s="88" t="s">
        <v>1311</v>
      </c>
      <c r="B55" s="88" t="s">
        <v>1861</v>
      </c>
      <c r="C55" s="89">
        <v>1</v>
      </c>
      <c r="D55" s="14">
        <v>1</v>
      </c>
      <c r="E55" s="14"/>
      <c r="F55" s="89"/>
      <c r="H55" s="88" t="s">
        <v>935</v>
      </c>
      <c r="I55" s="88" t="s">
        <v>1785</v>
      </c>
      <c r="J55" s="89">
        <v>1</v>
      </c>
      <c r="K55" s="89">
        <v>1</v>
      </c>
      <c r="L55" s="14"/>
      <c r="M55" s="89">
        <v>0</v>
      </c>
    </row>
    <row r="56" spans="1:13" ht="15">
      <c r="A56" s="88" t="s">
        <v>1314</v>
      </c>
      <c r="B56" s="88" t="s">
        <v>1862</v>
      </c>
      <c r="C56" s="89">
        <v>2</v>
      </c>
      <c r="D56" s="14">
        <v>2</v>
      </c>
      <c r="E56" s="14"/>
      <c r="F56" s="89"/>
      <c r="H56" s="88" t="s">
        <v>938</v>
      </c>
      <c r="I56" s="88" t="s">
        <v>1786</v>
      </c>
      <c r="J56" s="89">
        <v>43</v>
      </c>
      <c r="K56" s="14">
        <v>37</v>
      </c>
      <c r="L56" s="14"/>
      <c r="M56" s="89">
        <v>6</v>
      </c>
    </row>
    <row r="57" spans="1:13" ht="15">
      <c r="A57" s="88" t="s">
        <v>1317</v>
      </c>
      <c r="B57" s="88" t="s">
        <v>1863</v>
      </c>
      <c r="C57" s="89">
        <v>0</v>
      </c>
      <c r="D57" s="89">
        <v>0</v>
      </c>
      <c r="E57" s="14"/>
      <c r="F57" s="14"/>
      <c r="H57" s="88" t="s">
        <v>941</v>
      </c>
      <c r="I57" s="88" t="s">
        <v>1787</v>
      </c>
      <c r="J57" s="89">
        <v>7</v>
      </c>
      <c r="K57" s="89">
        <v>7</v>
      </c>
      <c r="L57" s="89"/>
      <c r="M57" s="89">
        <v>0</v>
      </c>
    </row>
    <row r="58" spans="1:13" ht="15">
      <c r="A58" s="88" t="s">
        <v>1320</v>
      </c>
      <c r="B58" s="88" t="s">
        <v>2187</v>
      </c>
      <c r="C58" s="89">
        <v>0</v>
      </c>
      <c r="D58" s="89">
        <v>0</v>
      </c>
      <c r="E58" s="14"/>
      <c r="F58" s="89"/>
      <c r="H58" s="88" t="s">
        <v>944</v>
      </c>
      <c r="I58" s="88" t="s">
        <v>1788</v>
      </c>
      <c r="J58" s="89">
        <v>0</v>
      </c>
      <c r="K58" s="89">
        <v>0</v>
      </c>
      <c r="L58" s="14"/>
      <c r="M58" s="89">
        <v>0</v>
      </c>
    </row>
    <row r="59" spans="1:13" ht="15">
      <c r="A59" s="88" t="s">
        <v>1326</v>
      </c>
      <c r="B59" s="88" t="s">
        <v>1864</v>
      </c>
      <c r="C59" s="89">
        <v>2</v>
      </c>
      <c r="D59" s="89">
        <v>2</v>
      </c>
      <c r="E59" s="14"/>
      <c r="F59" s="89">
        <v>0</v>
      </c>
      <c r="H59" s="88" t="s">
        <v>947</v>
      </c>
      <c r="I59" s="88" t="s">
        <v>1789</v>
      </c>
      <c r="J59" s="89">
        <v>3</v>
      </c>
      <c r="K59" s="89">
        <v>3</v>
      </c>
      <c r="L59" s="14"/>
      <c r="M59" s="89">
        <v>0</v>
      </c>
    </row>
    <row r="60" spans="1:13" ht="15">
      <c r="A60" s="88" t="s">
        <v>1336</v>
      </c>
      <c r="B60" s="88" t="s">
        <v>2158</v>
      </c>
      <c r="C60" s="89">
        <v>1</v>
      </c>
      <c r="D60" s="89">
        <v>1</v>
      </c>
      <c r="E60" s="14"/>
      <c r="F60" s="14"/>
      <c r="H60" s="88" t="s">
        <v>950</v>
      </c>
      <c r="I60" s="88" t="s">
        <v>1790</v>
      </c>
      <c r="J60" s="89">
        <v>1</v>
      </c>
      <c r="K60" s="89">
        <v>1</v>
      </c>
      <c r="L60" s="14"/>
      <c r="M60" s="89"/>
    </row>
    <row r="61" spans="1:13" ht="15">
      <c r="A61" s="88" t="s">
        <v>1348</v>
      </c>
      <c r="B61" s="88" t="s">
        <v>1870</v>
      </c>
      <c r="C61" s="89">
        <v>0</v>
      </c>
      <c r="D61" s="89"/>
      <c r="E61" s="14"/>
      <c r="F61" s="89">
        <v>0</v>
      </c>
      <c r="H61" s="88" t="s">
        <v>953</v>
      </c>
      <c r="I61" s="88" t="s">
        <v>2214</v>
      </c>
      <c r="J61" s="89">
        <v>0</v>
      </c>
      <c r="K61" s="89">
        <v>0</v>
      </c>
      <c r="L61" s="14"/>
      <c r="M61" s="89">
        <v>0</v>
      </c>
    </row>
    <row r="62" spans="1:13" ht="15">
      <c r="A62" s="88" t="s">
        <v>1360</v>
      </c>
      <c r="B62" s="88" t="s">
        <v>1874</v>
      </c>
      <c r="C62" s="89">
        <v>1</v>
      </c>
      <c r="D62" s="89">
        <v>1</v>
      </c>
      <c r="E62" s="14"/>
      <c r="F62" s="89"/>
      <c r="H62" s="88" t="s">
        <v>956</v>
      </c>
      <c r="I62" s="88" t="s">
        <v>1791</v>
      </c>
      <c r="J62" s="89">
        <v>4</v>
      </c>
      <c r="K62" s="89">
        <v>4</v>
      </c>
      <c r="L62" s="14"/>
      <c r="M62" s="89">
        <v>0</v>
      </c>
    </row>
    <row r="63" spans="1:13" ht="15">
      <c r="A63" s="88" t="s">
        <v>1375</v>
      </c>
      <c r="B63" s="88" t="s">
        <v>1878</v>
      </c>
      <c r="C63" s="89">
        <v>0</v>
      </c>
      <c r="D63" s="89"/>
      <c r="E63" s="14"/>
      <c r="F63" s="89">
        <v>0</v>
      </c>
      <c r="H63" s="88" t="s">
        <v>959</v>
      </c>
      <c r="I63" s="88" t="s">
        <v>1792</v>
      </c>
      <c r="J63" s="89">
        <v>0</v>
      </c>
      <c r="K63" s="89">
        <v>0</v>
      </c>
      <c r="L63" s="14"/>
      <c r="M63" s="89">
        <v>0</v>
      </c>
    </row>
    <row r="64" spans="1:13" ht="15">
      <c r="A64" s="88" t="s">
        <v>1381</v>
      </c>
      <c r="B64" s="88" t="s">
        <v>1879</v>
      </c>
      <c r="C64" s="89">
        <v>0</v>
      </c>
      <c r="D64" s="89"/>
      <c r="E64" s="14">
        <v>0</v>
      </c>
      <c r="F64" s="14"/>
      <c r="H64" s="88" t="s">
        <v>968</v>
      </c>
      <c r="I64" s="88" t="s">
        <v>1793</v>
      </c>
      <c r="J64" s="89">
        <v>1</v>
      </c>
      <c r="K64" s="89">
        <v>1</v>
      </c>
      <c r="L64" s="14"/>
      <c r="M64" s="89"/>
    </row>
    <row r="65" spans="1:13" ht="15">
      <c r="A65" s="88" t="s">
        <v>1386</v>
      </c>
      <c r="B65" s="88" t="s">
        <v>1880</v>
      </c>
      <c r="C65" s="89">
        <v>0</v>
      </c>
      <c r="D65" s="14">
        <v>0</v>
      </c>
      <c r="E65" s="14"/>
      <c r="F65" s="89"/>
      <c r="H65" s="88" t="s">
        <v>972</v>
      </c>
      <c r="I65" s="88" t="s">
        <v>1794</v>
      </c>
      <c r="J65" s="89">
        <v>8</v>
      </c>
      <c r="K65" s="89">
        <v>8</v>
      </c>
      <c r="L65" s="14"/>
      <c r="M65" s="14"/>
    </row>
    <row r="66" spans="1:13" ht="15">
      <c r="A66" s="88" t="s">
        <v>1402</v>
      </c>
      <c r="B66" s="88" t="s">
        <v>1883</v>
      </c>
      <c r="C66" s="89">
        <v>3</v>
      </c>
      <c r="D66" s="89">
        <v>3</v>
      </c>
      <c r="E66" s="14"/>
      <c r="F66" s="14">
        <v>0</v>
      </c>
      <c r="H66" s="88" t="s">
        <v>975</v>
      </c>
      <c r="I66" s="88" t="s">
        <v>2153</v>
      </c>
      <c r="J66" s="89">
        <v>2</v>
      </c>
      <c r="K66" s="89">
        <v>2</v>
      </c>
      <c r="L66" s="14"/>
      <c r="M66" s="14">
        <v>0</v>
      </c>
    </row>
    <row r="67" spans="1:13" ht="15">
      <c r="A67" s="88" t="s">
        <v>1408</v>
      </c>
      <c r="B67" s="88" t="s">
        <v>1884</v>
      </c>
      <c r="C67" s="89">
        <v>0</v>
      </c>
      <c r="D67" s="14"/>
      <c r="E67" s="14"/>
      <c r="F67" s="89">
        <v>0</v>
      </c>
      <c r="H67" s="88" t="s">
        <v>978</v>
      </c>
      <c r="I67" s="88" t="s">
        <v>1795</v>
      </c>
      <c r="J67" s="89">
        <v>28</v>
      </c>
      <c r="K67" s="89">
        <v>28</v>
      </c>
      <c r="L67" s="14"/>
      <c r="M67" s="14"/>
    </row>
    <row r="68" spans="1:13" ht="15">
      <c r="A68" s="88" t="s">
        <v>1414</v>
      </c>
      <c r="B68" s="88" t="s">
        <v>1886</v>
      </c>
      <c r="C68" s="89">
        <v>12</v>
      </c>
      <c r="D68" s="89">
        <v>12</v>
      </c>
      <c r="E68" s="14"/>
      <c r="F68" s="89">
        <v>0</v>
      </c>
      <c r="H68" s="88" t="s">
        <v>981</v>
      </c>
      <c r="I68" s="88" t="s">
        <v>1796</v>
      </c>
      <c r="J68" s="89">
        <v>57</v>
      </c>
      <c r="K68" s="89">
        <v>57</v>
      </c>
      <c r="L68" s="14"/>
      <c r="M68" s="89">
        <v>0</v>
      </c>
    </row>
    <row r="69" spans="1:13" ht="15">
      <c r="A69" s="88" t="s">
        <v>1420</v>
      </c>
      <c r="B69" s="88" t="s">
        <v>1887</v>
      </c>
      <c r="C69" s="89">
        <v>0</v>
      </c>
      <c r="D69" s="14"/>
      <c r="E69" s="14"/>
      <c r="F69" s="89">
        <v>0</v>
      </c>
      <c r="H69" s="88" t="s">
        <v>984</v>
      </c>
      <c r="I69" s="88" t="s">
        <v>1797</v>
      </c>
      <c r="J69" s="89">
        <v>3</v>
      </c>
      <c r="K69" s="89">
        <v>3</v>
      </c>
      <c r="L69" s="14"/>
      <c r="M69" s="14"/>
    </row>
    <row r="70" spans="1:13" ht="15">
      <c r="A70" s="88" t="s">
        <v>1422</v>
      </c>
      <c r="B70" s="88" t="s">
        <v>2177</v>
      </c>
      <c r="C70" s="89">
        <v>0</v>
      </c>
      <c r="D70" s="89"/>
      <c r="E70" s="14"/>
      <c r="F70" s="14">
        <v>0</v>
      </c>
      <c r="H70" s="88" t="s">
        <v>987</v>
      </c>
      <c r="I70" s="88" t="s">
        <v>1798</v>
      </c>
      <c r="J70" s="89">
        <v>0</v>
      </c>
      <c r="K70" s="89">
        <v>0</v>
      </c>
      <c r="L70" s="14"/>
      <c r="M70" s="14"/>
    </row>
    <row r="71" spans="1:13" ht="15">
      <c r="A71" s="88" t="s">
        <v>1428</v>
      </c>
      <c r="B71" s="88" t="s">
        <v>1888</v>
      </c>
      <c r="C71" s="89">
        <v>0</v>
      </c>
      <c r="D71" s="89">
        <v>0</v>
      </c>
      <c r="E71" s="14"/>
      <c r="F71" s="14"/>
      <c r="H71" s="88" t="s">
        <v>990</v>
      </c>
      <c r="I71" s="88" t="s">
        <v>1799</v>
      </c>
      <c r="J71" s="89">
        <v>1</v>
      </c>
      <c r="K71" s="89">
        <v>1</v>
      </c>
      <c r="L71" s="14"/>
      <c r="M71" s="89">
        <v>0</v>
      </c>
    </row>
    <row r="72" spans="1:13" ht="15">
      <c r="A72" s="88" t="s">
        <v>1437</v>
      </c>
      <c r="B72" s="88" t="s">
        <v>1890</v>
      </c>
      <c r="C72" s="89">
        <v>0</v>
      </c>
      <c r="D72" s="89"/>
      <c r="E72" s="14"/>
      <c r="F72" s="89">
        <v>0</v>
      </c>
      <c r="H72" s="88" t="s">
        <v>993</v>
      </c>
      <c r="I72" s="88" t="s">
        <v>2165</v>
      </c>
      <c r="J72" s="89">
        <v>0</v>
      </c>
      <c r="K72" s="89"/>
      <c r="L72" s="14"/>
      <c r="M72" s="89">
        <v>0</v>
      </c>
    </row>
    <row r="73" spans="1:13" ht="15">
      <c r="A73" s="88" t="s">
        <v>1453</v>
      </c>
      <c r="B73" s="88" t="s">
        <v>1892</v>
      </c>
      <c r="C73" s="89">
        <v>0</v>
      </c>
      <c r="D73" s="89">
        <v>0</v>
      </c>
      <c r="E73" s="14"/>
      <c r="F73" s="89"/>
      <c r="H73" s="88" t="s">
        <v>996</v>
      </c>
      <c r="I73" s="88" t="s">
        <v>1800</v>
      </c>
      <c r="J73" s="89">
        <v>10</v>
      </c>
      <c r="K73" s="89">
        <v>10</v>
      </c>
      <c r="L73" s="14"/>
      <c r="M73" s="89">
        <v>0</v>
      </c>
    </row>
    <row r="74" spans="1:13" ht="15">
      <c r="A74" s="88" t="s">
        <v>1456</v>
      </c>
      <c r="B74" s="88" t="s">
        <v>1893</v>
      </c>
      <c r="C74" s="89">
        <v>1</v>
      </c>
      <c r="D74" s="89">
        <v>1</v>
      </c>
      <c r="E74" s="14"/>
      <c r="F74" s="14">
        <v>0</v>
      </c>
      <c r="H74" s="88" t="s">
        <v>999</v>
      </c>
      <c r="I74" s="88" t="s">
        <v>1801</v>
      </c>
      <c r="J74" s="89">
        <v>2</v>
      </c>
      <c r="K74" s="89">
        <v>2</v>
      </c>
      <c r="L74" s="14"/>
      <c r="M74" s="89">
        <v>0</v>
      </c>
    </row>
    <row r="75" spans="1:13" ht="15">
      <c r="A75" s="88" t="s">
        <v>1464</v>
      </c>
      <c r="B75" s="88" t="s">
        <v>1895</v>
      </c>
      <c r="C75" s="89">
        <v>0</v>
      </c>
      <c r="D75" s="89">
        <v>0</v>
      </c>
      <c r="E75" s="14"/>
      <c r="F75" s="14"/>
      <c r="H75" s="88" t="s">
        <v>1002</v>
      </c>
      <c r="I75" s="88" t="s">
        <v>1802</v>
      </c>
      <c r="J75" s="89">
        <v>2</v>
      </c>
      <c r="K75" s="14">
        <v>2</v>
      </c>
      <c r="L75" s="14"/>
      <c r="M75" s="89">
        <v>0</v>
      </c>
    </row>
    <row r="76" spans="1:13" ht="15">
      <c r="A76" s="88" t="s">
        <v>1470</v>
      </c>
      <c r="B76" s="88" t="s">
        <v>1897</v>
      </c>
      <c r="C76" s="89">
        <v>0</v>
      </c>
      <c r="D76" s="14"/>
      <c r="E76" s="14"/>
      <c r="F76" s="89">
        <v>0</v>
      </c>
      <c r="H76" s="88" t="s">
        <v>1005</v>
      </c>
      <c r="I76" s="88" t="s">
        <v>2133</v>
      </c>
      <c r="J76" s="89">
        <v>0</v>
      </c>
      <c r="K76" s="89"/>
      <c r="L76" s="14"/>
      <c r="M76" s="89">
        <v>0</v>
      </c>
    </row>
    <row r="77" spans="1:13" ht="15">
      <c r="A77" s="88" t="s">
        <v>1479</v>
      </c>
      <c r="B77" s="88" t="s">
        <v>1899</v>
      </c>
      <c r="C77" s="89">
        <v>0</v>
      </c>
      <c r="D77" s="89">
        <v>0</v>
      </c>
      <c r="E77" s="14"/>
      <c r="F77" s="89"/>
      <c r="H77" s="88" t="s">
        <v>1008</v>
      </c>
      <c r="I77" s="88" t="s">
        <v>2215</v>
      </c>
      <c r="J77" s="89">
        <v>0</v>
      </c>
      <c r="K77" s="89"/>
      <c r="L77" s="14"/>
      <c r="M77" s="89">
        <v>0</v>
      </c>
    </row>
    <row r="78" spans="1:13" ht="15">
      <c r="A78" s="88" t="s">
        <v>1482</v>
      </c>
      <c r="B78" s="88" t="s">
        <v>1900</v>
      </c>
      <c r="C78" s="89">
        <v>0</v>
      </c>
      <c r="D78" s="89">
        <v>0</v>
      </c>
      <c r="E78" s="14"/>
      <c r="F78" s="89"/>
      <c r="H78" s="88" t="s">
        <v>1011</v>
      </c>
      <c r="I78" s="88" t="s">
        <v>1803</v>
      </c>
      <c r="J78" s="89">
        <v>0</v>
      </c>
      <c r="K78" s="14">
        <v>0</v>
      </c>
      <c r="L78" s="14">
        <v>0</v>
      </c>
      <c r="M78" s="89">
        <v>0</v>
      </c>
    </row>
    <row r="79" spans="1:13" ht="15">
      <c r="A79" s="88" t="s">
        <v>1490</v>
      </c>
      <c r="B79" s="88" t="s">
        <v>1834</v>
      </c>
      <c r="C79" s="89">
        <v>0</v>
      </c>
      <c r="D79" s="89">
        <v>0</v>
      </c>
      <c r="E79" s="14"/>
      <c r="F79" s="14">
        <v>0</v>
      </c>
      <c r="H79" s="88" t="s">
        <v>1014</v>
      </c>
      <c r="I79" s="88" t="s">
        <v>2174</v>
      </c>
      <c r="J79" s="89">
        <v>101</v>
      </c>
      <c r="K79" s="89">
        <v>101</v>
      </c>
      <c r="L79" s="14"/>
      <c r="M79" s="89">
        <v>0</v>
      </c>
    </row>
    <row r="80" spans="1:13" ht="15">
      <c r="A80" s="88" t="s">
        <v>1495</v>
      </c>
      <c r="B80" s="88" t="s">
        <v>1904</v>
      </c>
      <c r="C80" s="89">
        <v>1</v>
      </c>
      <c r="D80" s="14">
        <v>1</v>
      </c>
      <c r="E80" s="14"/>
      <c r="F80" s="89">
        <v>0</v>
      </c>
      <c r="H80" s="88" t="s">
        <v>1017</v>
      </c>
      <c r="I80" s="88" t="s">
        <v>2154</v>
      </c>
      <c r="J80" s="89">
        <v>0</v>
      </c>
      <c r="K80" s="89">
        <v>0</v>
      </c>
      <c r="L80" s="14"/>
      <c r="M80" s="89">
        <v>0</v>
      </c>
    </row>
    <row r="81" spans="1:13" ht="15">
      <c r="A81" s="88" t="s">
        <v>1498</v>
      </c>
      <c r="B81" s="88" t="s">
        <v>1905</v>
      </c>
      <c r="C81" s="89">
        <v>0</v>
      </c>
      <c r="D81" s="89">
        <v>0</v>
      </c>
      <c r="E81" s="14"/>
      <c r="F81" s="14"/>
      <c r="H81" s="88" t="s">
        <v>1020</v>
      </c>
      <c r="I81" s="88" t="s">
        <v>2191</v>
      </c>
      <c r="J81" s="89">
        <v>0</v>
      </c>
      <c r="K81" s="14">
        <v>0</v>
      </c>
      <c r="L81" s="14"/>
      <c r="M81" s="89">
        <v>0</v>
      </c>
    </row>
    <row r="82" spans="1:13" ht="15">
      <c r="A82" s="88" t="s">
        <v>1507</v>
      </c>
      <c r="B82" s="88" t="s">
        <v>2178</v>
      </c>
      <c r="C82" s="89">
        <v>0</v>
      </c>
      <c r="D82" s="14"/>
      <c r="E82" s="14"/>
      <c r="F82" s="89">
        <v>0</v>
      </c>
      <c r="H82" s="88" t="s">
        <v>1022</v>
      </c>
      <c r="I82" s="88" t="s">
        <v>1804</v>
      </c>
      <c r="J82" s="89">
        <v>7</v>
      </c>
      <c r="K82" s="89">
        <v>7</v>
      </c>
      <c r="L82" s="14"/>
      <c r="M82" s="89">
        <v>0</v>
      </c>
    </row>
    <row r="83" spans="1:13" ht="15">
      <c r="A83" s="88" t="s">
        <v>1520</v>
      </c>
      <c r="B83" s="88" t="s">
        <v>1910</v>
      </c>
      <c r="C83" s="89">
        <v>1</v>
      </c>
      <c r="D83" s="89">
        <v>1</v>
      </c>
      <c r="E83" s="14"/>
      <c r="F83" s="89">
        <v>0</v>
      </c>
      <c r="H83" s="88" t="s">
        <v>1025</v>
      </c>
      <c r="I83" s="88" t="s">
        <v>1805</v>
      </c>
      <c r="J83" s="89">
        <v>30</v>
      </c>
      <c r="K83" s="14">
        <v>30</v>
      </c>
      <c r="L83" s="14"/>
      <c r="M83" s="89"/>
    </row>
    <row r="84" spans="1:13" ht="15">
      <c r="A84" s="88" t="s">
        <v>1529</v>
      </c>
      <c r="B84" s="88" t="s">
        <v>1913</v>
      </c>
      <c r="C84" s="89">
        <v>0</v>
      </c>
      <c r="D84" s="14">
        <v>0</v>
      </c>
      <c r="E84" s="14"/>
      <c r="F84" s="89">
        <v>0</v>
      </c>
      <c r="H84" s="88" t="s">
        <v>1028</v>
      </c>
      <c r="I84" s="88" t="s">
        <v>2155</v>
      </c>
      <c r="J84" s="89">
        <v>0</v>
      </c>
      <c r="K84" s="89"/>
      <c r="L84" s="14"/>
      <c r="M84" s="89">
        <v>0</v>
      </c>
    </row>
    <row r="85" spans="1:13" ht="15">
      <c r="A85" s="88" t="s">
        <v>1544</v>
      </c>
      <c r="B85" s="88" t="s">
        <v>1917</v>
      </c>
      <c r="C85" s="89">
        <v>0</v>
      </c>
      <c r="D85" s="14"/>
      <c r="E85" s="14"/>
      <c r="F85" s="89">
        <v>0</v>
      </c>
      <c r="H85" s="88" t="s">
        <v>1031</v>
      </c>
      <c r="I85" s="88" t="s">
        <v>1806</v>
      </c>
      <c r="J85" s="89">
        <v>8</v>
      </c>
      <c r="K85" s="89">
        <v>8</v>
      </c>
      <c r="L85" s="14"/>
      <c r="M85" s="89">
        <v>0</v>
      </c>
    </row>
    <row r="86" spans="1:13" ht="15">
      <c r="A86" s="88" t="s">
        <v>1551</v>
      </c>
      <c r="B86" s="88" t="s">
        <v>1918</v>
      </c>
      <c r="C86" s="89">
        <v>0</v>
      </c>
      <c r="D86" s="89"/>
      <c r="E86" s="14"/>
      <c r="F86" s="14">
        <v>0</v>
      </c>
      <c r="H86" s="88" t="s">
        <v>1034</v>
      </c>
      <c r="I86" s="88" t="s">
        <v>1807</v>
      </c>
      <c r="J86" s="89">
        <v>1</v>
      </c>
      <c r="K86" s="14"/>
      <c r="L86" s="14"/>
      <c r="M86" s="89">
        <v>1</v>
      </c>
    </row>
    <row r="87" spans="1:13" ht="15">
      <c r="A87" s="88" t="s">
        <v>1554</v>
      </c>
      <c r="B87" s="88" t="s">
        <v>1919</v>
      </c>
      <c r="C87" s="89">
        <v>0</v>
      </c>
      <c r="D87" s="14"/>
      <c r="E87" s="14"/>
      <c r="F87" s="89">
        <v>0</v>
      </c>
      <c r="H87" s="88" t="s">
        <v>1037</v>
      </c>
      <c r="I87" s="88" t="s">
        <v>1808</v>
      </c>
      <c r="J87" s="89">
        <v>1</v>
      </c>
      <c r="K87" s="89">
        <v>1</v>
      </c>
      <c r="L87" s="14"/>
      <c r="M87" s="89">
        <v>0</v>
      </c>
    </row>
    <row r="88" spans="1:13" ht="15">
      <c r="A88" s="88" t="s">
        <v>1557</v>
      </c>
      <c r="B88" s="88" t="s">
        <v>1920</v>
      </c>
      <c r="C88" s="89">
        <v>0</v>
      </c>
      <c r="D88" s="89"/>
      <c r="E88" s="14"/>
      <c r="F88" s="14">
        <v>0</v>
      </c>
      <c r="H88" s="88" t="s">
        <v>1043</v>
      </c>
      <c r="I88" s="88" t="s">
        <v>1809</v>
      </c>
      <c r="J88" s="89">
        <v>1</v>
      </c>
      <c r="K88" s="14">
        <v>1</v>
      </c>
      <c r="L88" s="14"/>
      <c r="M88" s="89">
        <v>0</v>
      </c>
    </row>
    <row r="89" spans="1:13" ht="15">
      <c r="A89" s="88" t="s">
        <v>1572</v>
      </c>
      <c r="B89" s="88" t="s">
        <v>1925</v>
      </c>
      <c r="C89" s="89">
        <v>0</v>
      </c>
      <c r="D89" s="89">
        <v>0</v>
      </c>
      <c r="E89" s="14"/>
      <c r="F89" s="14"/>
      <c r="H89" s="88" t="s">
        <v>1046</v>
      </c>
      <c r="I89" s="88" t="s">
        <v>1810</v>
      </c>
      <c r="J89" s="89">
        <v>1</v>
      </c>
      <c r="K89" s="14">
        <v>1</v>
      </c>
      <c r="L89" s="14"/>
      <c r="M89" s="89">
        <v>0</v>
      </c>
    </row>
    <row r="90" spans="1:13" ht="15">
      <c r="A90" s="88" t="s">
        <v>1583</v>
      </c>
      <c r="B90" s="88" t="s">
        <v>1927</v>
      </c>
      <c r="C90" s="89">
        <v>0</v>
      </c>
      <c r="D90" s="89"/>
      <c r="E90" s="14"/>
      <c r="F90" s="14">
        <v>0</v>
      </c>
      <c r="H90" s="88" t="s">
        <v>1049</v>
      </c>
      <c r="I90" s="88" t="s">
        <v>1811</v>
      </c>
      <c r="J90" s="89">
        <v>1</v>
      </c>
      <c r="K90" s="89">
        <v>1</v>
      </c>
      <c r="L90" s="14"/>
      <c r="M90" s="14"/>
    </row>
    <row r="91" spans="1:13" ht="15">
      <c r="A91" s="88" t="s">
        <v>1589</v>
      </c>
      <c r="B91" s="88" t="s">
        <v>1929</v>
      </c>
      <c r="C91" s="89">
        <v>0</v>
      </c>
      <c r="D91" s="14"/>
      <c r="E91" s="14"/>
      <c r="F91" s="89">
        <v>0</v>
      </c>
      <c r="H91" s="88" t="s">
        <v>1052</v>
      </c>
      <c r="I91" s="88" t="s">
        <v>1812</v>
      </c>
      <c r="J91" s="89">
        <v>3</v>
      </c>
      <c r="K91" s="14">
        <v>3</v>
      </c>
      <c r="L91" s="14"/>
      <c r="M91" s="89">
        <v>0</v>
      </c>
    </row>
    <row r="92" spans="1:13" ht="15">
      <c r="A92" s="88" t="s">
        <v>1598</v>
      </c>
      <c r="B92" s="88" t="s">
        <v>1930</v>
      </c>
      <c r="C92" s="89">
        <v>1</v>
      </c>
      <c r="D92" s="89">
        <v>1</v>
      </c>
      <c r="E92" s="14"/>
      <c r="F92" s="89"/>
      <c r="H92" s="88" t="s">
        <v>1056</v>
      </c>
      <c r="I92" s="88" t="s">
        <v>2192</v>
      </c>
      <c r="J92" s="89">
        <v>0</v>
      </c>
      <c r="K92" s="89"/>
      <c r="L92" s="14"/>
      <c r="M92" s="89">
        <v>0</v>
      </c>
    </row>
    <row r="93" spans="1:13" ht="15">
      <c r="A93" s="88" t="s">
        <v>1604</v>
      </c>
      <c r="B93" s="88" t="s">
        <v>1932</v>
      </c>
      <c r="C93" s="89">
        <v>0</v>
      </c>
      <c r="D93" s="14"/>
      <c r="E93" s="14"/>
      <c r="F93" s="89">
        <v>0</v>
      </c>
      <c r="H93" s="88" t="s">
        <v>1059</v>
      </c>
      <c r="I93" s="88" t="s">
        <v>2216</v>
      </c>
      <c r="J93" s="89">
        <v>0</v>
      </c>
      <c r="K93" s="14"/>
      <c r="L93" s="14">
        <v>0</v>
      </c>
      <c r="M93" s="89"/>
    </row>
    <row r="94" spans="1:13" ht="15">
      <c r="A94" s="88" t="s">
        <v>1616</v>
      </c>
      <c r="B94" s="88" t="s">
        <v>1935</v>
      </c>
      <c r="C94" s="89">
        <v>0</v>
      </c>
      <c r="D94" s="14"/>
      <c r="E94" s="14"/>
      <c r="F94" s="89">
        <v>0</v>
      </c>
      <c r="H94" s="88" t="s">
        <v>1062</v>
      </c>
      <c r="I94" s="88" t="s">
        <v>1813</v>
      </c>
      <c r="J94" s="89">
        <v>1</v>
      </c>
      <c r="K94" s="89">
        <v>1</v>
      </c>
      <c r="L94" s="14"/>
      <c r="M94" s="89">
        <v>0</v>
      </c>
    </row>
    <row r="95" spans="1:13" ht="15">
      <c r="A95" s="88" t="s">
        <v>1632</v>
      </c>
      <c r="B95" s="88" t="s">
        <v>1748</v>
      </c>
      <c r="C95" s="89">
        <v>2</v>
      </c>
      <c r="D95" s="89">
        <v>2</v>
      </c>
      <c r="E95" s="89"/>
      <c r="F95" s="89">
        <v>0</v>
      </c>
      <c r="H95" s="88" t="s">
        <v>1065</v>
      </c>
      <c r="I95" s="88" t="s">
        <v>1814</v>
      </c>
      <c r="J95" s="89">
        <v>3</v>
      </c>
      <c r="K95" s="14">
        <v>3</v>
      </c>
      <c r="L95" s="14"/>
      <c r="M95" s="89">
        <v>0</v>
      </c>
    </row>
    <row r="96" spans="1:13" ht="15">
      <c r="A96" s="88" t="s">
        <v>1634</v>
      </c>
      <c r="B96" s="88" t="s">
        <v>1940</v>
      </c>
      <c r="C96" s="89">
        <v>0</v>
      </c>
      <c r="D96" s="89"/>
      <c r="E96" s="89"/>
      <c r="F96" s="89">
        <v>0</v>
      </c>
      <c r="H96" s="88" t="s">
        <v>1068</v>
      </c>
      <c r="I96" s="88" t="s">
        <v>1815</v>
      </c>
      <c r="J96" s="89">
        <v>1</v>
      </c>
      <c r="K96" s="89">
        <v>1</v>
      </c>
      <c r="L96" s="89"/>
      <c r="M96" s="89"/>
    </row>
    <row r="97" spans="1:13" ht="15">
      <c r="A97" s="88" t="s">
        <v>1637</v>
      </c>
      <c r="B97" s="88" t="s">
        <v>1941</v>
      </c>
      <c r="C97" s="89">
        <v>0</v>
      </c>
      <c r="D97" s="89"/>
      <c r="E97" s="89"/>
      <c r="F97" s="14">
        <v>0</v>
      </c>
      <c r="H97" s="88" t="s">
        <v>1071</v>
      </c>
      <c r="I97" s="88" t="s">
        <v>1816</v>
      </c>
      <c r="J97" s="89">
        <v>0</v>
      </c>
      <c r="K97" s="89">
        <v>0</v>
      </c>
      <c r="L97" s="14"/>
      <c r="M97" s="89">
        <v>0</v>
      </c>
    </row>
    <row r="98" spans="1:13" ht="15">
      <c r="A98" s="88" t="s">
        <v>1640</v>
      </c>
      <c r="B98" s="88" t="s">
        <v>1872</v>
      </c>
      <c r="C98" s="89">
        <v>1</v>
      </c>
      <c r="D98" s="89">
        <v>1</v>
      </c>
      <c r="E98" s="14"/>
      <c r="F98" s="89"/>
      <c r="H98" s="88" t="s">
        <v>1077</v>
      </c>
      <c r="I98" s="88" t="s">
        <v>1817</v>
      </c>
      <c r="J98" s="89">
        <v>3</v>
      </c>
      <c r="K98" s="89">
        <v>1</v>
      </c>
      <c r="L98" s="14"/>
      <c r="M98" s="89">
        <v>2</v>
      </c>
    </row>
    <row r="99" spans="1:13" ht="15">
      <c r="A99" s="88" t="s">
        <v>1654</v>
      </c>
      <c r="B99" s="88" t="s">
        <v>1943</v>
      </c>
      <c r="C99" s="89">
        <v>0</v>
      </c>
      <c r="D99" s="89"/>
      <c r="E99" s="14"/>
      <c r="F99" s="14">
        <v>0</v>
      </c>
      <c r="H99" s="88" t="s">
        <v>1083</v>
      </c>
      <c r="I99" s="88" t="s">
        <v>1818</v>
      </c>
      <c r="J99" s="89">
        <v>1</v>
      </c>
      <c r="K99" s="89">
        <v>0</v>
      </c>
      <c r="L99" s="14">
        <v>1</v>
      </c>
      <c r="M99" s="89">
        <v>0</v>
      </c>
    </row>
    <row r="100" spans="1:13" ht="15">
      <c r="A100" s="88" t="s">
        <v>2194</v>
      </c>
      <c r="B100" s="88" t="s">
        <v>1945</v>
      </c>
      <c r="C100" s="89">
        <v>2</v>
      </c>
      <c r="D100" s="14">
        <v>2</v>
      </c>
      <c r="E100" s="14"/>
      <c r="F100" s="89">
        <v>0</v>
      </c>
      <c r="H100" s="88" t="s">
        <v>1086</v>
      </c>
      <c r="I100" s="88" t="s">
        <v>2134</v>
      </c>
      <c r="J100" s="89">
        <v>0</v>
      </c>
      <c r="K100" s="89">
        <v>0</v>
      </c>
      <c r="L100" s="14"/>
      <c r="M100" s="89">
        <v>0</v>
      </c>
    </row>
    <row r="101" spans="1:13" ht="15">
      <c r="A101" s="88" t="s">
        <v>1660</v>
      </c>
      <c r="B101" s="88" t="s">
        <v>1946</v>
      </c>
      <c r="C101" s="89">
        <v>0</v>
      </c>
      <c r="D101" s="14">
        <v>0</v>
      </c>
      <c r="E101" s="14"/>
      <c r="F101" s="89">
        <v>0</v>
      </c>
      <c r="H101" s="88" t="s">
        <v>1089</v>
      </c>
      <c r="I101" s="88" t="s">
        <v>1819</v>
      </c>
      <c r="J101" s="89">
        <v>2</v>
      </c>
      <c r="K101" s="89">
        <v>2</v>
      </c>
      <c r="L101" s="14"/>
      <c r="M101" s="89">
        <v>0</v>
      </c>
    </row>
    <row r="102" spans="1:13" ht="15">
      <c r="A102" s="88" t="s">
        <v>1669</v>
      </c>
      <c r="B102" s="88" t="s">
        <v>1948</v>
      </c>
      <c r="C102" s="89">
        <v>0</v>
      </c>
      <c r="D102" s="14"/>
      <c r="E102" s="14"/>
      <c r="F102" s="89">
        <v>0</v>
      </c>
      <c r="H102" s="88" t="s">
        <v>1092</v>
      </c>
      <c r="I102" s="88" t="s">
        <v>1820</v>
      </c>
      <c r="J102" s="89">
        <v>1</v>
      </c>
      <c r="K102" s="89">
        <v>1</v>
      </c>
      <c r="L102" s="14"/>
      <c r="M102" s="14">
        <v>0</v>
      </c>
    </row>
    <row r="103" spans="1:13" ht="15">
      <c r="A103" s="88" t="s">
        <v>1672</v>
      </c>
      <c r="B103" s="88" t="s">
        <v>1949</v>
      </c>
      <c r="C103" s="89">
        <v>1</v>
      </c>
      <c r="D103" s="89">
        <v>1</v>
      </c>
      <c r="E103" s="14"/>
      <c r="F103" s="14">
        <v>0</v>
      </c>
      <c r="H103" s="88" t="s">
        <v>1098</v>
      </c>
      <c r="I103" s="88" t="s">
        <v>1821</v>
      </c>
      <c r="J103" s="89">
        <v>3</v>
      </c>
      <c r="K103" s="89">
        <v>1</v>
      </c>
      <c r="L103" s="14">
        <v>2</v>
      </c>
      <c r="M103" s="89">
        <v>0</v>
      </c>
    </row>
    <row r="104" spans="1:13" ht="15">
      <c r="A104" s="88" t="s">
        <v>1684</v>
      </c>
      <c r="B104" s="88" t="s">
        <v>1951</v>
      </c>
      <c r="C104" s="89">
        <v>1</v>
      </c>
      <c r="D104" s="14">
        <v>1</v>
      </c>
      <c r="E104" s="14"/>
      <c r="F104" s="89">
        <v>0</v>
      </c>
      <c r="H104" s="88" t="s">
        <v>1101</v>
      </c>
      <c r="I104" s="88" t="s">
        <v>1822</v>
      </c>
      <c r="J104" s="89">
        <v>5</v>
      </c>
      <c r="K104" s="14">
        <v>5</v>
      </c>
      <c r="L104" s="14"/>
      <c r="M104" s="89">
        <v>0</v>
      </c>
    </row>
    <row r="105" spans="1:13" ht="15">
      <c r="A105" s="88" t="s">
        <v>1687</v>
      </c>
      <c r="B105" s="88" t="s">
        <v>1952</v>
      </c>
      <c r="C105" s="89">
        <v>1</v>
      </c>
      <c r="D105" s="14">
        <v>1</v>
      </c>
      <c r="E105" s="14"/>
      <c r="F105" s="89">
        <v>0</v>
      </c>
      <c r="H105" s="88" t="s">
        <v>1104</v>
      </c>
      <c r="I105" s="88" t="s">
        <v>2171</v>
      </c>
      <c r="J105" s="89">
        <v>0</v>
      </c>
      <c r="K105" s="89"/>
      <c r="L105" s="89"/>
      <c r="M105" s="89">
        <v>0</v>
      </c>
    </row>
    <row r="106" spans="1:13" ht="15">
      <c r="A106" s="88" t="s">
        <v>1696</v>
      </c>
      <c r="B106" s="88" t="s">
        <v>1897</v>
      </c>
      <c r="C106" s="89">
        <v>0</v>
      </c>
      <c r="D106" s="14"/>
      <c r="E106" s="14"/>
      <c r="F106" s="89">
        <v>0</v>
      </c>
      <c r="H106" s="88" t="s">
        <v>1107</v>
      </c>
      <c r="I106" s="88" t="s">
        <v>1823</v>
      </c>
      <c r="J106" s="89">
        <v>7</v>
      </c>
      <c r="K106" s="89">
        <v>6</v>
      </c>
      <c r="L106" s="14"/>
      <c r="M106" s="89">
        <v>1</v>
      </c>
    </row>
    <row r="107" spans="1:13" ht="15">
      <c r="A107" s="88" t="s">
        <v>1698</v>
      </c>
      <c r="B107" s="88" t="s">
        <v>1954</v>
      </c>
      <c r="C107" s="89">
        <v>0</v>
      </c>
      <c r="D107" s="14">
        <v>0</v>
      </c>
      <c r="E107" s="14"/>
      <c r="F107" s="89"/>
      <c r="H107" s="88" t="s">
        <v>1110</v>
      </c>
      <c r="I107" s="88" t="s">
        <v>2204</v>
      </c>
      <c r="J107" s="89">
        <v>0</v>
      </c>
      <c r="K107" s="89">
        <v>0</v>
      </c>
      <c r="L107" s="14"/>
      <c r="M107" s="89">
        <v>0</v>
      </c>
    </row>
    <row r="108" spans="1:13" ht="15">
      <c r="A108" s="88" t="s">
        <v>1706</v>
      </c>
      <c r="B108" s="88" t="s">
        <v>1956</v>
      </c>
      <c r="C108" s="89">
        <v>1</v>
      </c>
      <c r="D108" s="14">
        <v>1</v>
      </c>
      <c r="E108" s="14"/>
      <c r="F108" s="89">
        <v>0</v>
      </c>
      <c r="H108" s="88" t="s">
        <v>1112</v>
      </c>
      <c r="I108" s="88" t="s">
        <v>1824</v>
      </c>
      <c r="J108" s="89">
        <v>4</v>
      </c>
      <c r="K108" s="89">
        <v>4</v>
      </c>
      <c r="L108" s="14"/>
      <c r="M108" s="89">
        <v>0</v>
      </c>
    </row>
    <row r="109" spans="1:13" ht="15">
      <c r="A109" s="88" t="s">
        <v>4</v>
      </c>
      <c r="B109" s="88" t="s">
        <v>1957</v>
      </c>
      <c r="C109" s="89">
        <v>0</v>
      </c>
      <c r="D109" s="89"/>
      <c r="E109" s="14"/>
      <c r="F109" s="14">
        <v>0</v>
      </c>
      <c r="H109" s="88" t="s">
        <v>1115</v>
      </c>
      <c r="I109" s="88" t="s">
        <v>1825</v>
      </c>
      <c r="J109" s="89">
        <v>2</v>
      </c>
      <c r="K109" s="89">
        <v>2</v>
      </c>
      <c r="L109" s="14"/>
      <c r="M109" s="89"/>
    </row>
    <row r="110" spans="1:13" ht="15">
      <c r="A110" s="88" t="s">
        <v>7</v>
      </c>
      <c r="B110" s="88" t="s">
        <v>1958</v>
      </c>
      <c r="C110" s="89">
        <v>0</v>
      </c>
      <c r="D110" s="14"/>
      <c r="E110" s="14"/>
      <c r="F110" s="89">
        <v>0</v>
      </c>
      <c r="H110" s="88" t="s">
        <v>1118</v>
      </c>
      <c r="I110" s="88" t="s">
        <v>1826</v>
      </c>
      <c r="J110" s="89">
        <v>3</v>
      </c>
      <c r="K110" s="89">
        <v>3</v>
      </c>
      <c r="L110" s="14"/>
      <c r="M110" s="89">
        <v>0</v>
      </c>
    </row>
    <row r="111" spans="1:13" ht="15">
      <c r="A111" s="88" t="s">
        <v>10</v>
      </c>
      <c r="B111" s="88" t="s">
        <v>1959</v>
      </c>
      <c r="C111" s="89">
        <v>0</v>
      </c>
      <c r="D111" s="89">
        <v>0</v>
      </c>
      <c r="E111" s="14"/>
      <c r="F111" s="89"/>
      <c r="H111" s="88" t="s">
        <v>1121</v>
      </c>
      <c r="I111" s="88" t="s">
        <v>1827</v>
      </c>
      <c r="J111" s="89">
        <v>14</v>
      </c>
      <c r="K111" s="14">
        <v>14</v>
      </c>
      <c r="L111" s="14"/>
      <c r="M111" s="89">
        <v>0</v>
      </c>
    </row>
    <row r="112" spans="1:13" ht="15">
      <c r="A112" s="88" t="s">
        <v>16</v>
      </c>
      <c r="B112" s="88" t="s">
        <v>1961</v>
      </c>
      <c r="C112" s="89">
        <v>0</v>
      </c>
      <c r="D112" s="89"/>
      <c r="E112" s="14"/>
      <c r="F112" s="89">
        <v>0</v>
      </c>
      <c r="H112" s="88" t="s">
        <v>1124</v>
      </c>
      <c r="I112" s="88" t="s">
        <v>1828</v>
      </c>
      <c r="J112" s="89">
        <v>2</v>
      </c>
      <c r="K112" s="89">
        <v>2</v>
      </c>
      <c r="L112" s="14"/>
      <c r="M112" s="89">
        <v>0</v>
      </c>
    </row>
    <row r="113" spans="1:13" ht="15">
      <c r="A113" s="88" t="s">
        <v>22</v>
      </c>
      <c r="B113" s="88" t="s">
        <v>1963</v>
      </c>
      <c r="C113" s="89">
        <v>1</v>
      </c>
      <c r="D113" s="14">
        <v>1</v>
      </c>
      <c r="E113" s="14"/>
      <c r="F113" s="89">
        <v>0</v>
      </c>
      <c r="H113" s="88" t="s">
        <v>1130</v>
      </c>
      <c r="I113" s="88" t="s">
        <v>2172</v>
      </c>
      <c r="J113" s="89">
        <v>3</v>
      </c>
      <c r="K113" s="89">
        <v>2</v>
      </c>
      <c r="L113" s="14"/>
      <c r="M113" s="14">
        <v>1</v>
      </c>
    </row>
    <row r="114" spans="1:13" ht="15">
      <c r="A114" s="88" t="s">
        <v>32</v>
      </c>
      <c r="B114" s="88" t="s">
        <v>1964</v>
      </c>
      <c r="C114" s="89">
        <v>0</v>
      </c>
      <c r="D114" s="89"/>
      <c r="E114" s="14"/>
      <c r="F114" s="89">
        <v>0</v>
      </c>
      <c r="H114" s="88" t="s">
        <v>1133</v>
      </c>
      <c r="I114" s="88" t="s">
        <v>2175</v>
      </c>
      <c r="J114" s="89">
        <v>0</v>
      </c>
      <c r="K114" s="89"/>
      <c r="L114" s="14"/>
      <c r="M114" s="89">
        <v>0</v>
      </c>
    </row>
    <row r="115" spans="1:13" ht="15">
      <c r="A115" s="88" t="s">
        <v>35</v>
      </c>
      <c r="B115" s="88" t="s">
        <v>1965</v>
      </c>
      <c r="C115" s="89">
        <v>0</v>
      </c>
      <c r="D115" s="89"/>
      <c r="E115" s="14"/>
      <c r="F115" s="89">
        <v>0</v>
      </c>
      <c r="H115" s="88" t="s">
        <v>1139</v>
      </c>
      <c r="I115" s="88" t="s">
        <v>1829</v>
      </c>
      <c r="J115" s="89">
        <v>4</v>
      </c>
      <c r="K115" s="89">
        <v>4</v>
      </c>
      <c r="L115" s="14"/>
      <c r="M115" s="89">
        <v>0</v>
      </c>
    </row>
    <row r="116" spans="1:13" ht="15">
      <c r="A116" s="88" t="s">
        <v>41</v>
      </c>
      <c r="B116" s="88" t="s">
        <v>1967</v>
      </c>
      <c r="C116" s="89">
        <v>1</v>
      </c>
      <c r="D116" s="89">
        <v>1</v>
      </c>
      <c r="E116" s="14"/>
      <c r="F116" s="14"/>
      <c r="H116" s="88" t="s">
        <v>1142</v>
      </c>
      <c r="I116" s="88" t="s">
        <v>2156</v>
      </c>
      <c r="J116" s="89">
        <v>0</v>
      </c>
      <c r="K116" s="89">
        <v>0</v>
      </c>
      <c r="L116" s="14"/>
      <c r="M116" s="89"/>
    </row>
    <row r="117" spans="1:13" ht="15">
      <c r="A117" s="88" t="s">
        <v>44</v>
      </c>
      <c r="B117" s="88" t="s">
        <v>1968</v>
      </c>
      <c r="C117" s="89">
        <v>0</v>
      </c>
      <c r="D117" s="14">
        <v>0</v>
      </c>
      <c r="E117" s="14"/>
      <c r="F117" s="89"/>
      <c r="H117" s="88" t="s">
        <v>1148</v>
      </c>
      <c r="I117" s="88" t="s">
        <v>1830</v>
      </c>
      <c r="J117" s="89">
        <v>0</v>
      </c>
      <c r="K117" s="14">
        <v>0</v>
      </c>
      <c r="L117" s="14"/>
      <c r="M117" s="89">
        <v>0</v>
      </c>
    </row>
    <row r="118" spans="1:13" ht="15">
      <c r="A118" s="88" t="s">
        <v>50</v>
      </c>
      <c r="B118" s="88" t="s">
        <v>1970</v>
      </c>
      <c r="C118" s="89">
        <v>0</v>
      </c>
      <c r="D118" s="89"/>
      <c r="E118" s="14"/>
      <c r="F118" s="14">
        <v>0</v>
      </c>
      <c r="H118" s="88" t="s">
        <v>1151</v>
      </c>
      <c r="I118" s="88" t="s">
        <v>1831</v>
      </c>
      <c r="J118" s="89">
        <v>21</v>
      </c>
      <c r="K118" s="14">
        <v>21</v>
      </c>
      <c r="L118" s="14"/>
      <c r="M118" s="89">
        <v>0</v>
      </c>
    </row>
    <row r="119" spans="1:13" ht="15">
      <c r="A119" s="88" t="s">
        <v>53</v>
      </c>
      <c r="B119" s="88" t="s">
        <v>1971</v>
      </c>
      <c r="C119" s="89">
        <v>0</v>
      </c>
      <c r="D119" s="89"/>
      <c r="E119" s="14"/>
      <c r="F119" s="89">
        <v>0</v>
      </c>
      <c r="H119" s="88" t="s">
        <v>1154</v>
      </c>
      <c r="I119" s="88" t="s">
        <v>1832</v>
      </c>
      <c r="J119" s="89">
        <v>2</v>
      </c>
      <c r="K119" s="89">
        <v>2</v>
      </c>
      <c r="L119" s="14"/>
      <c r="M119" s="14">
        <v>0</v>
      </c>
    </row>
    <row r="120" spans="1:13" ht="15">
      <c r="A120" s="88" t="s">
        <v>59</v>
      </c>
      <c r="B120" s="88" t="s">
        <v>2142</v>
      </c>
      <c r="C120" s="89">
        <v>1</v>
      </c>
      <c r="D120" s="89">
        <v>1</v>
      </c>
      <c r="E120" s="14"/>
      <c r="F120" s="89">
        <v>0</v>
      </c>
      <c r="H120" s="88" t="s">
        <v>1157</v>
      </c>
      <c r="I120" s="88" t="s">
        <v>1833</v>
      </c>
      <c r="J120" s="89">
        <v>1</v>
      </c>
      <c r="K120" s="89"/>
      <c r="L120" s="14"/>
      <c r="M120" s="14">
        <v>1</v>
      </c>
    </row>
    <row r="121" spans="1:13" ht="15">
      <c r="A121" s="88" t="s">
        <v>62</v>
      </c>
      <c r="B121" s="88" t="s">
        <v>1972</v>
      </c>
      <c r="C121" s="89">
        <v>2</v>
      </c>
      <c r="D121" s="89">
        <v>2</v>
      </c>
      <c r="E121" s="14"/>
      <c r="F121" s="89"/>
      <c r="H121" s="88" t="s">
        <v>1160</v>
      </c>
      <c r="I121" s="88" t="s">
        <v>1834</v>
      </c>
      <c r="J121" s="89">
        <v>0</v>
      </c>
      <c r="K121" s="89"/>
      <c r="L121" s="14"/>
      <c r="M121" s="89">
        <v>0</v>
      </c>
    </row>
    <row r="122" spans="1:13" ht="15">
      <c r="A122" s="88" t="s">
        <v>80</v>
      </c>
      <c r="B122" s="88" t="s">
        <v>1978</v>
      </c>
      <c r="C122" s="89">
        <v>0</v>
      </c>
      <c r="D122" s="89"/>
      <c r="E122" s="14"/>
      <c r="F122" s="14">
        <v>0</v>
      </c>
      <c r="H122" s="88" t="s">
        <v>1162</v>
      </c>
      <c r="I122" s="88" t="s">
        <v>2135</v>
      </c>
      <c r="J122" s="89">
        <v>0</v>
      </c>
      <c r="K122" s="89"/>
      <c r="L122" s="89"/>
      <c r="M122" s="14">
        <v>0</v>
      </c>
    </row>
    <row r="123" spans="1:13" ht="15">
      <c r="A123" s="88" t="s">
        <v>86</v>
      </c>
      <c r="B123" s="88" t="s">
        <v>1979</v>
      </c>
      <c r="C123" s="89">
        <v>0</v>
      </c>
      <c r="D123" s="14">
        <v>0</v>
      </c>
      <c r="E123" s="14"/>
      <c r="F123" s="89"/>
      <c r="H123" s="88" t="s">
        <v>1165</v>
      </c>
      <c r="I123" s="88" t="s">
        <v>1835</v>
      </c>
      <c r="J123" s="89">
        <v>2</v>
      </c>
      <c r="K123" s="89">
        <v>2</v>
      </c>
      <c r="L123" s="14"/>
      <c r="M123" s="89"/>
    </row>
    <row r="124" spans="1:13" ht="15">
      <c r="A124" s="88" t="s">
        <v>98</v>
      </c>
      <c r="B124" s="88" t="s">
        <v>1981</v>
      </c>
      <c r="C124" s="89">
        <v>1</v>
      </c>
      <c r="D124" s="89">
        <v>1</v>
      </c>
      <c r="E124" s="14"/>
      <c r="F124" s="14"/>
      <c r="H124" s="88" t="s">
        <v>1168</v>
      </c>
      <c r="I124" s="88" t="s">
        <v>2186</v>
      </c>
      <c r="J124" s="89">
        <v>0</v>
      </c>
      <c r="K124" s="89">
        <v>0</v>
      </c>
      <c r="L124" s="14"/>
      <c r="M124" s="89"/>
    </row>
    <row r="125" spans="1:13" ht="15">
      <c r="A125" s="88" t="s">
        <v>101</v>
      </c>
      <c r="B125" s="88" t="s">
        <v>1982</v>
      </c>
      <c r="C125" s="89">
        <v>0</v>
      </c>
      <c r="D125" s="89">
        <v>0</v>
      </c>
      <c r="E125" s="14"/>
      <c r="F125" s="14"/>
      <c r="H125" s="88" t="s">
        <v>1171</v>
      </c>
      <c r="I125" s="88" t="s">
        <v>2157</v>
      </c>
      <c r="J125" s="89">
        <v>0</v>
      </c>
      <c r="K125" s="89">
        <v>0</v>
      </c>
      <c r="L125" s="14"/>
      <c r="M125" s="89">
        <v>0</v>
      </c>
    </row>
    <row r="126" spans="1:13" ht="15">
      <c r="A126" s="88" t="s">
        <v>107</v>
      </c>
      <c r="B126" s="88" t="s">
        <v>1984</v>
      </c>
      <c r="C126" s="89">
        <v>0</v>
      </c>
      <c r="D126" s="14"/>
      <c r="E126" s="14"/>
      <c r="F126" s="89">
        <v>0</v>
      </c>
      <c r="H126" s="88" t="s">
        <v>1175</v>
      </c>
      <c r="I126" s="88" t="s">
        <v>1836</v>
      </c>
      <c r="J126" s="89">
        <v>1</v>
      </c>
      <c r="K126" s="89">
        <v>1</v>
      </c>
      <c r="L126" s="14"/>
      <c r="M126" s="89"/>
    </row>
    <row r="127" spans="1:13" ht="15">
      <c r="A127" s="88" t="s">
        <v>110</v>
      </c>
      <c r="B127" s="88" t="s">
        <v>1985</v>
      </c>
      <c r="C127" s="89">
        <v>0</v>
      </c>
      <c r="D127" s="89">
        <v>0</v>
      </c>
      <c r="E127" s="14"/>
      <c r="F127" s="89"/>
      <c r="H127" s="88" t="s">
        <v>1181</v>
      </c>
      <c r="I127" s="88" t="s">
        <v>1837</v>
      </c>
      <c r="J127" s="89">
        <v>2</v>
      </c>
      <c r="K127" s="89">
        <v>2</v>
      </c>
      <c r="L127" s="14"/>
      <c r="M127" s="14"/>
    </row>
    <row r="128" spans="1:13" ht="15">
      <c r="A128" s="88" t="s">
        <v>116</v>
      </c>
      <c r="B128" s="88" t="s">
        <v>1987</v>
      </c>
      <c r="C128" s="89">
        <v>2</v>
      </c>
      <c r="D128" s="89">
        <v>2</v>
      </c>
      <c r="E128" s="14"/>
      <c r="F128" s="89"/>
      <c r="H128" s="88" t="s">
        <v>1187</v>
      </c>
      <c r="I128" s="88" t="s">
        <v>1838</v>
      </c>
      <c r="J128" s="89">
        <v>0</v>
      </c>
      <c r="K128" s="89">
        <v>0</v>
      </c>
      <c r="L128" s="14"/>
      <c r="M128" s="89"/>
    </row>
    <row r="129" spans="1:13" ht="15">
      <c r="A129" s="88" t="s">
        <v>122</v>
      </c>
      <c r="B129" s="88" t="s">
        <v>1989</v>
      </c>
      <c r="C129" s="89">
        <v>1</v>
      </c>
      <c r="D129" s="14">
        <v>1</v>
      </c>
      <c r="E129" s="14"/>
      <c r="F129" s="89"/>
      <c r="H129" s="88" t="s">
        <v>1190</v>
      </c>
      <c r="I129" s="88" t="s">
        <v>1839</v>
      </c>
      <c r="J129" s="89">
        <v>3</v>
      </c>
      <c r="K129" s="89">
        <v>3</v>
      </c>
      <c r="L129" s="14"/>
      <c r="M129" s="89">
        <v>0</v>
      </c>
    </row>
    <row r="130" spans="1:13" ht="15">
      <c r="A130" s="88" t="s">
        <v>125</v>
      </c>
      <c r="B130" s="88" t="s">
        <v>1990</v>
      </c>
      <c r="C130" s="89">
        <v>1</v>
      </c>
      <c r="D130" s="89">
        <v>1</v>
      </c>
      <c r="E130" s="14"/>
      <c r="F130" s="89"/>
      <c r="H130" s="88" t="s">
        <v>1196</v>
      </c>
      <c r="I130" s="88" t="s">
        <v>1840</v>
      </c>
      <c r="J130" s="89">
        <v>98</v>
      </c>
      <c r="K130" s="89">
        <v>80</v>
      </c>
      <c r="L130" s="14">
        <v>12</v>
      </c>
      <c r="M130" s="89">
        <v>6</v>
      </c>
    </row>
    <row r="131" spans="1:13" ht="15">
      <c r="A131" s="88" t="s">
        <v>134</v>
      </c>
      <c r="B131" s="88" t="s">
        <v>1993</v>
      </c>
      <c r="C131" s="89">
        <v>0</v>
      </c>
      <c r="D131" s="89"/>
      <c r="E131" s="14"/>
      <c r="F131" s="14">
        <v>0</v>
      </c>
      <c r="H131" s="88" t="s">
        <v>1199</v>
      </c>
      <c r="I131" s="88" t="s">
        <v>1841</v>
      </c>
      <c r="J131" s="89">
        <v>5</v>
      </c>
      <c r="K131" s="89">
        <v>5</v>
      </c>
      <c r="L131" s="14"/>
      <c r="M131" s="89">
        <v>0</v>
      </c>
    </row>
    <row r="132" spans="1:13" ht="15">
      <c r="A132" s="88" t="s">
        <v>143</v>
      </c>
      <c r="B132" s="88" t="s">
        <v>1996</v>
      </c>
      <c r="C132" s="89">
        <v>0</v>
      </c>
      <c r="D132" s="89"/>
      <c r="E132" s="14"/>
      <c r="F132" s="14">
        <v>0</v>
      </c>
      <c r="H132" s="88" t="s">
        <v>1202</v>
      </c>
      <c r="I132" s="88" t="s">
        <v>2217</v>
      </c>
      <c r="J132" s="89">
        <v>0</v>
      </c>
      <c r="K132" s="89"/>
      <c r="L132" s="89"/>
      <c r="M132" s="14">
        <v>0</v>
      </c>
    </row>
    <row r="133" spans="1:13" ht="15">
      <c r="A133" s="88" t="s">
        <v>149</v>
      </c>
      <c r="B133" s="88" t="s">
        <v>1997</v>
      </c>
      <c r="C133" s="89">
        <v>1</v>
      </c>
      <c r="D133" s="89">
        <v>1</v>
      </c>
      <c r="E133" s="14"/>
      <c r="F133" s="14"/>
      <c r="H133" s="88" t="s">
        <v>1208</v>
      </c>
      <c r="I133" s="88" t="s">
        <v>1842</v>
      </c>
      <c r="J133" s="89">
        <v>0</v>
      </c>
      <c r="K133" s="14">
        <v>0</v>
      </c>
      <c r="L133" s="14"/>
      <c r="M133" s="89">
        <v>0</v>
      </c>
    </row>
    <row r="134" spans="1:13" ht="15">
      <c r="A134" s="88" t="s">
        <v>158</v>
      </c>
      <c r="B134" s="88" t="s">
        <v>2000</v>
      </c>
      <c r="C134" s="89">
        <v>0</v>
      </c>
      <c r="D134" s="14">
        <v>0</v>
      </c>
      <c r="E134" s="14"/>
      <c r="F134" s="89"/>
      <c r="H134" s="88" t="s">
        <v>1211</v>
      </c>
      <c r="I134" s="88" t="s">
        <v>2205</v>
      </c>
      <c r="J134" s="89">
        <v>1</v>
      </c>
      <c r="K134" s="14">
        <v>1</v>
      </c>
      <c r="L134" s="14"/>
      <c r="M134" s="89">
        <v>0</v>
      </c>
    </row>
    <row r="135" spans="1:13" ht="15">
      <c r="A135" s="88" t="s">
        <v>166</v>
      </c>
      <c r="B135" s="88" t="s">
        <v>2001</v>
      </c>
      <c r="C135" s="89">
        <v>1</v>
      </c>
      <c r="D135" s="89">
        <v>1</v>
      </c>
      <c r="E135" s="14"/>
      <c r="F135" s="14"/>
      <c r="H135" s="88" t="s">
        <v>1214</v>
      </c>
      <c r="I135" s="88" t="s">
        <v>1843</v>
      </c>
      <c r="J135" s="89">
        <v>0</v>
      </c>
      <c r="K135" s="89">
        <v>0</v>
      </c>
      <c r="L135" s="14"/>
      <c r="M135" s="89">
        <v>0</v>
      </c>
    </row>
    <row r="136" spans="1:13" ht="15">
      <c r="A136" s="88" t="s">
        <v>169</v>
      </c>
      <c r="B136" s="88" t="s">
        <v>2002</v>
      </c>
      <c r="C136" s="89">
        <v>1</v>
      </c>
      <c r="D136" s="14">
        <v>1</v>
      </c>
      <c r="E136" s="14"/>
      <c r="F136" s="89"/>
      <c r="H136" s="88" t="s">
        <v>1217</v>
      </c>
      <c r="I136" s="88" t="s">
        <v>1844</v>
      </c>
      <c r="J136" s="89">
        <v>0</v>
      </c>
      <c r="K136" s="89">
        <v>0</v>
      </c>
      <c r="L136" s="89"/>
      <c r="M136" s="89">
        <v>0</v>
      </c>
    </row>
    <row r="137" spans="1:13" ht="15">
      <c r="A137" s="88" t="s">
        <v>174</v>
      </c>
      <c r="B137" s="88" t="s">
        <v>2003</v>
      </c>
      <c r="C137" s="89">
        <v>1</v>
      </c>
      <c r="D137" s="89">
        <v>1</v>
      </c>
      <c r="E137" s="14"/>
      <c r="F137" s="14"/>
      <c r="H137" s="88" t="s">
        <v>1223</v>
      </c>
      <c r="I137" s="88" t="s">
        <v>1845</v>
      </c>
      <c r="J137" s="89">
        <v>0</v>
      </c>
      <c r="K137" s="89">
        <v>0</v>
      </c>
      <c r="L137" s="14"/>
      <c r="M137" s="89">
        <v>0</v>
      </c>
    </row>
    <row r="138" spans="1:13" ht="15">
      <c r="A138" s="88" t="s">
        <v>177</v>
      </c>
      <c r="B138" s="88" t="s">
        <v>2004</v>
      </c>
      <c r="C138" s="89">
        <v>0</v>
      </c>
      <c r="D138" s="14"/>
      <c r="E138" s="14"/>
      <c r="F138" s="89">
        <v>0</v>
      </c>
      <c r="H138" s="88" t="s">
        <v>1226</v>
      </c>
      <c r="I138" s="88" t="s">
        <v>1846</v>
      </c>
      <c r="J138" s="89">
        <v>0</v>
      </c>
      <c r="K138" s="89">
        <v>0</v>
      </c>
      <c r="L138" s="14"/>
      <c r="M138" s="89"/>
    </row>
    <row r="139" spans="1:13" ht="15">
      <c r="A139" s="88" t="s">
        <v>180</v>
      </c>
      <c r="B139" s="88" t="s">
        <v>2195</v>
      </c>
      <c r="C139" s="89">
        <v>1</v>
      </c>
      <c r="D139" s="89">
        <v>1</v>
      </c>
      <c r="E139" s="14"/>
      <c r="F139" s="89">
        <v>0</v>
      </c>
      <c r="H139" s="88" t="s">
        <v>1241</v>
      </c>
      <c r="I139" s="88" t="s">
        <v>1847</v>
      </c>
      <c r="J139" s="89">
        <v>0</v>
      </c>
      <c r="K139" s="89"/>
      <c r="L139" s="14"/>
      <c r="M139" s="89">
        <v>0</v>
      </c>
    </row>
    <row r="140" spans="1:13" ht="15">
      <c r="A140" s="88" t="s">
        <v>187</v>
      </c>
      <c r="B140" s="88" t="s">
        <v>2006</v>
      </c>
      <c r="C140" s="89">
        <v>0</v>
      </c>
      <c r="D140" s="89"/>
      <c r="E140" s="14"/>
      <c r="F140" s="14">
        <v>0</v>
      </c>
      <c r="H140" s="88" t="s">
        <v>1250</v>
      </c>
      <c r="I140" s="88" t="s">
        <v>1848</v>
      </c>
      <c r="J140" s="89">
        <v>0</v>
      </c>
      <c r="K140" s="89">
        <v>0</v>
      </c>
      <c r="L140" s="14"/>
      <c r="M140" s="89"/>
    </row>
    <row r="141" spans="1:13" ht="15">
      <c r="A141" s="88" t="s">
        <v>193</v>
      </c>
      <c r="B141" s="88" t="s">
        <v>2007</v>
      </c>
      <c r="C141" s="89">
        <v>1</v>
      </c>
      <c r="D141" s="14">
        <v>1</v>
      </c>
      <c r="E141" s="14"/>
      <c r="F141" s="89"/>
      <c r="H141" s="88" t="s">
        <v>1253</v>
      </c>
      <c r="I141" s="88" t="s">
        <v>2200</v>
      </c>
      <c r="J141" s="89">
        <v>0</v>
      </c>
      <c r="K141" s="89"/>
      <c r="L141" s="14"/>
      <c r="M141" s="14">
        <v>0</v>
      </c>
    </row>
    <row r="142" spans="1:13" ht="15">
      <c r="A142" s="88" t="s">
        <v>196</v>
      </c>
      <c r="B142" s="88" t="s">
        <v>2008</v>
      </c>
      <c r="C142" s="89">
        <v>1</v>
      </c>
      <c r="D142" s="14">
        <v>1</v>
      </c>
      <c r="E142" s="14"/>
      <c r="F142" s="89"/>
      <c r="H142" s="88" t="s">
        <v>1256</v>
      </c>
      <c r="I142" s="88" t="s">
        <v>1849</v>
      </c>
      <c r="J142" s="89">
        <v>0</v>
      </c>
      <c r="K142" s="89">
        <v>0</v>
      </c>
      <c r="L142" s="14"/>
      <c r="M142" s="89">
        <v>0</v>
      </c>
    </row>
    <row r="143" spans="1:13" ht="15">
      <c r="A143" s="88" t="s">
        <v>205</v>
      </c>
      <c r="B143" s="88" t="s">
        <v>2010</v>
      </c>
      <c r="C143" s="89">
        <v>2</v>
      </c>
      <c r="D143" s="14">
        <v>2</v>
      </c>
      <c r="E143" s="14"/>
      <c r="F143" s="89">
        <v>0</v>
      </c>
      <c r="H143" s="88" t="s">
        <v>1268</v>
      </c>
      <c r="I143" s="88" t="s">
        <v>1850</v>
      </c>
      <c r="J143" s="89">
        <v>0</v>
      </c>
      <c r="K143" s="89">
        <v>0</v>
      </c>
      <c r="L143" s="14"/>
      <c r="M143" s="89">
        <v>0</v>
      </c>
    </row>
    <row r="144" spans="1:13" ht="15">
      <c r="A144" s="88" t="s">
        <v>208</v>
      </c>
      <c r="B144" s="88" t="s">
        <v>2011</v>
      </c>
      <c r="C144" s="89">
        <v>0</v>
      </c>
      <c r="D144" s="89"/>
      <c r="E144" s="14"/>
      <c r="F144" s="14">
        <v>0</v>
      </c>
      <c r="H144" s="88" t="s">
        <v>1274</v>
      </c>
      <c r="I144" s="88" t="s">
        <v>1851</v>
      </c>
      <c r="J144" s="89">
        <v>6</v>
      </c>
      <c r="K144" s="89">
        <v>4</v>
      </c>
      <c r="L144" s="14">
        <v>2</v>
      </c>
      <c r="M144" s="14">
        <v>0</v>
      </c>
    </row>
    <row r="145" spans="1:13" ht="15">
      <c r="A145" s="88" t="s">
        <v>214</v>
      </c>
      <c r="B145" s="88" t="s">
        <v>2012</v>
      </c>
      <c r="C145" s="89">
        <v>1</v>
      </c>
      <c r="D145" s="89">
        <v>1</v>
      </c>
      <c r="E145" s="14"/>
      <c r="F145" s="14"/>
      <c r="H145" s="88" t="s">
        <v>1277</v>
      </c>
      <c r="I145" s="88" t="s">
        <v>1852</v>
      </c>
      <c r="J145" s="89">
        <v>0</v>
      </c>
      <c r="K145" s="89">
        <v>0</v>
      </c>
      <c r="L145" s="14"/>
      <c r="M145" s="89">
        <v>0</v>
      </c>
    </row>
    <row r="146" spans="1:13" ht="15">
      <c r="A146" s="88" t="s">
        <v>223</v>
      </c>
      <c r="B146" s="88" t="s">
        <v>2015</v>
      </c>
      <c r="C146" s="89">
        <v>0</v>
      </c>
      <c r="D146" s="14">
        <v>0</v>
      </c>
      <c r="E146" s="14"/>
      <c r="F146" s="89"/>
      <c r="H146" s="88" t="s">
        <v>1280</v>
      </c>
      <c r="I146" s="88" t="s">
        <v>1853</v>
      </c>
      <c r="J146" s="89">
        <v>0</v>
      </c>
      <c r="K146" s="89">
        <v>0</v>
      </c>
      <c r="L146" s="14"/>
      <c r="M146" s="89">
        <v>0</v>
      </c>
    </row>
    <row r="147" spans="1:13" ht="15">
      <c r="A147" s="88" t="s">
        <v>229</v>
      </c>
      <c r="B147" s="88" t="s">
        <v>2017</v>
      </c>
      <c r="C147" s="89">
        <v>0</v>
      </c>
      <c r="D147" s="89"/>
      <c r="E147" s="14"/>
      <c r="F147" s="89">
        <v>0</v>
      </c>
      <c r="H147" s="88" t="s">
        <v>1287</v>
      </c>
      <c r="I147" s="88" t="s">
        <v>1854</v>
      </c>
      <c r="J147" s="89">
        <v>49</v>
      </c>
      <c r="K147" s="89">
        <v>48</v>
      </c>
      <c r="L147" s="14"/>
      <c r="M147" s="89">
        <v>1</v>
      </c>
    </row>
    <row r="148" spans="1:13" ht="15">
      <c r="A148" s="88" t="s">
        <v>232</v>
      </c>
      <c r="B148" s="88" t="s">
        <v>2018</v>
      </c>
      <c r="C148" s="89">
        <v>0</v>
      </c>
      <c r="D148" s="14"/>
      <c r="E148" s="14"/>
      <c r="F148" s="89">
        <v>0</v>
      </c>
      <c r="H148" s="88" t="s">
        <v>1290</v>
      </c>
      <c r="I148" s="88" t="s">
        <v>1855</v>
      </c>
      <c r="J148" s="89">
        <v>0</v>
      </c>
      <c r="K148" s="14">
        <v>0</v>
      </c>
      <c r="L148" s="14"/>
      <c r="M148" s="89">
        <v>0</v>
      </c>
    </row>
    <row r="149" spans="1:13" ht="15">
      <c r="A149" s="88" t="s">
        <v>235</v>
      </c>
      <c r="B149" s="88" t="s">
        <v>2019</v>
      </c>
      <c r="C149" s="89">
        <v>0</v>
      </c>
      <c r="D149" s="14">
        <v>0</v>
      </c>
      <c r="E149" s="14"/>
      <c r="F149" s="89"/>
      <c r="H149" s="88" t="s">
        <v>1293</v>
      </c>
      <c r="I149" s="88" t="s">
        <v>1856</v>
      </c>
      <c r="J149" s="89">
        <v>0</v>
      </c>
      <c r="K149" s="14">
        <v>0</v>
      </c>
      <c r="L149" s="89"/>
      <c r="M149" s="14"/>
    </row>
    <row r="150" spans="1:13" ht="15">
      <c r="A150" s="88" t="s">
        <v>238</v>
      </c>
      <c r="B150" s="88" t="s">
        <v>2020</v>
      </c>
      <c r="C150" s="89">
        <v>0</v>
      </c>
      <c r="D150" s="89"/>
      <c r="E150" s="14"/>
      <c r="F150" s="14">
        <v>0</v>
      </c>
      <c r="H150" s="88" t="s">
        <v>1296</v>
      </c>
      <c r="I150" s="88" t="s">
        <v>2136</v>
      </c>
      <c r="J150" s="89">
        <v>2</v>
      </c>
      <c r="K150" s="89">
        <v>2</v>
      </c>
      <c r="L150" s="14"/>
      <c r="M150" s="14">
        <v>0</v>
      </c>
    </row>
    <row r="151" spans="1:13" ht="15">
      <c r="A151" s="88" t="s">
        <v>244</v>
      </c>
      <c r="B151" s="88" t="s">
        <v>2022</v>
      </c>
      <c r="C151" s="89">
        <v>0</v>
      </c>
      <c r="D151" s="89"/>
      <c r="E151" s="14"/>
      <c r="F151" s="14">
        <v>0</v>
      </c>
      <c r="H151" s="88" t="s">
        <v>1299</v>
      </c>
      <c r="I151" s="88" t="s">
        <v>1857</v>
      </c>
      <c r="J151" s="89">
        <v>20</v>
      </c>
      <c r="K151" s="89">
        <v>20</v>
      </c>
      <c r="L151" s="14"/>
      <c r="M151" s="89">
        <v>0</v>
      </c>
    </row>
    <row r="152" spans="1:13" ht="15">
      <c r="A152" s="88" t="s">
        <v>247</v>
      </c>
      <c r="B152" s="88" t="s">
        <v>2023</v>
      </c>
      <c r="C152" s="89">
        <v>0</v>
      </c>
      <c r="D152" s="89"/>
      <c r="E152" s="14"/>
      <c r="F152" s="14">
        <v>0</v>
      </c>
      <c r="H152" s="88" t="s">
        <v>1302</v>
      </c>
      <c r="I152" s="88" t="s">
        <v>1858</v>
      </c>
      <c r="J152" s="89">
        <v>14</v>
      </c>
      <c r="K152" s="89">
        <v>13</v>
      </c>
      <c r="L152" s="14">
        <v>1</v>
      </c>
      <c r="M152" s="14">
        <v>0</v>
      </c>
    </row>
    <row r="153" spans="1:13" ht="15">
      <c r="A153" s="88" t="s">
        <v>256</v>
      </c>
      <c r="B153" s="88" t="s">
        <v>2025</v>
      </c>
      <c r="C153" s="89">
        <v>0</v>
      </c>
      <c r="D153" s="89">
        <v>0</v>
      </c>
      <c r="E153" s="14"/>
      <c r="F153" s="14"/>
      <c r="H153" s="88" t="s">
        <v>1305</v>
      </c>
      <c r="I153" s="88" t="s">
        <v>1859</v>
      </c>
      <c r="J153" s="89">
        <v>32</v>
      </c>
      <c r="K153" s="89">
        <v>31</v>
      </c>
      <c r="L153" s="14">
        <v>1</v>
      </c>
      <c r="M153" s="89">
        <v>0</v>
      </c>
    </row>
    <row r="154" spans="1:13" ht="15">
      <c r="A154" s="88" t="s">
        <v>259</v>
      </c>
      <c r="B154" s="88" t="s">
        <v>2173</v>
      </c>
      <c r="C154" s="89">
        <v>0</v>
      </c>
      <c r="D154" s="89"/>
      <c r="E154" s="14"/>
      <c r="F154" s="14">
        <v>0</v>
      </c>
      <c r="H154" s="88" t="s">
        <v>1308</v>
      </c>
      <c r="I154" s="88" t="s">
        <v>1860</v>
      </c>
      <c r="J154" s="89">
        <v>89</v>
      </c>
      <c r="K154" s="14">
        <v>83</v>
      </c>
      <c r="L154" s="14">
        <v>6</v>
      </c>
      <c r="M154" s="89">
        <v>0</v>
      </c>
    </row>
    <row r="155" spans="1:13" ht="15">
      <c r="A155" s="88" t="s">
        <v>265</v>
      </c>
      <c r="B155" s="88" t="s">
        <v>2211</v>
      </c>
      <c r="C155" s="89">
        <v>0</v>
      </c>
      <c r="D155" s="89">
        <v>0</v>
      </c>
      <c r="E155" s="14"/>
      <c r="F155" s="89"/>
      <c r="H155" s="88" t="s">
        <v>1311</v>
      </c>
      <c r="I155" s="88" t="s">
        <v>1861</v>
      </c>
      <c r="J155" s="89">
        <v>32</v>
      </c>
      <c r="K155" s="14">
        <v>32</v>
      </c>
      <c r="L155" s="14"/>
      <c r="M155" s="89">
        <v>0</v>
      </c>
    </row>
    <row r="156" spans="1:13" ht="15">
      <c r="A156" s="88" t="s">
        <v>268</v>
      </c>
      <c r="B156" s="88" t="s">
        <v>2027</v>
      </c>
      <c r="C156" s="89">
        <v>2</v>
      </c>
      <c r="D156" s="14">
        <v>2</v>
      </c>
      <c r="E156" s="14"/>
      <c r="F156" s="89">
        <v>0</v>
      </c>
      <c r="H156" s="88" t="s">
        <v>1314</v>
      </c>
      <c r="I156" s="88" t="s">
        <v>1862</v>
      </c>
      <c r="J156" s="89">
        <v>33</v>
      </c>
      <c r="K156" s="89">
        <v>32</v>
      </c>
      <c r="L156" s="14"/>
      <c r="M156" s="14">
        <v>1</v>
      </c>
    </row>
    <row r="157" spans="1:13" ht="15">
      <c r="A157" s="88" t="s">
        <v>286</v>
      </c>
      <c r="B157" s="88" t="s">
        <v>2032</v>
      </c>
      <c r="C157" s="89">
        <v>0</v>
      </c>
      <c r="D157" s="89"/>
      <c r="E157" s="14"/>
      <c r="F157" s="14">
        <v>0</v>
      </c>
      <c r="H157" s="88" t="s">
        <v>1317</v>
      </c>
      <c r="I157" s="88" t="s">
        <v>1863</v>
      </c>
      <c r="J157" s="89">
        <v>0</v>
      </c>
      <c r="K157" s="89">
        <v>0</v>
      </c>
      <c r="L157" s="14"/>
      <c r="M157" s="89">
        <v>0</v>
      </c>
    </row>
    <row r="158" spans="1:13" ht="15">
      <c r="A158" s="88" t="s">
        <v>295</v>
      </c>
      <c r="B158" s="88" t="s">
        <v>1834</v>
      </c>
      <c r="C158" s="89">
        <v>0</v>
      </c>
      <c r="D158" s="89">
        <v>0</v>
      </c>
      <c r="E158" s="14"/>
      <c r="F158" s="14">
        <v>0</v>
      </c>
      <c r="H158" s="88" t="s">
        <v>1320</v>
      </c>
      <c r="I158" s="88" t="s">
        <v>2187</v>
      </c>
      <c r="J158" s="89">
        <v>0</v>
      </c>
      <c r="K158" s="89">
        <v>0</v>
      </c>
      <c r="L158" s="14"/>
      <c r="M158" s="89">
        <v>0</v>
      </c>
    </row>
    <row r="159" spans="1:13" ht="15">
      <c r="A159" s="88" t="s">
        <v>301</v>
      </c>
      <c r="B159" s="88" t="s">
        <v>2035</v>
      </c>
      <c r="C159" s="89">
        <v>1</v>
      </c>
      <c r="D159" s="89">
        <v>1</v>
      </c>
      <c r="E159" s="14"/>
      <c r="F159" s="89"/>
      <c r="H159" s="88" t="s">
        <v>1323</v>
      </c>
      <c r="I159" s="88" t="s">
        <v>2188</v>
      </c>
      <c r="J159" s="89">
        <v>6</v>
      </c>
      <c r="K159" s="89">
        <v>6</v>
      </c>
      <c r="L159" s="14"/>
      <c r="M159" s="89"/>
    </row>
    <row r="160" spans="1:13" ht="15">
      <c r="A160" s="88" t="s">
        <v>313</v>
      </c>
      <c r="B160" s="88" t="s">
        <v>2038</v>
      </c>
      <c r="C160" s="89">
        <v>3</v>
      </c>
      <c r="D160" s="89">
        <v>3</v>
      </c>
      <c r="E160" s="14"/>
      <c r="F160" s="14"/>
      <c r="H160" s="88" t="s">
        <v>1326</v>
      </c>
      <c r="I160" s="88" t="s">
        <v>1864</v>
      </c>
      <c r="J160" s="89">
        <v>13</v>
      </c>
      <c r="K160" s="89">
        <v>13</v>
      </c>
      <c r="L160" s="14"/>
      <c r="M160" s="89">
        <v>0</v>
      </c>
    </row>
    <row r="161" spans="1:13" ht="15">
      <c r="A161" s="88" t="s">
        <v>319</v>
      </c>
      <c r="B161" s="88" t="s">
        <v>2040</v>
      </c>
      <c r="C161" s="89">
        <v>2</v>
      </c>
      <c r="D161" s="14">
        <v>2</v>
      </c>
      <c r="E161" s="14"/>
      <c r="F161" s="89"/>
      <c r="H161" s="88" t="s">
        <v>1329</v>
      </c>
      <c r="I161" s="88" t="s">
        <v>1865</v>
      </c>
      <c r="J161" s="89">
        <v>21</v>
      </c>
      <c r="K161" s="89">
        <v>20</v>
      </c>
      <c r="L161" s="14">
        <v>1</v>
      </c>
      <c r="M161" s="14">
        <v>0</v>
      </c>
    </row>
    <row r="162" spans="1:13" ht="15">
      <c r="A162" s="88" t="s">
        <v>339</v>
      </c>
      <c r="B162" s="88" t="s">
        <v>2045</v>
      </c>
      <c r="C162" s="89">
        <v>6</v>
      </c>
      <c r="D162" s="89">
        <v>6</v>
      </c>
      <c r="E162" s="14"/>
      <c r="F162" s="14">
        <v>0</v>
      </c>
      <c r="H162" s="88" t="s">
        <v>1332</v>
      </c>
      <c r="I162" s="88" t="s">
        <v>1866</v>
      </c>
      <c r="J162" s="89">
        <v>2</v>
      </c>
      <c r="K162" s="89">
        <v>2</v>
      </c>
      <c r="L162" s="14"/>
      <c r="M162" s="14">
        <v>0</v>
      </c>
    </row>
    <row r="163" spans="1:13" ht="15">
      <c r="A163" s="88" t="s">
        <v>345</v>
      </c>
      <c r="B163" s="88" t="s">
        <v>2046</v>
      </c>
      <c r="C163" s="89">
        <v>0</v>
      </c>
      <c r="D163" s="14"/>
      <c r="E163" s="14"/>
      <c r="F163" s="89">
        <v>0</v>
      </c>
      <c r="H163" s="88" t="s">
        <v>1336</v>
      </c>
      <c r="I163" s="88" t="s">
        <v>2158</v>
      </c>
      <c r="J163" s="89">
        <v>4</v>
      </c>
      <c r="K163" s="89">
        <v>4</v>
      </c>
      <c r="L163" s="14"/>
      <c r="M163" s="89">
        <v>0</v>
      </c>
    </row>
    <row r="164" spans="1:13" ht="15">
      <c r="A164" s="88" t="s">
        <v>348</v>
      </c>
      <c r="B164" s="88" t="s">
        <v>2047</v>
      </c>
      <c r="C164" s="89">
        <v>6</v>
      </c>
      <c r="D164" s="14">
        <v>6</v>
      </c>
      <c r="E164" s="14"/>
      <c r="F164" s="89"/>
      <c r="H164" s="88" t="s">
        <v>1339</v>
      </c>
      <c r="I164" s="88" t="s">
        <v>1867</v>
      </c>
      <c r="J164" s="89">
        <v>0</v>
      </c>
      <c r="K164" s="89">
        <v>0</v>
      </c>
      <c r="L164" s="14"/>
      <c r="M164" s="89"/>
    </row>
    <row r="165" spans="1:13" ht="15">
      <c r="A165" s="88" t="s">
        <v>351</v>
      </c>
      <c r="B165" s="88" t="s">
        <v>2048</v>
      </c>
      <c r="C165" s="89">
        <v>0</v>
      </c>
      <c r="D165" s="14"/>
      <c r="E165" s="14"/>
      <c r="F165" s="89">
        <v>0</v>
      </c>
      <c r="H165" s="88" t="s">
        <v>1342</v>
      </c>
      <c r="I165" s="88" t="s">
        <v>1868</v>
      </c>
      <c r="J165" s="89">
        <v>0</v>
      </c>
      <c r="K165" s="89"/>
      <c r="L165" s="14"/>
      <c r="M165" s="89">
        <v>0</v>
      </c>
    </row>
    <row r="166" spans="1:13" ht="15">
      <c r="A166" s="88" t="s">
        <v>380</v>
      </c>
      <c r="B166" s="88" t="s">
        <v>2054</v>
      </c>
      <c r="C166" s="89">
        <v>1</v>
      </c>
      <c r="D166" s="14">
        <v>1</v>
      </c>
      <c r="E166" s="14"/>
      <c r="F166" s="89"/>
      <c r="H166" s="88" t="s">
        <v>1345</v>
      </c>
      <c r="I166" s="88" t="s">
        <v>1869</v>
      </c>
      <c r="J166" s="89">
        <v>5</v>
      </c>
      <c r="K166" s="89">
        <v>5</v>
      </c>
      <c r="L166" s="89"/>
      <c r="M166" s="89">
        <v>0</v>
      </c>
    </row>
    <row r="167" spans="1:13" ht="15">
      <c r="A167" s="88" t="s">
        <v>386</v>
      </c>
      <c r="B167" s="88" t="s">
        <v>2055</v>
      </c>
      <c r="C167" s="89">
        <v>3</v>
      </c>
      <c r="D167" s="14">
        <v>3</v>
      </c>
      <c r="E167" s="14"/>
      <c r="F167" s="89"/>
      <c r="H167" s="88" t="s">
        <v>1348</v>
      </c>
      <c r="I167" s="88" t="s">
        <v>1870</v>
      </c>
      <c r="J167" s="89">
        <v>8</v>
      </c>
      <c r="K167" s="89">
        <v>8</v>
      </c>
      <c r="L167" s="89"/>
      <c r="M167" s="89">
        <v>0</v>
      </c>
    </row>
    <row r="168" spans="1:13" ht="15">
      <c r="A168" s="88" t="s">
        <v>395</v>
      </c>
      <c r="B168" s="88" t="s">
        <v>2056</v>
      </c>
      <c r="C168" s="89">
        <v>2</v>
      </c>
      <c r="D168" s="14">
        <v>2</v>
      </c>
      <c r="E168" s="14"/>
      <c r="F168" s="89">
        <v>0</v>
      </c>
      <c r="H168" s="88" t="s">
        <v>1351</v>
      </c>
      <c r="I168" s="88" t="s">
        <v>1871</v>
      </c>
      <c r="J168" s="89">
        <v>1</v>
      </c>
      <c r="K168" s="89">
        <v>1</v>
      </c>
      <c r="L168" s="14"/>
      <c r="M168" s="14"/>
    </row>
    <row r="169" spans="1:13" ht="15">
      <c r="A169" s="88" t="s">
        <v>402</v>
      </c>
      <c r="B169" s="88" t="s">
        <v>2057</v>
      </c>
      <c r="C169" s="89">
        <v>0</v>
      </c>
      <c r="D169" s="14"/>
      <c r="E169" s="14"/>
      <c r="F169" s="89">
        <v>0</v>
      </c>
      <c r="H169" s="88" t="s">
        <v>1354</v>
      </c>
      <c r="I169" s="88" t="s">
        <v>1872</v>
      </c>
      <c r="J169" s="89">
        <v>0</v>
      </c>
      <c r="K169" s="89"/>
      <c r="L169" s="14"/>
      <c r="M169" s="89">
        <v>0</v>
      </c>
    </row>
    <row r="170" spans="1:13" ht="15">
      <c r="A170" s="88" t="s">
        <v>414</v>
      </c>
      <c r="B170" s="88" t="s">
        <v>2060</v>
      </c>
      <c r="C170" s="89">
        <v>0</v>
      </c>
      <c r="D170" s="89">
        <v>0</v>
      </c>
      <c r="E170" s="14"/>
      <c r="F170" s="14"/>
      <c r="H170" s="88" t="s">
        <v>1357</v>
      </c>
      <c r="I170" s="88" t="s">
        <v>1873</v>
      </c>
      <c r="J170" s="89">
        <v>6</v>
      </c>
      <c r="K170" s="89">
        <v>6</v>
      </c>
      <c r="L170" s="14"/>
      <c r="M170" s="89"/>
    </row>
    <row r="171" spans="1:13" ht="15">
      <c r="A171" s="88" t="s">
        <v>417</v>
      </c>
      <c r="B171" s="88" t="s">
        <v>2212</v>
      </c>
      <c r="C171" s="89">
        <v>0</v>
      </c>
      <c r="D171" s="89"/>
      <c r="E171" s="14"/>
      <c r="F171" s="14">
        <v>0</v>
      </c>
      <c r="H171" s="88" t="s">
        <v>1360</v>
      </c>
      <c r="I171" s="88" t="s">
        <v>1874</v>
      </c>
      <c r="J171" s="89">
        <v>5</v>
      </c>
      <c r="K171" s="89">
        <v>5</v>
      </c>
      <c r="L171" s="14"/>
      <c r="M171" s="14">
        <v>0</v>
      </c>
    </row>
    <row r="172" spans="1:13" ht="15">
      <c r="A172" s="88" t="s">
        <v>423</v>
      </c>
      <c r="B172" s="88" t="s">
        <v>2061</v>
      </c>
      <c r="C172" s="89">
        <v>1</v>
      </c>
      <c r="D172" s="14">
        <v>1</v>
      </c>
      <c r="E172" s="14"/>
      <c r="F172" s="89">
        <v>0</v>
      </c>
      <c r="H172" s="88" t="s">
        <v>1363</v>
      </c>
      <c r="I172" s="88" t="s">
        <v>1875</v>
      </c>
      <c r="J172" s="89">
        <v>4</v>
      </c>
      <c r="K172" s="89">
        <v>4</v>
      </c>
      <c r="L172" s="14"/>
      <c r="M172" s="14">
        <v>0</v>
      </c>
    </row>
    <row r="173" spans="1:13" ht="15">
      <c r="A173" s="88" t="s">
        <v>429</v>
      </c>
      <c r="B173" s="88" t="s">
        <v>2062</v>
      </c>
      <c r="C173" s="89">
        <v>0</v>
      </c>
      <c r="D173" s="14"/>
      <c r="E173" s="14"/>
      <c r="F173" s="89">
        <v>0</v>
      </c>
      <c r="H173" s="88" t="s">
        <v>1369</v>
      </c>
      <c r="I173" s="88" t="s">
        <v>1876</v>
      </c>
      <c r="J173" s="89">
        <v>0</v>
      </c>
      <c r="K173" s="89"/>
      <c r="L173" s="89"/>
      <c r="M173" s="89">
        <v>0</v>
      </c>
    </row>
    <row r="174" spans="1:13" ht="15">
      <c r="A174" s="88" t="s">
        <v>441</v>
      </c>
      <c r="B174" s="88" t="s">
        <v>2065</v>
      </c>
      <c r="C174" s="89">
        <v>0</v>
      </c>
      <c r="D174" s="89"/>
      <c r="E174" s="14"/>
      <c r="F174" s="89">
        <v>0</v>
      </c>
      <c r="H174" s="88" t="s">
        <v>1372</v>
      </c>
      <c r="I174" s="88" t="s">
        <v>1877</v>
      </c>
      <c r="J174" s="89">
        <v>14</v>
      </c>
      <c r="K174" s="89">
        <v>14</v>
      </c>
      <c r="L174" s="14"/>
      <c r="M174" s="89">
        <v>0</v>
      </c>
    </row>
    <row r="175" spans="1:13" ht="15">
      <c r="A175" s="88" t="s">
        <v>447</v>
      </c>
      <c r="B175" s="88" t="s">
        <v>2066</v>
      </c>
      <c r="C175" s="89">
        <v>0</v>
      </c>
      <c r="D175" s="14"/>
      <c r="E175" s="14"/>
      <c r="F175" s="89">
        <v>0</v>
      </c>
      <c r="H175" s="88" t="s">
        <v>1375</v>
      </c>
      <c r="I175" s="88" t="s">
        <v>1878</v>
      </c>
      <c r="J175" s="89">
        <v>29</v>
      </c>
      <c r="K175" s="89">
        <v>25</v>
      </c>
      <c r="L175" s="14"/>
      <c r="M175" s="89">
        <v>4</v>
      </c>
    </row>
    <row r="176" spans="1:13" ht="15">
      <c r="A176" s="88" t="s">
        <v>468</v>
      </c>
      <c r="B176" s="88" t="s">
        <v>2070</v>
      </c>
      <c r="C176" s="89">
        <v>0</v>
      </c>
      <c r="D176" s="14">
        <v>0</v>
      </c>
      <c r="E176" s="14"/>
      <c r="F176" s="89"/>
      <c r="H176" s="88" t="s">
        <v>1379</v>
      </c>
      <c r="I176" s="88" t="s">
        <v>2137</v>
      </c>
      <c r="J176" s="89">
        <v>0</v>
      </c>
      <c r="K176" s="89">
        <v>0</v>
      </c>
      <c r="L176" s="14"/>
      <c r="M176" s="89">
        <v>0</v>
      </c>
    </row>
    <row r="177" spans="1:13" ht="15">
      <c r="A177" s="88" t="s">
        <v>471</v>
      </c>
      <c r="B177" s="88" t="s">
        <v>2071</v>
      </c>
      <c r="C177" s="89">
        <v>1</v>
      </c>
      <c r="D177" s="89">
        <v>1</v>
      </c>
      <c r="E177" s="14"/>
      <c r="F177" s="14"/>
      <c r="H177" s="88" t="s">
        <v>1381</v>
      </c>
      <c r="I177" s="88" t="s">
        <v>1879</v>
      </c>
      <c r="J177" s="89">
        <v>1</v>
      </c>
      <c r="K177" s="89">
        <v>1</v>
      </c>
      <c r="L177" s="14">
        <v>0</v>
      </c>
      <c r="M177" s="14"/>
    </row>
    <row r="178" spans="1:13" ht="15">
      <c r="A178" s="88" t="s">
        <v>484</v>
      </c>
      <c r="B178" s="88" t="s">
        <v>2074</v>
      </c>
      <c r="C178" s="89">
        <v>0</v>
      </c>
      <c r="D178" s="89"/>
      <c r="E178" s="14"/>
      <c r="F178" s="89">
        <v>0</v>
      </c>
      <c r="H178" s="88" t="s">
        <v>1384</v>
      </c>
      <c r="I178" s="88" t="s">
        <v>2201</v>
      </c>
      <c r="J178" s="89">
        <v>2</v>
      </c>
      <c r="K178" s="14">
        <v>2</v>
      </c>
      <c r="L178" s="14"/>
      <c r="M178" s="89"/>
    </row>
    <row r="179" spans="1:13" ht="15">
      <c r="A179" s="88" t="s">
        <v>487</v>
      </c>
      <c r="B179" s="88" t="s">
        <v>2075</v>
      </c>
      <c r="C179" s="89">
        <v>1</v>
      </c>
      <c r="D179" s="89">
        <v>1</v>
      </c>
      <c r="E179" s="14"/>
      <c r="F179" s="14">
        <v>0</v>
      </c>
      <c r="H179" s="88" t="s">
        <v>1386</v>
      </c>
      <c r="I179" s="88" t="s">
        <v>1880</v>
      </c>
      <c r="J179" s="89">
        <v>0</v>
      </c>
      <c r="K179" s="89">
        <v>0</v>
      </c>
      <c r="L179" s="14"/>
      <c r="M179" s="89"/>
    </row>
    <row r="180" spans="1:13" ht="15">
      <c r="A180" s="88" t="s">
        <v>490</v>
      </c>
      <c r="B180" s="88" t="s">
        <v>2076</v>
      </c>
      <c r="C180" s="89">
        <v>2</v>
      </c>
      <c r="D180" s="89">
        <v>2</v>
      </c>
      <c r="E180" s="14"/>
      <c r="F180" s="14"/>
      <c r="H180" s="88" t="s">
        <v>1389</v>
      </c>
      <c r="I180" s="88" t="s">
        <v>2176</v>
      </c>
      <c r="J180" s="89">
        <v>1</v>
      </c>
      <c r="K180" s="89">
        <v>1</v>
      </c>
      <c r="L180" s="14"/>
      <c r="M180" s="89"/>
    </row>
    <row r="181" spans="1:13" ht="15">
      <c r="A181" s="88" t="s">
        <v>500</v>
      </c>
      <c r="B181" s="88" t="s">
        <v>2078</v>
      </c>
      <c r="C181" s="89">
        <v>1</v>
      </c>
      <c r="D181" s="14">
        <v>1</v>
      </c>
      <c r="E181" s="14"/>
      <c r="F181" s="89">
        <v>0</v>
      </c>
      <c r="H181" s="88" t="s">
        <v>1392</v>
      </c>
      <c r="I181" s="88" t="s">
        <v>2138</v>
      </c>
      <c r="J181" s="89">
        <v>7</v>
      </c>
      <c r="K181" s="14">
        <v>7</v>
      </c>
      <c r="L181" s="14"/>
      <c r="M181" s="89">
        <v>0</v>
      </c>
    </row>
    <row r="182" spans="1:13" ht="15">
      <c r="A182" s="88" t="s">
        <v>503</v>
      </c>
      <c r="B182" s="88" t="s">
        <v>2079</v>
      </c>
      <c r="C182" s="89">
        <v>0</v>
      </c>
      <c r="D182" s="14"/>
      <c r="E182" s="14"/>
      <c r="F182" s="89">
        <v>0</v>
      </c>
      <c r="H182" s="88" t="s">
        <v>1394</v>
      </c>
      <c r="I182" s="88" t="s">
        <v>1881</v>
      </c>
      <c r="J182" s="89">
        <v>0</v>
      </c>
      <c r="K182" s="14">
        <v>0</v>
      </c>
      <c r="L182" s="14"/>
      <c r="M182" s="89">
        <v>0</v>
      </c>
    </row>
    <row r="183" spans="1:13" ht="15">
      <c r="A183" s="88" t="s">
        <v>509</v>
      </c>
      <c r="B183" s="88" t="s">
        <v>2080</v>
      </c>
      <c r="C183" s="89">
        <v>1</v>
      </c>
      <c r="D183" s="14">
        <v>1</v>
      </c>
      <c r="E183" s="14"/>
      <c r="F183" s="89"/>
      <c r="H183" s="88" t="s">
        <v>1396</v>
      </c>
      <c r="I183" s="88" t="s">
        <v>2218</v>
      </c>
      <c r="J183" s="89">
        <v>1</v>
      </c>
      <c r="K183" s="89">
        <v>1</v>
      </c>
      <c r="L183" s="14"/>
      <c r="M183" s="14"/>
    </row>
    <row r="184" spans="1:13" ht="15">
      <c r="A184" s="88" t="s">
        <v>512</v>
      </c>
      <c r="B184" s="88" t="s">
        <v>2081</v>
      </c>
      <c r="C184" s="89">
        <v>0</v>
      </c>
      <c r="D184" s="89"/>
      <c r="E184" s="14"/>
      <c r="F184" s="14">
        <v>0</v>
      </c>
      <c r="H184" s="88" t="s">
        <v>1399</v>
      </c>
      <c r="I184" s="88" t="s">
        <v>1882</v>
      </c>
      <c r="J184" s="89">
        <v>0</v>
      </c>
      <c r="K184" s="89"/>
      <c r="L184" s="14"/>
      <c r="M184" s="89">
        <v>0</v>
      </c>
    </row>
    <row r="185" spans="1:13" ht="15">
      <c r="A185" s="88" t="s">
        <v>515</v>
      </c>
      <c r="B185" s="88" t="s">
        <v>2206</v>
      </c>
      <c r="C185" s="89">
        <v>1</v>
      </c>
      <c r="D185" s="14">
        <v>1</v>
      </c>
      <c r="E185" s="14"/>
      <c r="F185" s="89"/>
      <c r="H185" s="88" t="s">
        <v>1402</v>
      </c>
      <c r="I185" s="88" t="s">
        <v>1883</v>
      </c>
      <c r="J185" s="89">
        <v>68</v>
      </c>
      <c r="K185" s="89">
        <v>68</v>
      </c>
      <c r="L185" s="14"/>
      <c r="M185" s="89">
        <v>0</v>
      </c>
    </row>
    <row r="186" spans="1:13" ht="15">
      <c r="A186" s="88" t="s">
        <v>518</v>
      </c>
      <c r="B186" s="88" t="s">
        <v>1892</v>
      </c>
      <c r="C186" s="89">
        <v>2</v>
      </c>
      <c r="D186" s="89">
        <v>2</v>
      </c>
      <c r="E186" s="14"/>
      <c r="F186" s="14"/>
      <c r="H186" s="88" t="s">
        <v>1408</v>
      </c>
      <c r="I186" s="88" t="s">
        <v>1884</v>
      </c>
      <c r="J186" s="89">
        <v>21</v>
      </c>
      <c r="K186" s="89">
        <v>21</v>
      </c>
      <c r="L186" s="14"/>
      <c r="M186" s="89">
        <v>0</v>
      </c>
    </row>
    <row r="187" spans="1:13" ht="15">
      <c r="A187" s="88" t="s">
        <v>536</v>
      </c>
      <c r="B187" s="88" t="s">
        <v>2082</v>
      </c>
      <c r="C187" s="89">
        <v>0</v>
      </c>
      <c r="D187" s="14">
        <v>0</v>
      </c>
      <c r="E187" s="14"/>
      <c r="F187" s="89"/>
      <c r="H187" s="88" t="s">
        <v>1411</v>
      </c>
      <c r="I187" s="88" t="s">
        <v>1885</v>
      </c>
      <c r="J187" s="89">
        <v>7</v>
      </c>
      <c r="K187" s="14">
        <v>7</v>
      </c>
      <c r="L187" s="14"/>
      <c r="M187" s="89">
        <v>0</v>
      </c>
    </row>
    <row r="188" spans="1:13" ht="15">
      <c r="A188" s="88" t="s">
        <v>545</v>
      </c>
      <c r="B188" s="88" t="s">
        <v>2085</v>
      </c>
      <c r="C188" s="89">
        <v>0</v>
      </c>
      <c r="D188" s="14">
        <v>0</v>
      </c>
      <c r="E188" s="14"/>
      <c r="F188" s="89">
        <v>0</v>
      </c>
      <c r="H188" s="88" t="s">
        <v>1414</v>
      </c>
      <c r="I188" s="88" t="s">
        <v>1886</v>
      </c>
      <c r="J188" s="89">
        <v>83</v>
      </c>
      <c r="K188" s="89">
        <v>75</v>
      </c>
      <c r="L188" s="89">
        <v>4</v>
      </c>
      <c r="M188" s="89">
        <v>4</v>
      </c>
    </row>
    <row r="189" spans="1:13" ht="15">
      <c r="A189" s="88" t="s">
        <v>556</v>
      </c>
      <c r="B189" s="88" t="s">
        <v>2162</v>
      </c>
      <c r="C189" s="89">
        <v>0</v>
      </c>
      <c r="D189" s="89"/>
      <c r="E189" s="14"/>
      <c r="F189" s="14">
        <v>0</v>
      </c>
      <c r="H189" s="88" t="s">
        <v>1420</v>
      </c>
      <c r="I189" s="88" t="s">
        <v>1887</v>
      </c>
      <c r="J189" s="89">
        <v>1</v>
      </c>
      <c r="K189" s="89">
        <v>1</v>
      </c>
      <c r="L189" s="14">
        <v>0</v>
      </c>
      <c r="M189" s="89">
        <v>0</v>
      </c>
    </row>
    <row r="190" spans="1:13" ht="15">
      <c r="A190" s="88" t="s">
        <v>564</v>
      </c>
      <c r="B190" s="88" t="s">
        <v>2088</v>
      </c>
      <c r="C190" s="89">
        <v>2</v>
      </c>
      <c r="D190" s="14">
        <v>2</v>
      </c>
      <c r="E190" s="14"/>
      <c r="F190" s="89"/>
      <c r="H190" s="88" t="s">
        <v>1422</v>
      </c>
      <c r="I190" s="88" t="s">
        <v>2177</v>
      </c>
      <c r="J190" s="89">
        <v>9</v>
      </c>
      <c r="K190" s="89">
        <v>9</v>
      </c>
      <c r="L190" s="14"/>
      <c r="M190" s="89">
        <v>0</v>
      </c>
    </row>
    <row r="191" spans="1:13" ht="15">
      <c r="A191" s="88" t="s">
        <v>567</v>
      </c>
      <c r="B191" s="88" t="s">
        <v>2089</v>
      </c>
      <c r="C191" s="89">
        <v>0</v>
      </c>
      <c r="D191" s="14"/>
      <c r="E191" s="14"/>
      <c r="F191" s="89">
        <v>0</v>
      </c>
      <c r="H191" s="88" t="s">
        <v>1425</v>
      </c>
      <c r="I191" s="88" t="s">
        <v>2139</v>
      </c>
      <c r="J191" s="89">
        <v>0</v>
      </c>
      <c r="K191" s="89">
        <v>0</v>
      </c>
      <c r="L191" s="14"/>
      <c r="M191" s="14">
        <v>0</v>
      </c>
    </row>
    <row r="192" spans="1:13" ht="15">
      <c r="A192" s="88" t="s">
        <v>574</v>
      </c>
      <c r="B192" s="88" t="s">
        <v>2090</v>
      </c>
      <c r="C192" s="89">
        <v>0</v>
      </c>
      <c r="D192" s="89"/>
      <c r="E192" s="89"/>
      <c r="F192" s="89">
        <v>0</v>
      </c>
      <c r="H192" s="88" t="s">
        <v>1428</v>
      </c>
      <c r="I192" s="88" t="s">
        <v>1888</v>
      </c>
      <c r="J192" s="89">
        <v>0</v>
      </c>
      <c r="K192" s="89">
        <v>0</v>
      </c>
      <c r="L192" s="14"/>
      <c r="M192" s="14">
        <v>0</v>
      </c>
    </row>
    <row r="193" spans="1:13" ht="15">
      <c r="A193" s="88" t="s">
        <v>586</v>
      </c>
      <c r="B193" s="88" t="s">
        <v>2091</v>
      </c>
      <c r="C193" s="89">
        <v>1</v>
      </c>
      <c r="D193" s="14">
        <v>1</v>
      </c>
      <c r="E193" s="14"/>
      <c r="F193" s="89">
        <v>0</v>
      </c>
      <c r="H193" s="88" t="s">
        <v>1431</v>
      </c>
      <c r="I193" s="88" t="s">
        <v>1889</v>
      </c>
      <c r="J193" s="89">
        <v>0</v>
      </c>
      <c r="K193" s="14"/>
      <c r="L193" s="14"/>
      <c r="M193" s="89">
        <v>0</v>
      </c>
    </row>
    <row r="194" spans="1:13" ht="15">
      <c r="A194" s="88" t="s">
        <v>601</v>
      </c>
      <c r="B194" s="88" t="s">
        <v>2095</v>
      </c>
      <c r="C194" s="89">
        <v>0</v>
      </c>
      <c r="D194" s="14"/>
      <c r="E194" s="14"/>
      <c r="F194" s="89">
        <v>0</v>
      </c>
      <c r="H194" s="88" t="s">
        <v>1434</v>
      </c>
      <c r="I194" s="88" t="s">
        <v>2193</v>
      </c>
      <c r="J194" s="89">
        <v>3</v>
      </c>
      <c r="K194" s="89">
        <v>3</v>
      </c>
      <c r="L194" s="14"/>
      <c r="M194" s="14">
        <v>0</v>
      </c>
    </row>
    <row r="195" spans="1:13" ht="15">
      <c r="A195" s="88" t="s">
        <v>607</v>
      </c>
      <c r="B195" s="88" t="s">
        <v>2097</v>
      </c>
      <c r="C195" s="89">
        <v>0</v>
      </c>
      <c r="D195" s="14"/>
      <c r="E195" s="14"/>
      <c r="F195" s="89">
        <v>0</v>
      </c>
      <c r="H195" s="88" t="s">
        <v>1437</v>
      </c>
      <c r="I195" s="88" t="s">
        <v>1890</v>
      </c>
      <c r="J195" s="89">
        <v>1</v>
      </c>
      <c r="K195" s="14">
        <v>1</v>
      </c>
      <c r="L195" s="14"/>
      <c r="M195" s="89">
        <v>0</v>
      </c>
    </row>
    <row r="196" spans="1:13" ht="15">
      <c r="A196" s="88" t="s">
        <v>610</v>
      </c>
      <c r="B196" s="88" t="s">
        <v>2098</v>
      </c>
      <c r="C196" s="89">
        <v>0</v>
      </c>
      <c r="D196" s="89"/>
      <c r="E196" s="14"/>
      <c r="F196" s="89">
        <v>0</v>
      </c>
      <c r="H196" s="88" t="s">
        <v>1441</v>
      </c>
      <c r="I196" s="88" t="s">
        <v>2219</v>
      </c>
      <c r="J196" s="89">
        <v>0</v>
      </c>
      <c r="K196" s="89">
        <v>0</v>
      </c>
      <c r="L196" s="14"/>
      <c r="M196" s="14"/>
    </row>
    <row r="197" spans="1:13" ht="15">
      <c r="A197" s="88" t="s">
        <v>613</v>
      </c>
      <c r="B197" s="88" t="s">
        <v>2099</v>
      </c>
      <c r="C197" s="89">
        <v>1</v>
      </c>
      <c r="D197" s="14">
        <v>1</v>
      </c>
      <c r="E197" s="14"/>
      <c r="F197" s="89">
        <v>0</v>
      </c>
      <c r="H197" s="88" t="s">
        <v>1444</v>
      </c>
      <c r="I197" s="88" t="s">
        <v>1891</v>
      </c>
      <c r="J197" s="89">
        <v>8</v>
      </c>
      <c r="K197" s="89">
        <v>8</v>
      </c>
      <c r="L197" s="14"/>
      <c r="M197" s="89">
        <v>0</v>
      </c>
    </row>
    <row r="198" spans="1:13" ht="15">
      <c r="A198" s="88" t="s">
        <v>616</v>
      </c>
      <c r="B198" s="88" t="s">
        <v>2100</v>
      </c>
      <c r="C198" s="89">
        <v>0</v>
      </c>
      <c r="D198" s="14"/>
      <c r="E198" s="14"/>
      <c r="F198" s="89">
        <v>0</v>
      </c>
      <c r="H198" s="88" t="s">
        <v>1447</v>
      </c>
      <c r="I198" s="88" t="s">
        <v>2140</v>
      </c>
      <c r="J198" s="89">
        <v>7</v>
      </c>
      <c r="K198" s="89">
        <v>7</v>
      </c>
      <c r="L198" s="14"/>
      <c r="M198" s="89"/>
    </row>
    <row r="199" spans="1:13" ht="15">
      <c r="A199" s="88" t="s">
        <v>622</v>
      </c>
      <c r="B199" s="88" t="s">
        <v>2101</v>
      </c>
      <c r="C199" s="89">
        <v>0</v>
      </c>
      <c r="D199" s="14"/>
      <c r="E199" s="14"/>
      <c r="F199" s="89">
        <v>0</v>
      </c>
      <c r="H199" s="88" t="s">
        <v>1450</v>
      </c>
      <c r="I199" s="88" t="s">
        <v>2141</v>
      </c>
      <c r="J199" s="89">
        <v>0</v>
      </c>
      <c r="K199" s="89">
        <v>0</v>
      </c>
      <c r="L199" s="14"/>
      <c r="M199" s="89">
        <v>0</v>
      </c>
    </row>
    <row r="200" spans="1:13" ht="15">
      <c r="A200" s="88" t="s">
        <v>628</v>
      </c>
      <c r="B200" s="88" t="s">
        <v>2103</v>
      </c>
      <c r="C200" s="89">
        <v>0</v>
      </c>
      <c r="D200" s="89"/>
      <c r="E200" s="14"/>
      <c r="F200" s="14">
        <v>0</v>
      </c>
      <c r="H200" s="88" t="s">
        <v>1453</v>
      </c>
      <c r="I200" s="88" t="s">
        <v>1892</v>
      </c>
      <c r="J200" s="89">
        <v>7</v>
      </c>
      <c r="K200" s="89">
        <v>7</v>
      </c>
      <c r="L200" s="14"/>
      <c r="M200" s="89">
        <v>0</v>
      </c>
    </row>
    <row r="201" spans="1:13" ht="15">
      <c r="A201" s="88" t="s">
        <v>631</v>
      </c>
      <c r="B201" s="88" t="s">
        <v>2104</v>
      </c>
      <c r="C201" s="89">
        <v>0</v>
      </c>
      <c r="D201" s="14"/>
      <c r="E201" s="14"/>
      <c r="F201" s="89">
        <v>0</v>
      </c>
      <c r="H201" s="88" t="s">
        <v>1456</v>
      </c>
      <c r="I201" s="88" t="s">
        <v>1893</v>
      </c>
      <c r="J201" s="89">
        <v>8</v>
      </c>
      <c r="K201" s="89">
        <v>8</v>
      </c>
      <c r="L201" s="89"/>
      <c r="M201" s="89">
        <v>0</v>
      </c>
    </row>
    <row r="202" spans="1:13" ht="15">
      <c r="A202" s="88" t="s">
        <v>634</v>
      </c>
      <c r="B202" s="88" t="s">
        <v>2105</v>
      </c>
      <c r="C202" s="89">
        <v>0</v>
      </c>
      <c r="D202" s="14"/>
      <c r="E202" s="14"/>
      <c r="F202" s="89">
        <v>0</v>
      </c>
      <c r="H202" s="88" t="s">
        <v>1459</v>
      </c>
      <c r="I202" s="88" t="s">
        <v>1871</v>
      </c>
      <c r="J202" s="89">
        <v>0</v>
      </c>
      <c r="K202" s="89"/>
      <c r="L202" s="14"/>
      <c r="M202" s="14">
        <v>0</v>
      </c>
    </row>
    <row r="203" spans="1:13" ht="15">
      <c r="A203" s="88" t="s">
        <v>648</v>
      </c>
      <c r="B203" s="88" t="s">
        <v>2106</v>
      </c>
      <c r="C203" s="89">
        <v>0</v>
      </c>
      <c r="D203" s="14"/>
      <c r="E203" s="14"/>
      <c r="F203" s="89">
        <v>0</v>
      </c>
      <c r="H203" s="88" t="s">
        <v>1461</v>
      </c>
      <c r="I203" s="88" t="s">
        <v>1894</v>
      </c>
      <c r="J203" s="89">
        <v>11</v>
      </c>
      <c r="K203" s="89">
        <v>11</v>
      </c>
      <c r="L203" s="14"/>
      <c r="M203" s="89"/>
    </row>
    <row r="204" spans="1:13" ht="15">
      <c r="A204" s="88" t="s">
        <v>654</v>
      </c>
      <c r="B204" s="88" t="s">
        <v>2108</v>
      </c>
      <c r="C204" s="89">
        <v>0</v>
      </c>
      <c r="D204" s="14">
        <v>0</v>
      </c>
      <c r="E204" s="14"/>
      <c r="F204" s="89"/>
      <c r="H204" s="88" t="s">
        <v>1464</v>
      </c>
      <c r="I204" s="88" t="s">
        <v>1895</v>
      </c>
      <c r="J204" s="89">
        <v>0</v>
      </c>
      <c r="K204" s="89">
        <v>0</v>
      </c>
      <c r="L204" s="89"/>
      <c r="M204" s="89">
        <v>0</v>
      </c>
    </row>
    <row r="205" spans="1:13" ht="15">
      <c r="A205" s="88" t="s">
        <v>657</v>
      </c>
      <c r="B205" s="88" t="s">
        <v>2109</v>
      </c>
      <c r="C205" s="89">
        <v>0</v>
      </c>
      <c r="D205" s="14">
        <v>0</v>
      </c>
      <c r="E205" s="14"/>
      <c r="F205" s="89"/>
      <c r="H205" s="88" t="s">
        <v>1467</v>
      </c>
      <c r="I205" s="88" t="s">
        <v>1896</v>
      </c>
      <c r="J205" s="89">
        <v>0</v>
      </c>
      <c r="K205" s="89">
        <v>0</v>
      </c>
      <c r="L205" s="14">
        <v>0</v>
      </c>
      <c r="M205" s="14">
        <v>0</v>
      </c>
    </row>
    <row r="206" spans="1:13" ht="15">
      <c r="A206" s="88" t="s">
        <v>660</v>
      </c>
      <c r="B206" s="88" t="s">
        <v>2110</v>
      </c>
      <c r="C206" s="89">
        <v>0</v>
      </c>
      <c r="D206" s="14">
        <v>0</v>
      </c>
      <c r="E206" s="14"/>
      <c r="F206" s="89"/>
      <c r="H206" s="88" t="s">
        <v>1470</v>
      </c>
      <c r="I206" s="88" t="s">
        <v>1897</v>
      </c>
      <c r="J206" s="89">
        <v>12</v>
      </c>
      <c r="K206" s="89">
        <v>10</v>
      </c>
      <c r="L206" s="89"/>
      <c r="M206" s="89">
        <v>2</v>
      </c>
    </row>
    <row r="207" spans="1:13" ht="15">
      <c r="A207" s="88" t="s">
        <v>663</v>
      </c>
      <c r="B207" s="88" t="s">
        <v>2111</v>
      </c>
      <c r="C207" s="89">
        <v>0</v>
      </c>
      <c r="D207" s="89"/>
      <c r="E207" s="14"/>
      <c r="F207" s="89">
        <v>0</v>
      </c>
      <c r="H207" s="88" t="s">
        <v>1473</v>
      </c>
      <c r="I207" s="88" t="s">
        <v>1898</v>
      </c>
      <c r="J207" s="89">
        <v>0</v>
      </c>
      <c r="K207" s="89">
        <v>0</v>
      </c>
      <c r="L207" s="14"/>
      <c r="M207" s="89"/>
    </row>
    <row r="208" spans="1:13" ht="15">
      <c r="A208" s="88" t="s">
        <v>675</v>
      </c>
      <c r="B208" s="88" t="s">
        <v>2114</v>
      </c>
      <c r="C208" s="89">
        <v>0</v>
      </c>
      <c r="D208" s="89"/>
      <c r="E208" s="14"/>
      <c r="F208" s="89">
        <v>0</v>
      </c>
      <c r="H208" s="88" t="s">
        <v>1476</v>
      </c>
      <c r="I208" s="88" t="s">
        <v>2220</v>
      </c>
      <c r="J208" s="89">
        <v>0</v>
      </c>
      <c r="K208" s="89"/>
      <c r="L208" s="14"/>
      <c r="M208" s="14">
        <v>0</v>
      </c>
    </row>
    <row r="209" spans="1:13" ht="15">
      <c r="A209" s="88" t="s">
        <v>681</v>
      </c>
      <c r="B209" s="88" t="s">
        <v>2116</v>
      </c>
      <c r="C209" s="89">
        <v>1</v>
      </c>
      <c r="D209" s="14">
        <v>1</v>
      </c>
      <c r="E209" s="14"/>
      <c r="F209" s="89">
        <v>0</v>
      </c>
      <c r="H209" s="88" t="s">
        <v>1479</v>
      </c>
      <c r="I209" s="88" t="s">
        <v>1899</v>
      </c>
      <c r="J209" s="89">
        <v>0</v>
      </c>
      <c r="K209" s="89">
        <v>0</v>
      </c>
      <c r="L209" s="14"/>
      <c r="M209" s="89">
        <v>0</v>
      </c>
    </row>
    <row r="210" spans="1:13" ht="15">
      <c r="A210" s="88" t="s">
        <v>684</v>
      </c>
      <c r="B210" s="88" t="s">
        <v>2117</v>
      </c>
      <c r="C210" s="89">
        <v>0</v>
      </c>
      <c r="D210" s="14"/>
      <c r="E210" s="14"/>
      <c r="F210" s="89">
        <v>0</v>
      </c>
      <c r="H210" s="88" t="s">
        <v>1482</v>
      </c>
      <c r="I210" s="88" t="s">
        <v>1900</v>
      </c>
      <c r="J210" s="89">
        <v>1</v>
      </c>
      <c r="K210" s="89">
        <v>1</v>
      </c>
      <c r="L210" s="14"/>
      <c r="M210" s="89">
        <v>0</v>
      </c>
    </row>
    <row r="211" spans="1:13" ht="15">
      <c r="A211" s="88" t="s">
        <v>693</v>
      </c>
      <c r="B211" s="88" t="s">
        <v>2118</v>
      </c>
      <c r="C211" s="89">
        <v>0</v>
      </c>
      <c r="D211" s="14"/>
      <c r="E211" s="14"/>
      <c r="F211" s="89">
        <v>0</v>
      </c>
      <c r="H211" s="88" t="s">
        <v>1485</v>
      </c>
      <c r="I211" s="88" t="s">
        <v>1901</v>
      </c>
      <c r="J211" s="89">
        <v>0</v>
      </c>
      <c r="K211" s="89">
        <v>0</v>
      </c>
      <c r="L211" s="89"/>
      <c r="M211" s="14">
        <v>0</v>
      </c>
    </row>
    <row r="212" spans="1:13" ht="15">
      <c r="A212" s="88" t="s">
        <v>706</v>
      </c>
      <c r="B212" s="88" t="s">
        <v>2120</v>
      </c>
      <c r="C212" s="89">
        <v>0</v>
      </c>
      <c r="D212" s="14"/>
      <c r="E212" s="14"/>
      <c r="F212" s="89">
        <v>0</v>
      </c>
      <c r="H212" s="88" t="s">
        <v>1488</v>
      </c>
      <c r="I212" s="88" t="s">
        <v>1902</v>
      </c>
      <c r="J212" s="89">
        <v>1</v>
      </c>
      <c r="K212" s="89">
        <v>1</v>
      </c>
      <c r="L212" s="14"/>
      <c r="M212" s="89">
        <v>0</v>
      </c>
    </row>
    <row r="213" spans="1:13" ht="15">
      <c r="A213" s="88" t="s">
        <v>712</v>
      </c>
      <c r="B213" s="88" t="s">
        <v>2121</v>
      </c>
      <c r="C213" s="89">
        <v>0</v>
      </c>
      <c r="D213" s="14"/>
      <c r="E213" s="14"/>
      <c r="F213" s="89">
        <v>0</v>
      </c>
      <c r="H213" s="88" t="s">
        <v>1490</v>
      </c>
      <c r="I213" s="88" t="s">
        <v>1834</v>
      </c>
      <c r="J213" s="89">
        <v>2</v>
      </c>
      <c r="K213" s="89">
        <v>1</v>
      </c>
      <c r="L213" s="89"/>
      <c r="M213" s="89">
        <v>1</v>
      </c>
    </row>
    <row r="214" spans="1:13" ht="15">
      <c r="A214" s="88" t="s">
        <v>715</v>
      </c>
      <c r="B214" s="88" t="s">
        <v>2122</v>
      </c>
      <c r="C214" s="89">
        <v>0</v>
      </c>
      <c r="D214" s="14"/>
      <c r="E214" s="14"/>
      <c r="F214" s="89">
        <v>0</v>
      </c>
      <c r="H214" s="88" t="s">
        <v>1492</v>
      </c>
      <c r="I214" s="88" t="s">
        <v>1903</v>
      </c>
      <c r="J214" s="89">
        <v>0</v>
      </c>
      <c r="K214" s="89">
        <v>0</v>
      </c>
      <c r="L214" s="14"/>
      <c r="M214" s="89"/>
    </row>
    <row r="215" spans="1:13" ht="15">
      <c r="A215" s="88" t="s">
        <v>733</v>
      </c>
      <c r="B215" s="88" t="s">
        <v>2125</v>
      </c>
      <c r="C215" s="89">
        <v>0</v>
      </c>
      <c r="D215" s="14"/>
      <c r="E215" s="14"/>
      <c r="F215" s="89">
        <v>0</v>
      </c>
      <c r="H215" s="88" t="s">
        <v>1495</v>
      </c>
      <c r="I215" s="88" t="s">
        <v>1904</v>
      </c>
      <c r="J215" s="89">
        <v>4</v>
      </c>
      <c r="K215" s="14">
        <v>4</v>
      </c>
      <c r="L215" s="14"/>
      <c r="M215" s="89">
        <v>0</v>
      </c>
    </row>
    <row r="216" spans="1:13" ht="15">
      <c r="A216" s="88" t="s">
        <v>735</v>
      </c>
      <c r="B216" s="88" t="s">
        <v>2126</v>
      </c>
      <c r="C216" s="89">
        <v>0</v>
      </c>
      <c r="D216" s="14"/>
      <c r="E216" s="14"/>
      <c r="F216" s="89">
        <v>0</v>
      </c>
      <c r="H216" s="88" t="s">
        <v>1498</v>
      </c>
      <c r="I216" s="88" t="s">
        <v>1905</v>
      </c>
      <c r="J216" s="89">
        <v>0</v>
      </c>
      <c r="K216" s="89">
        <v>0</v>
      </c>
      <c r="L216" s="14">
        <v>0</v>
      </c>
      <c r="M216" s="89">
        <v>0</v>
      </c>
    </row>
    <row r="217" spans="1:13" ht="15">
      <c r="A217" s="88" t="s">
        <v>738</v>
      </c>
      <c r="B217" s="88" t="s">
        <v>2185</v>
      </c>
      <c r="C217" s="89">
        <v>0</v>
      </c>
      <c r="D217" s="89">
        <v>0</v>
      </c>
      <c r="E217" s="14"/>
      <c r="F217" s="14"/>
      <c r="H217" s="88" t="s">
        <v>1501</v>
      </c>
      <c r="I217" s="88" t="s">
        <v>1906</v>
      </c>
      <c r="J217" s="89">
        <v>0</v>
      </c>
      <c r="K217" s="89"/>
      <c r="L217" s="14"/>
      <c r="M217" s="89">
        <v>0</v>
      </c>
    </row>
    <row r="218" spans="1:13" ht="15">
      <c r="A218" s="88" t="s">
        <v>741</v>
      </c>
      <c r="B218" s="88" t="s">
        <v>2127</v>
      </c>
      <c r="C218" s="89">
        <v>0</v>
      </c>
      <c r="D218" s="14"/>
      <c r="E218" s="14"/>
      <c r="F218" s="89">
        <v>0</v>
      </c>
      <c r="H218" s="88" t="s">
        <v>1507</v>
      </c>
      <c r="I218" s="88" t="s">
        <v>2178</v>
      </c>
      <c r="J218" s="89">
        <v>1</v>
      </c>
      <c r="K218" s="89">
        <v>1</v>
      </c>
      <c r="L218" s="89"/>
      <c r="M218" s="89">
        <v>0</v>
      </c>
    </row>
    <row r="219" spans="1:13" ht="15">
      <c r="A219" s="88" t="s">
        <v>759</v>
      </c>
      <c r="B219" s="88" t="s">
        <v>2129</v>
      </c>
      <c r="C219" s="89">
        <v>0</v>
      </c>
      <c r="D219" s="14"/>
      <c r="E219" s="14"/>
      <c r="F219" s="89">
        <v>0</v>
      </c>
      <c r="H219" s="88" t="s">
        <v>1511</v>
      </c>
      <c r="I219" s="88" t="s">
        <v>1907</v>
      </c>
      <c r="J219" s="89">
        <v>2</v>
      </c>
      <c r="K219" s="89">
        <v>2</v>
      </c>
      <c r="L219" s="14"/>
      <c r="M219" s="89">
        <v>0</v>
      </c>
    </row>
    <row r="220" spans="1:13" ht="15">
      <c r="A220" s="88"/>
      <c r="B220" s="88"/>
      <c r="C220" s="89"/>
      <c r="D220" s="89"/>
      <c r="E220" s="89"/>
      <c r="F220" s="89"/>
      <c r="H220" s="88" t="s">
        <v>1514</v>
      </c>
      <c r="I220" s="88" t="s">
        <v>1908</v>
      </c>
      <c r="J220" s="89">
        <v>0</v>
      </c>
      <c r="K220" s="89">
        <v>0</v>
      </c>
      <c r="L220" s="14"/>
      <c r="M220" s="14">
        <v>0</v>
      </c>
    </row>
    <row r="221" spans="1:13" ht="15">
      <c r="A221" s="88"/>
      <c r="B221" s="88"/>
      <c r="C221" s="89"/>
      <c r="D221" s="14"/>
      <c r="E221" s="14"/>
      <c r="F221" s="89"/>
      <c r="H221" s="88" t="s">
        <v>1517</v>
      </c>
      <c r="I221" s="88" t="s">
        <v>1909</v>
      </c>
      <c r="J221" s="89">
        <v>7</v>
      </c>
      <c r="K221" s="89">
        <v>7</v>
      </c>
      <c r="L221" s="14">
        <v>0</v>
      </c>
      <c r="M221" s="89">
        <v>0</v>
      </c>
    </row>
    <row r="222" spans="1:13" ht="15">
      <c r="A222" s="88"/>
      <c r="B222" s="88"/>
      <c r="C222" s="89"/>
      <c r="D222" s="14"/>
      <c r="E222" s="14"/>
      <c r="F222" s="89"/>
      <c r="H222" s="88" t="s">
        <v>1520</v>
      </c>
      <c r="I222" s="88" t="s">
        <v>1910</v>
      </c>
      <c r="J222" s="89">
        <v>10</v>
      </c>
      <c r="K222" s="89">
        <v>10</v>
      </c>
      <c r="L222" s="14">
        <v>0</v>
      </c>
      <c r="M222" s="89">
        <v>0</v>
      </c>
    </row>
    <row r="223" spans="1:13" ht="15">
      <c r="A223" s="88"/>
      <c r="B223" s="88"/>
      <c r="C223" s="89"/>
      <c r="D223" s="89"/>
      <c r="E223" s="14"/>
      <c r="F223" s="89"/>
      <c r="H223" s="88" t="s">
        <v>1523</v>
      </c>
      <c r="I223" s="88" t="s">
        <v>1911</v>
      </c>
      <c r="J223" s="89">
        <v>0</v>
      </c>
      <c r="K223" s="89">
        <v>0</v>
      </c>
      <c r="L223" s="14">
        <v>0</v>
      </c>
      <c r="M223" s="89">
        <v>0</v>
      </c>
    </row>
    <row r="224" spans="1:13" ht="15">
      <c r="A224" s="88"/>
      <c r="B224" s="88"/>
      <c r="C224" s="89"/>
      <c r="D224" s="14"/>
      <c r="E224" s="14"/>
      <c r="F224" s="89"/>
      <c r="H224" s="88" t="s">
        <v>1526</v>
      </c>
      <c r="I224" s="88" t="s">
        <v>1912</v>
      </c>
      <c r="J224" s="89">
        <v>127</v>
      </c>
      <c r="K224" s="89">
        <v>76</v>
      </c>
      <c r="L224" s="14">
        <v>51</v>
      </c>
      <c r="M224" s="89">
        <v>0</v>
      </c>
    </row>
    <row r="225" spans="1:13" ht="15">
      <c r="A225" s="88"/>
      <c r="B225" s="88"/>
      <c r="C225" s="89"/>
      <c r="D225" s="14"/>
      <c r="E225" s="14"/>
      <c r="F225" s="89"/>
      <c r="H225" s="88" t="s">
        <v>1529</v>
      </c>
      <c r="I225" s="88" t="s">
        <v>1913</v>
      </c>
      <c r="J225" s="89">
        <v>1</v>
      </c>
      <c r="K225" s="89">
        <v>1</v>
      </c>
      <c r="L225" s="14"/>
      <c r="M225" s="89">
        <v>0</v>
      </c>
    </row>
    <row r="226" spans="1:13" ht="15">
      <c r="A226" s="88"/>
      <c r="B226" s="88"/>
      <c r="C226" s="89"/>
      <c r="D226" s="14"/>
      <c r="E226" s="14"/>
      <c r="F226" s="89"/>
      <c r="H226" s="88" t="s">
        <v>1535</v>
      </c>
      <c r="I226" s="88" t="s">
        <v>1914</v>
      </c>
      <c r="J226" s="89">
        <v>3</v>
      </c>
      <c r="K226" s="89">
        <v>3</v>
      </c>
      <c r="L226" s="89"/>
      <c r="M226" s="14"/>
    </row>
    <row r="227" spans="1:13" ht="15">
      <c r="A227" s="88"/>
      <c r="B227" s="88"/>
      <c r="C227" s="89"/>
      <c r="D227" s="89"/>
      <c r="E227" s="14"/>
      <c r="F227" s="14"/>
      <c r="H227" s="88" t="s">
        <v>1538</v>
      </c>
      <c r="I227" s="88" t="s">
        <v>1915</v>
      </c>
      <c r="J227" s="89">
        <v>0</v>
      </c>
      <c r="K227" s="89">
        <v>0</v>
      </c>
      <c r="L227" s="14"/>
      <c r="M227" s="89">
        <v>0</v>
      </c>
    </row>
    <row r="228" spans="1:13" ht="15">
      <c r="A228" s="88"/>
      <c r="B228" s="88"/>
      <c r="C228" s="89"/>
      <c r="D228" s="14"/>
      <c r="E228" s="14"/>
      <c r="F228" s="89"/>
      <c r="H228" s="88" t="s">
        <v>1541</v>
      </c>
      <c r="I228" s="88" t="s">
        <v>1916</v>
      </c>
      <c r="J228" s="89">
        <v>5</v>
      </c>
      <c r="K228" s="89">
        <v>2</v>
      </c>
      <c r="L228" s="89">
        <v>3</v>
      </c>
      <c r="M228" s="89">
        <v>0</v>
      </c>
    </row>
    <row r="229" spans="1:13" ht="15">
      <c r="A229" s="88"/>
      <c r="B229" s="88"/>
      <c r="C229" s="89"/>
      <c r="D229" s="14"/>
      <c r="E229" s="14"/>
      <c r="F229" s="89"/>
      <c r="H229" s="88" t="s">
        <v>1544</v>
      </c>
      <c r="I229" s="88" t="s">
        <v>1917</v>
      </c>
      <c r="J229" s="89">
        <v>0</v>
      </c>
      <c r="K229" s="89">
        <v>0</v>
      </c>
      <c r="L229" s="14">
        <v>0</v>
      </c>
      <c r="M229" s="89">
        <v>0</v>
      </c>
    </row>
    <row r="230" spans="1:13" ht="15">
      <c r="A230" s="88"/>
      <c r="B230" s="88"/>
      <c r="C230" s="89"/>
      <c r="D230" s="89"/>
      <c r="E230" s="14"/>
      <c r="F230" s="89"/>
      <c r="H230" s="88" t="s">
        <v>1548</v>
      </c>
      <c r="I230" s="88" t="s">
        <v>2179</v>
      </c>
      <c r="J230" s="89">
        <v>8</v>
      </c>
      <c r="K230" s="89">
        <v>8</v>
      </c>
      <c r="L230" s="14"/>
      <c r="M230" s="89">
        <v>0</v>
      </c>
    </row>
    <row r="231" spans="1:13" ht="15">
      <c r="A231" s="88"/>
      <c r="B231" s="88"/>
      <c r="C231" s="89"/>
      <c r="D231" s="14"/>
      <c r="E231" s="14"/>
      <c r="F231" s="89"/>
      <c r="H231" s="88" t="s">
        <v>1551</v>
      </c>
      <c r="I231" s="88" t="s">
        <v>1918</v>
      </c>
      <c r="J231" s="89">
        <v>0</v>
      </c>
      <c r="K231" s="89"/>
      <c r="L231" s="14"/>
      <c r="M231" s="89">
        <v>0</v>
      </c>
    </row>
    <row r="232" spans="1:13" ht="15">
      <c r="A232" s="88"/>
      <c r="B232" s="88"/>
      <c r="C232" s="89"/>
      <c r="D232" s="89"/>
      <c r="E232" s="14"/>
      <c r="F232" s="89"/>
      <c r="H232" s="88" t="s">
        <v>1554</v>
      </c>
      <c r="I232" s="88" t="s">
        <v>1919</v>
      </c>
      <c r="J232" s="89">
        <v>0</v>
      </c>
      <c r="K232" s="89"/>
      <c r="L232" s="89"/>
      <c r="M232" s="89">
        <v>0</v>
      </c>
    </row>
    <row r="233" spans="1:13" ht="15">
      <c r="A233" s="88"/>
      <c r="B233" s="88"/>
      <c r="C233" s="89"/>
      <c r="D233" s="14"/>
      <c r="E233" s="14"/>
      <c r="F233" s="89"/>
      <c r="H233" s="88" t="s">
        <v>1557</v>
      </c>
      <c r="I233" s="88" t="s">
        <v>1920</v>
      </c>
      <c r="J233" s="89">
        <v>0</v>
      </c>
      <c r="K233" s="89"/>
      <c r="L233" s="14"/>
      <c r="M233" s="89">
        <v>0</v>
      </c>
    </row>
    <row r="234" spans="1:13" ht="15">
      <c r="A234" s="88"/>
      <c r="B234" s="88"/>
      <c r="C234" s="89"/>
      <c r="D234" s="14"/>
      <c r="E234" s="14"/>
      <c r="F234" s="89"/>
      <c r="H234" s="88" t="s">
        <v>1560</v>
      </c>
      <c r="I234" s="88" t="s">
        <v>1921</v>
      </c>
      <c r="J234" s="89">
        <v>1</v>
      </c>
      <c r="K234" s="89">
        <v>1</v>
      </c>
      <c r="L234" s="14"/>
      <c r="M234" s="89">
        <v>0</v>
      </c>
    </row>
    <row r="235" spans="1:13" ht="15">
      <c r="A235" s="88"/>
      <c r="B235" s="88"/>
      <c r="C235" s="89"/>
      <c r="D235" s="14"/>
      <c r="E235" s="14"/>
      <c r="F235" s="89"/>
      <c r="H235" s="88" t="s">
        <v>1563</v>
      </c>
      <c r="I235" s="88" t="s">
        <v>1922</v>
      </c>
      <c r="J235" s="89">
        <v>1</v>
      </c>
      <c r="K235" s="89">
        <v>1</v>
      </c>
      <c r="L235" s="14"/>
      <c r="M235" s="89">
        <v>0</v>
      </c>
    </row>
    <row r="236" spans="1:13" ht="15">
      <c r="A236" s="88"/>
      <c r="B236" s="88"/>
      <c r="C236" s="89"/>
      <c r="D236" s="14"/>
      <c r="E236" s="14"/>
      <c r="F236" s="89"/>
      <c r="H236" s="88" t="s">
        <v>1566</v>
      </c>
      <c r="I236" s="88" t="s">
        <v>1923</v>
      </c>
      <c r="J236" s="89">
        <v>0</v>
      </c>
      <c r="K236" s="14">
        <v>0</v>
      </c>
      <c r="L236" s="89"/>
      <c r="M236" s="89"/>
    </row>
    <row r="237" spans="1:13" ht="15">
      <c r="A237" s="88"/>
      <c r="B237" s="88"/>
      <c r="C237" s="89"/>
      <c r="D237" s="89"/>
      <c r="E237" s="14"/>
      <c r="F237" s="89"/>
      <c r="H237" s="88" t="s">
        <v>1569</v>
      </c>
      <c r="I237" s="88" t="s">
        <v>1924</v>
      </c>
      <c r="J237" s="89">
        <v>0</v>
      </c>
      <c r="K237" s="89">
        <v>0</v>
      </c>
      <c r="L237" s="89"/>
      <c r="M237" s="89">
        <v>0</v>
      </c>
    </row>
    <row r="238" spans="1:13" ht="15">
      <c r="A238" s="88"/>
      <c r="B238" s="88"/>
      <c r="C238" s="89"/>
      <c r="D238" s="89"/>
      <c r="E238" s="14"/>
      <c r="F238" s="89"/>
      <c r="H238" s="88" t="s">
        <v>1572</v>
      </c>
      <c r="I238" s="88" t="s">
        <v>1925</v>
      </c>
      <c r="J238" s="89">
        <v>6</v>
      </c>
      <c r="K238" s="89">
        <v>6</v>
      </c>
      <c r="L238" s="14"/>
      <c r="M238" s="89">
        <v>0</v>
      </c>
    </row>
    <row r="239" spans="1:13" ht="15">
      <c r="A239" s="88"/>
      <c r="B239" s="88"/>
      <c r="C239" s="89"/>
      <c r="D239" s="14"/>
      <c r="E239" s="14"/>
      <c r="F239" s="89"/>
      <c r="H239" s="88" t="s">
        <v>1577</v>
      </c>
      <c r="I239" s="88" t="s">
        <v>2221</v>
      </c>
      <c r="J239" s="89">
        <v>1</v>
      </c>
      <c r="K239" s="89">
        <v>1</v>
      </c>
      <c r="L239" s="14"/>
      <c r="M239" s="89"/>
    </row>
    <row r="240" spans="1:13" ht="15">
      <c r="A240" s="88"/>
      <c r="B240" s="88"/>
      <c r="C240" s="89"/>
      <c r="D240" s="14"/>
      <c r="E240" s="14"/>
      <c r="F240" s="89"/>
      <c r="H240" s="88" t="s">
        <v>1580</v>
      </c>
      <c r="I240" s="88" t="s">
        <v>1926</v>
      </c>
      <c r="J240" s="89">
        <v>0</v>
      </c>
      <c r="K240" s="89"/>
      <c r="L240" s="14"/>
      <c r="M240" s="89">
        <v>0</v>
      </c>
    </row>
    <row r="241" spans="1:13" ht="15">
      <c r="A241" s="88"/>
      <c r="B241" s="88"/>
      <c r="C241" s="89"/>
      <c r="D241" s="14"/>
      <c r="E241" s="14"/>
      <c r="F241" s="89"/>
      <c r="H241" s="88" t="s">
        <v>1583</v>
      </c>
      <c r="I241" s="88" t="s">
        <v>1927</v>
      </c>
      <c r="J241" s="89">
        <v>0</v>
      </c>
      <c r="K241" s="89"/>
      <c r="L241" s="89"/>
      <c r="M241" s="89">
        <v>0</v>
      </c>
    </row>
    <row r="242" spans="1:13" ht="15">
      <c r="A242" s="88"/>
      <c r="B242" s="88"/>
      <c r="C242" s="89"/>
      <c r="D242" s="14"/>
      <c r="E242" s="14"/>
      <c r="F242" s="89"/>
      <c r="H242" s="88" t="s">
        <v>1586</v>
      </c>
      <c r="I242" s="88" t="s">
        <v>1928</v>
      </c>
      <c r="J242" s="89">
        <v>0</v>
      </c>
      <c r="K242" s="89">
        <v>0</v>
      </c>
      <c r="L242" s="89"/>
      <c r="M242" s="89"/>
    </row>
    <row r="243" spans="1:13" ht="15">
      <c r="A243" s="88"/>
      <c r="B243" s="88"/>
      <c r="C243" s="89"/>
      <c r="D243" s="89"/>
      <c r="E243" s="14"/>
      <c r="F243" s="14"/>
      <c r="H243" s="88" t="s">
        <v>1589</v>
      </c>
      <c r="I243" s="88" t="s">
        <v>1929</v>
      </c>
      <c r="J243" s="89">
        <v>0</v>
      </c>
      <c r="K243" s="89"/>
      <c r="L243" s="14"/>
      <c r="M243" s="89">
        <v>0</v>
      </c>
    </row>
    <row r="244" spans="1:13" ht="15">
      <c r="A244" s="88"/>
      <c r="B244" s="88"/>
      <c r="C244" s="89"/>
      <c r="D244" s="14"/>
      <c r="E244" s="14"/>
      <c r="F244" s="89"/>
      <c r="H244" s="88" t="s">
        <v>1598</v>
      </c>
      <c r="I244" s="88" t="s">
        <v>1930</v>
      </c>
      <c r="J244" s="89">
        <v>1</v>
      </c>
      <c r="K244" s="89">
        <v>1</v>
      </c>
      <c r="L244" s="14"/>
      <c r="M244" s="89">
        <v>0</v>
      </c>
    </row>
    <row r="245" spans="1:13" ht="15">
      <c r="A245" s="88"/>
      <c r="B245" s="88"/>
      <c r="C245" s="89"/>
      <c r="D245" s="89"/>
      <c r="E245" s="14"/>
      <c r="F245" s="14"/>
      <c r="H245" s="88" t="s">
        <v>1601</v>
      </c>
      <c r="I245" s="88" t="s">
        <v>1931</v>
      </c>
      <c r="J245" s="89">
        <v>6</v>
      </c>
      <c r="K245" s="89">
        <v>6</v>
      </c>
      <c r="L245" s="14"/>
      <c r="M245" s="89">
        <v>0</v>
      </c>
    </row>
    <row r="246" spans="1:13" ht="15">
      <c r="A246" s="88"/>
      <c r="B246" s="88"/>
      <c r="C246" s="89"/>
      <c r="D246" s="89"/>
      <c r="E246" s="14"/>
      <c r="F246" s="14"/>
      <c r="H246" s="88" t="s">
        <v>1604</v>
      </c>
      <c r="I246" s="88" t="s">
        <v>1932</v>
      </c>
      <c r="J246" s="89">
        <v>0</v>
      </c>
      <c r="K246" s="14"/>
      <c r="L246" s="14"/>
      <c r="M246" s="89">
        <v>0</v>
      </c>
    </row>
    <row r="247" spans="1:13" ht="15">
      <c r="A247" s="104"/>
      <c r="B247" s="104"/>
      <c r="C247" s="105"/>
      <c r="D247" s="106"/>
      <c r="E247" s="106"/>
      <c r="F247" s="105"/>
      <c r="H247" s="88" t="s">
        <v>1607</v>
      </c>
      <c r="I247" s="88" t="s">
        <v>1933</v>
      </c>
      <c r="J247" s="89">
        <v>1</v>
      </c>
      <c r="K247" s="14">
        <v>1</v>
      </c>
      <c r="L247" s="14"/>
      <c r="M247" s="89">
        <v>0</v>
      </c>
    </row>
    <row r="248" spans="1:13" ht="15">
      <c r="A248" s="104"/>
      <c r="B248" s="104"/>
      <c r="C248" s="105"/>
      <c r="D248" s="105"/>
      <c r="E248" s="106"/>
      <c r="F248" s="106"/>
      <c r="H248" s="88" t="s">
        <v>1610</v>
      </c>
      <c r="I248" s="88" t="s">
        <v>1934</v>
      </c>
      <c r="J248" s="89">
        <v>1</v>
      </c>
      <c r="K248" s="89">
        <v>1</v>
      </c>
      <c r="L248" s="14"/>
      <c r="M248" s="89">
        <v>0</v>
      </c>
    </row>
    <row r="249" spans="1:13" ht="15">
      <c r="A249" s="104"/>
      <c r="B249" s="104"/>
      <c r="C249" s="105"/>
      <c r="D249" s="106"/>
      <c r="E249" s="106"/>
      <c r="F249" s="105"/>
      <c r="H249" s="88" t="s">
        <v>1616</v>
      </c>
      <c r="I249" s="88" t="s">
        <v>1935</v>
      </c>
      <c r="J249" s="89">
        <v>4</v>
      </c>
      <c r="K249" s="89">
        <v>4</v>
      </c>
      <c r="L249" s="14"/>
      <c r="M249" s="89">
        <v>0</v>
      </c>
    </row>
    <row r="250" spans="1:13" ht="15">
      <c r="A250" s="104"/>
      <c r="B250" s="104"/>
      <c r="C250" s="105"/>
      <c r="D250" s="106"/>
      <c r="E250" s="106"/>
      <c r="F250" s="105"/>
      <c r="H250" s="88" t="s">
        <v>1619</v>
      </c>
      <c r="I250" s="88" t="s">
        <v>1936</v>
      </c>
      <c r="J250" s="89">
        <v>0</v>
      </c>
      <c r="K250" s="89"/>
      <c r="L250" s="14"/>
      <c r="M250" s="14">
        <v>0</v>
      </c>
    </row>
    <row r="251" spans="1:13" ht="15">
      <c r="A251" s="104"/>
      <c r="B251" s="104"/>
      <c r="C251" s="105"/>
      <c r="D251" s="106"/>
      <c r="E251" s="106"/>
      <c r="F251" s="105"/>
      <c r="H251" s="88" t="s">
        <v>1622</v>
      </c>
      <c r="I251" s="88" t="s">
        <v>1937</v>
      </c>
      <c r="J251" s="89">
        <v>0</v>
      </c>
      <c r="K251" s="89">
        <v>0</v>
      </c>
      <c r="L251" s="14"/>
      <c r="M251" s="89">
        <v>0</v>
      </c>
    </row>
    <row r="252" spans="1:13" ht="15">
      <c r="A252" s="104"/>
      <c r="B252" s="104"/>
      <c r="C252" s="105"/>
      <c r="D252" s="106"/>
      <c r="E252" s="106"/>
      <c r="F252" s="105"/>
      <c r="H252" s="88" t="s">
        <v>1626</v>
      </c>
      <c r="I252" s="88" t="s">
        <v>1938</v>
      </c>
      <c r="J252" s="89">
        <v>2</v>
      </c>
      <c r="K252" s="89">
        <v>2</v>
      </c>
      <c r="L252" s="14"/>
      <c r="M252" s="89">
        <v>0</v>
      </c>
    </row>
    <row r="253" spans="1:13" ht="15">
      <c r="A253" s="104"/>
      <c r="B253" s="104"/>
      <c r="C253" s="105"/>
      <c r="D253" s="105"/>
      <c r="E253" s="106"/>
      <c r="F253" s="105"/>
      <c r="H253" s="88" t="s">
        <v>1629</v>
      </c>
      <c r="I253" s="88" t="s">
        <v>1939</v>
      </c>
      <c r="J253" s="89">
        <v>5</v>
      </c>
      <c r="K253" s="14">
        <v>3</v>
      </c>
      <c r="L253" s="14">
        <v>2</v>
      </c>
      <c r="M253" s="89">
        <v>0</v>
      </c>
    </row>
    <row r="254" spans="1:13" ht="15">
      <c r="A254" s="104"/>
      <c r="B254" s="104"/>
      <c r="C254" s="105"/>
      <c r="D254" s="106"/>
      <c r="E254" s="106"/>
      <c r="F254" s="105"/>
      <c r="H254" s="88" t="s">
        <v>1632</v>
      </c>
      <c r="I254" s="88" t="s">
        <v>1748</v>
      </c>
      <c r="J254" s="89">
        <v>58</v>
      </c>
      <c r="K254" s="89">
        <v>58</v>
      </c>
      <c r="L254" s="14"/>
      <c r="M254" s="89">
        <v>0</v>
      </c>
    </row>
    <row r="255" spans="1:13" ht="15">
      <c r="A255" s="104"/>
      <c r="B255" s="104"/>
      <c r="C255" s="105"/>
      <c r="D255" s="105"/>
      <c r="E255" s="106"/>
      <c r="F255" s="106"/>
      <c r="H255" s="88" t="s">
        <v>1634</v>
      </c>
      <c r="I255" s="88" t="s">
        <v>1940</v>
      </c>
      <c r="J255" s="89">
        <v>0</v>
      </c>
      <c r="K255" s="89"/>
      <c r="L255" s="14"/>
      <c r="M255" s="14">
        <v>0</v>
      </c>
    </row>
    <row r="256" spans="1:13" ht="15">
      <c r="A256" s="87"/>
      <c r="B256" s="88"/>
      <c r="C256" s="89"/>
      <c r="D256" s="14"/>
      <c r="E256" s="14"/>
      <c r="F256" s="89"/>
      <c r="H256" s="88" t="s">
        <v>1637</v>
      </c>
      <c r="I256" s="88" t="s">
        <v>1941</v>
      </c>
      <c r="J256" s="89">
        <v>0</v>
      </c>
      <c r="K256" s="89"/>
      <c r="L256" s="14"/>
      <c r="M256" s="89">
        <v>0</v>
      </c>
    </row>
    <row r="257" spans="1:13" ht="15">
      <c r="A257" s="87"/>
      <c r="B257" s="88"/>
      <c r="C257" s="89"/>
      <c r="D257" s="14"/>
      <c r="E257" s="14"/>
      <c r="F257" s="89"/>
      <c r="H257" s="88" t="s">
        <v>1640</v>
      </c>
      <c r="I257" s="88" t="s">
        <v>1872</v>
      </c>
      <c r="J257" s="89">
        <v>3</v>
      </c>
      <c r="K257" s="89">
        <v>3</v>
      </c>
      <c r="L257" s="14"/>
      <c r="M257" s="14">
        <v>0</v>
      </c>
    </row>
    <row r="258" spans="1:13" ht="15">
      <c r="A258" s="87"/>
      <c r="B258" s="88"/>
      <c r="C258" s="89"/>
      <c r="D258" s="14"/>
      <c r="E258" s="14"/>
      <c r="F258" s="89"/>
      <c r="H258" s="88" t="s">
        <v>1642</v>
      </c>
      <c r="I258" s="88" t="s">
        <v>1873</v>
      </c>
      <c r="J258" s="89">
        <v>1</v>
      </c>
      <c r="K258" s="14">
        <v>1</v>
      </c>
      <c r="L258" s="14"/>
      <c r="M258" s="89">
        <v>0</v>
      </c>
    </row>
    <row r="259" spans="1:13" ht="15">
      <c r="A259" s="87"/>
      <c r="B259" s="88"/>
      <c r="C259" s="89"/>
      <c r="D259" s="89"/>
      <c r="E259" s="14"/>
      <c r="F259" s="14"/>
      <c r="H259" s="88" t="s">
        <v>1644</v>
      </c>
      <c r="I259" s="88" t="s">
        <v>1942</v>
      </c>
      <c r="J259" s="89">
        <v>0</v>
      </c>
      <c r="K259" s="14">
        <v>0</v>
      </c>
      <c r="L259" s="14"/>
      <c r="M259" s="89">
        <v>0</v>
      </c>
    </row>
    <row r="260" spans="1:13" ht="15">
      <c r="A260" s="87"/>
      <c r="B260" s="88"/>
      <c r="C260" s="89"/>
      <c r="D260" s="14"/>
      <c r="E260" s="14"/>
      <c r="F260" s="89"/>
      <c r="H260" s="88" t="s">
        <v>1654</v>
      </c>
      <c r="I260" s="88" t="s">
        <v>1943</v>
      </c>
      <c r="J260" s="89">
        <v>0</v>
      </c>
      <c r="K260" s="89"/>
      <c r="L260" s="14"/>
      <c r="M260" s="89">
        <v>0</v>
      </c>
    </row>
    <row r="261" spans="1:13" ht="15">
      <c r="A261" s="87"/>
      <c r="B261" s="88"/>
      <c r="C261" s="89"/>
      <c r="D261" s="14"/>
      <c r="E261" s="14"/>
      <c r="F261" s="89"/>
      <c r="H261" s="88" t="s">
        <v>1656</v>
      </c>
      <c r="I261" s="88" t="s">
        <v>1944</v>
      </c>
      <c r="J261" s="89">
        <v>1</v>
      </c>
      <c r="K261" s="14">
        <v>1</v>
      </c>
      <c r="L261" s="14"/>
      <c r="M261" s="89">
        <v>0</v>
      </c>
    </row>
    <row r="262" spans="1:13" ht="15">
      <c r="A262" s="87"/>
      <c r="B262" s="88"/>
      <c r="C262" s="89"/>
      <c r="D262" s="14"/>
      <c r="E262" s="14"/>
      <c r="F262" s="89"/>
      <c r="H262" s="88" t="s">
        <v>2194</v>
      </c>
      <c r="I262" s="88" t="s">
        <v>1945</v>
      </c>
      <c r="J262" s="89">
        <v>15</v>
      </c>
      <c r="K262" s="89">
        <v>15</v>
      </c>
      <c r="L262" s="14"/>
      <c r="M262" s="89">
        <v>0</v>
      </c>
    </row>
    <row r="263" spans="1:13" ht="15">
      <c r="A263" s="87"/>
      <c r="B263" s="88"/>
      <c r="C263" s="89"/>
      <c r="D263" s="14"/>
      <c r="E263" s="14"/>
      <c r="F263" s="89"/>
      <c r="H263" s="88" t="s">
        <v>1660</v>
      </c>
      <c r="I263" s="88" t="s">
        <v>1946</v>
      </c>
      <c r="J263" s="89">
        <v>0</v>
      </c>
      <c r="K263" s="89">
        <v>0</v>
      </c>
      <c r="L263" s="14">
        <v>0</v>
      </c>
      <c r="M263" s="89">
        <v>0</v>
      </c>
    </row>
    <row r="264" spans="1:13" ht="15">
      <c r="A264" s="87"/>
      <c r="B264" s="88"/>
      <c r="C264" s="89"/>
      <c r="D264" s="14"/>
      <c r="E264" s="14"/>
      <c r="F264" s="89"/>
      <c r="H264" s="88" t="s">
        <v>1663</v>
      </c>
      <c r="I264" s="88" t="s">
        <v>1947</v>
      </c>
      <c r="J264" s="89">
        <v>0</v>
      </c>
      <c r="K264" s="89"/>
      <c r="L264" s="14"/>
      <c r="M264" s="14">
        <v>0</v>
      </c>
    </row>
    <row r="265" spans="1:13" ht="15">
      <c r="A265" s="87"/>
      <c r="B265" s="88"/>
      <c r="C265" s="89"/>
      <c r="D265" s="89"/>
      <c r="E265" s="14"/>
      <c r="F265" s="89"/>
      <c r="H265" s="88" t="s">
        <v>1669</v>
      </c>
      <c r="I265" s="88" t="s">
        <v>1948</v>
      </c>
      <c r="J265" s="89">
        <v>2</v>
      </c>
      <c r="K265" s="89">
        <v>2</v>
      </c>
      <c r="L265" s="14"/>
      <c r="M265" s="89">
        <v>0</v>
      </c>
    </row>
    <row r="266" spans="1:13" ht="15">
      <c r="A266" s="87"/>
      <c r="B266" s="88"/>
      <c r="C266" s="89"/>
      <c r="D266" s="14"/>
      <c r="E266" s="14"/>
      <c r="F266" s="89"/>
      <c r="H266" s="88" t="s">
        <v>1672</v>
      </c>
      <c r="I266" s="88" t="s">
        <v>1949</v>
      </c>
      <c r="J266" s="89">
        <v>19</v>
      </c>
      <c r="K266" s="89">
        <v>19</v>
      </c>
      <c r="L266" s="14"/>
      <c r="M266" s="89">
        <v>0</v>
      </c>
    </row>
    <row r="267" spans="1:13" ht="15">
      <c r="A267" s="87"/>
      <c r="B267" s="88"/>
      <c r="C267" s="89"/>
      <c r="D267" s="14"/>
      <c r="E267" s="14"/>
      <c r="F267" s="89"/>
      <c r="H267" s="88" t="s">
        <v>1678</v>
      </c>
      <c r="I267" s="88" t="s">
        <v>2222</v>
      </c>
      <c r="J267" s="89">
        <v>0</v>
      </c>
      <c r="K267" s="89"/>
      <c r="L267" s="14"/>
      <c r="M267" s="89">
        <v>0</v>
      </c>
    </row>
    <row r="268" spans="1:13" ht="15">
      <c r="A268" s="87"/>
      <c r="B268" s="88"/>
      <c r="C268" s="89"/>
      <c r="D268" s="89"/>
      <c r="E268" s="14"/>
      <c r="F268" s="89"/>
      <c r="H268" s="88" t="s">
        <v>1681</v>
      </c>
      <c r="I268" s="88" t="s">
        <v>1950</v>
      </c>
      <c r="J268" s="89">
        <v>0</v>
      </c>
      <c r="K268" s="89"/>
      <c r="L268" s="14"/>
      <c r="M268" s="89">
        <v>0</v>
      </c>
    </row>
    <row r="269" spans="1:13" ht="15">
      <c r="A269" s="87"/>
      <c r="B269" s="88"/>
      <c r="C269" s="89"/>
      <c r="D269" s="14"/>
      <c r="E269" s="14"/>
      <c r="F269" s="89"/>
      <c r="H269" s="88" t="s">
        <v>1684</v>
      </c>
      <c r="I269" s="88" t="s">
        <v>1951</v>
      </c>
      <c r="J269" s="89">
        <v>4</v>
      </c>
      <c r="K269" s="89">
        <v>4</v>
      </c>
      <c r="L269" s="14"/>
      <c r="M269" s="89">
        <v>0</v>
      </c>
    </row>
    <row r="270" spans="1:13" ht="15">
      <c r="A270" s="87"/>
      <c r="B270" s="88"/>
      <c r="C270" s="89"/>
      <c r="D270" s="89"/>
      <c r="E270" s="14"/>
      <c r="F270" s="89"/>
      <c r="H270" s="88" t="s">
        <v>1687</v>
      </c>
      <c r="I270" s="88" t="s">
        <v>1952</v>
      </c>
      <c r="J270" s="89">
        <v>2</v>
      </c>
      <c r="K270" s="89">
        <v>2</v>
      </c>
      <c r="L270" s="14"/>
      <c r="M270" s="89">
        <v>0</v>
      </c>
    </row>
    <row r="271" spans="1:13" ht="15">
      <c r="A271" s="87"/>
      <c r="B271" s="88"/>
      <c r="C271" s="89"/>
      <c r="D271" s="14"/>
      <c r="E271" s="14"/>
      <c r="F271" s="89"/>
      <c r="H271" s="88" t="s">
        <v>1690</v>
      </c>
      <c r="I271" s="88" t="s">
        <v>1953</v>
      </c>
      <c r="J271" s="89">
        <v>1</v>
      </c>
      <c r="K271" s="14">
        <v>1</v>
      </c>
      <c r="L271" s="14"/>
      <c r="M271" s="89">
        <v>0</v>
      </c>
    </row>
    <row r="272" spans="1:13" ht="15">
      <c r="A272" s="87"/>
      <c r="B272" s="88"/>
      <c r="C272" s="89"/>
      <c r="D272" s="14"/>
      <c r="E272" s="14"/>
      <c r="F272" s="89"/>
      <c r="H272" s="88" t="s">
        <v>1693</v>
      </c>
      <c r="I272" s="88" t="s">
        <v>2180</v>
      </c>
      <c r="J272" s="89">
        <v>0</v>
      </c>
      <c r="K272" s="14">
        <v>0</v>
      </c>
      <c r="L272" s="14"/>
      <c r="M272" s="89"/>
    </row>
    <row r="273" spans="1:13" ht="15">
      <c r="A273" s="87"/>
      <c r="B273" s="88"/>
      <c r="C273" s="89"/>
      <c r="D273" s="89"/>
      <c r="E273" s="14"/>
      <c r="F273" s="14"/>
      <c r="H273" s="88" t="s">
        <v>1696</v>
      </c>
      <c r="I273" s="88" t="s">
        <v>1897</v>
      </c>
      <c r="J273" s="89">
        <v>9</v>
      </c>
      <c r="K273" s="89">
        <v>9</v>
      </c>
      <c r="L273" s="14"/>
      <c r="M273" s="89">
        <v>0</v>
      </c>
    </row>
    <row r="274" spans="1:13" ht="15">
      <c r="A274" s="87"/>
      <c r="B274" s="88"/>
      <c r="C274" s="89"/>
      <c r="D274" s="14"/>
      <c r="E274" s="14"/>
      <c r="F274" s="89"/>
      <c r="H274" s="88" t="s">
        <v>1698</v>
      </c>
      <c r="I274" s="88" t="s">
        <v>1954</v>
      </c>
      <c r="J274" s="89">
        <v>8</v>
      </c>
      <c r="K274" s="89">
        <v>8</v>
      </c>
      <c r="L274" s="14"/>
      <c r="M274" s="89"/>
    </row>
    <row r="275" spans="1:13" ht="15">
      <c r="A275" s="87"/>
      <c r="B275" s="88"/>
      <c r="C275" s="89"/>
      <c r="D275" s="14"/>
      <c r="E275" s="14"/>
      <c r="F275" s="89"/>
      <c r="H275" s="88" t="s">
        <v>1703</v>
      </c>
      <c r="I275" s="88" t="s">
        <v>1955</v>
      </c>
      <c r="J275" s="89">
        <v>10</v>
      </c>
      <c r="K275" s="89">
        <v>4</v>
      </c>
      <c r="L275" s="14">
        <v>6</v>
      </c>
      <c r="M275" s="89"/>
    </row>
    <row r="276" spans="1:13" ht="15">
      <c r="A276" s="87"/>
      <c r="B276" s="88"/>
      <c r="C276" s="89"/>
      <c r="D276" s="14"/>
      <c r="E276" s="14"/>
      <c r="F276" s="89"/>
      <c r="H276" s="88" t="s">
        <v>1706</v>
      </c>
      <c r="I276" s="88" t="s">
        <v>1956</v>
      </c>
      <c r="J276" s="89">
        <v>6</v>
      </c>
      <c r="K276" s="89">
        <v>6</v>
      </c>
      <c r="L276" s="14"/>
      <c r="M276" s="89">
        <v>0</v>
      </c>
    </row>
    <row r="277" spans="1:13" ht="15">
      <c r="A277" s="87"/>
      <c r="B277" s="88"/>
      <c r="C277" s="89"/>
      <c r="D277" s="89"/>
      <c r="E277" s="14"/>
      <c r="F277" s="89"/>
      <c r="H277" s="88" t="s">
        <v>1</v>
      </c>
      <c r="I277" s="88" t="s">
        <v>2189</v>
      </c>
      <c r="J277" s="89">
        <v>0</v>
      </c>
      <c r="K277" s="89"/>
      <c r="L277" s="14"/>
      <c r="M277" s="89">
        <v>0</v>
      </c>
    </row>
    <row r="278" spans="1:13" ht="15">
      <c r="A278" s="87"/>
      <c r="B278" s="88"/>
      <c r="C278" s="89"/>
      <c r="D278" s="14"/>
      <c r="E278" s="14"/>
      <c r="F278" s="89"/>
      <c r="H278" s="88" t="s">
        <v>4</v>
      </c>
      <c r="I278" s="88" t="s">
        <v>1957</v>
      </c>
      <c r="J278" s="89">
        <v>14</v>
      </c>
      <c r="K278" s="89">
        <v>14</v>
      </c>
      <c r="L278" s="14"/>
      <c r="M278" s="89">
        <v>0</v>
      </c>
    </row>
    <row r="279" spans="1:13" ht="15">
      <c r="A279" s="87"/>
      <c r="B279" s="88"/>
      <c r="C279" s="89"/>
      <c r="D279" s="14"/>
      <c r="E279" s="14"/>
      <c r="F279" s="89"/>
      <c r="H279" s="88" t="s">
        <v>7</v>
      </c>
      <c r="I279" s="88" t="s">
        <v>1958</v>
      </c>
      <c r="J279" s="89">
        <v>3</v>
      </c>
      <c r="K279" s="89">
        <v>3</v>
      </c>
      <c r="L279" s="89"/>
      <c r="M279" s="89">
        <v>0</v>
      </c>
    </row>
    <row r="280" spans="1:13" ht="15">
      <c r="A280" s="87"/>
      <c r="B280" s="88"/>
      <c r="C280" s="89"/>
      <c r="D280" s="14"/>
      <c r="E280" s="14"/>
      <c r="F280" s="89"/>
      <c r="H280" s="88" t="s">
        <v>10</v>
      </c>
      <c r="I280" s="88" t="s">
        <v>1959</v>
      </c>
      <c r="J280" s="89">
        <v>12</v>
      </c>
      <c r="K280" s="89">
        <v>12</v>
      </c>
      <c r="L280" s="89"/>
      <c r="M280" s="89">
        <v>0</v>
      </c>
    </row>
    <row r="281" spans="1:13" ht="15">
      <c r="A281" s="87"/>
      <c r="B281" s="88"/>
      <c r="C281" s="89"/>
      <c r="D281" s="14"/>
      <c r="E281" s="14"/>
      <c r="F281" s="89"/>
      <c r="H281" s="88" t="s">
        <v>13</v>
      </c>
      <c r="I281" s="88" t="s">
        <v>1960</v>
      </c>
      <c r="J281" s="89">
        <v>7</v>
      </c>
      <c r="K281" s="14">
        <v>7</v>
      </c>
      <c r="L281" s="14"/>
      <c r="M281" s="89">
        <v>0</v>
      </c>
    </row>
    <row r="282" spans="1:13" ht="15">
      <c r="A282" s="87"/>
      <c r="B282" s="88"/>
      <c r="C282" s="89"/>
      <c r="D282" s="14"/>
      <c r="E282" s="14"/>
      <c r="F282" s="89"/>
      <c r="H282" s="88" t="s">
        <v>16</v>
      </c>
      <c r="I282" s="88" t="s">
        <v>1961</v>
      </c>
      <c r="J282" s="89">
        <v>1</v>
      </c>
      <c r="K282" s="89">
        <v>1</v>
      </c>
      <c r="L282" s="14"/>
      <c r="M282" s="89">
        <v>0</v>
      </c>
    </row>
    <row r="283" spans="1:13" ht="15">
      <c r="A283" s="87"/>
      <c r="B283" s="88"/>
      <c r="C283" s="89"/>
      <c r="D283" s="89"/>
      <c r="E283" s="14"/>
      <c r="F283" s="14"/>
      <c r="H283" s="88" t="s">
        <v>19</v>
      </c>
      <c r="I283" s="88" t="s">
        <v>1962</v>
      </c>
      <c r="J283" s="89">
        <v>0</v>
      </c>
      <c r="K283" s="89">
        <v>0</v>
      </c>
      <c r="L283" s="14"/>
      <c r="M283" s="89"/>
    </row>
    <row r="284" spans="1:13" ht="15">
      <c r="A284" s="87"/>
      <c r="B284" s="88"/>
      <c r="C284" s="89"/>
      <c r="D284" s="89"/>
      <c r="E284" s="14"/>
      <c r="F284" s="89"/>
      <c r="H284" s="88" t="s">
        <v>22</v>
      </c>
      <c r="I284" s="88" t="s">
        <v>1963</v>
      </c>
      <c r="J284" s="89">
        <v>16</v>
      </c>
      <c r="K284" s="89">
        <v>14</v>
      </c>
      <c r="L284" s="89">
        <v>2</v>
      </c>
      <c r="M284" s="89">
        <v>0</v>
      </c>
    </row>
    <row r="285" spans="1:13" ht="15">
      <c r="A285" s="87"/>
      <c r="B285" s="88"/>
      <c r="C285" s="89"/>
      <c r="D285" s="14"/>
      <c r="E285" s="14"/>
      <c r="F285" s="89"/>
      <c r="H285" s="88" t="s">
        <v>32</v>
      </c>
      <c r="I285" s="88" t="s">
        <v>1964</v>
      </c>
      <c r="J285" s="89">
        <v>0</v>
      </c>
      <c r="K285" s="89">
        <v>0</v>
      </c>
      <c r="L285" s="14"/>
      <c r="M285" s="89">
        <v>0</v>
      </c>
    </row>
    <row r="286" spans="1:13" ht="15">
      <c r="A286" s="87"/>
      <c r="B286" s="88"/>
      <c r="C286" s="89"/>
      <c r="D286" s="89"/>
      <c r="E286" s="14"/>
      <c r="F286" s="14"/>
      <c r="H286" s="88" t="s">
        <v>35</v>
      </c>
      <c r="I286" s="88" t="s">
        <v>1965</v>
      </c>
      <c r="J286" s="89">
        <v>1</v>
      </c>
      <c r="K286" s="14">
        <v>1</v>
      </c>
      <c r="L286" s="14">
        <v>0</v>
      </c>
      <c r="M286" s="89">
        <v>0</v>
      </c>
    </row>
    <row r="287" spans="1:13" ht="15">
      <c r="A287" s="87"/>
      <c r="B287" s="88"/>
      <c r="C287" s="89"/>
      <c r="D287" s="89"/>
      <c r="E287" s="14"/>
      <c r="F287" s="89"/>
      <c r="H287" s="88" t="s">
        <v>38</v>
      </c>
      <c r="I287" s="88" t="s">
        <v>1966</v>
      </c>
      <c r="J287" s="89">
        <v>1</v>
      </c>
      <c r="K287" s="89">
        <v>1</v>
      </c>
      <c r="L287" s="14"/>
      <c r="M287" s="14"/>
    </row>
    <row r="288" spans="1:13" ht="15">
      <c r="A288" s="87"/>
      <c r="B288" s="88"/>
      <c r="C288" s="89"/>
      <c r="D288" s="14"/>
      <c r="E288" s="14"/>
      <c r="F288" s="89"/>
      <c r="H288" s="88" t="s">
        <v>41</v>
      </c>
      <c r="I288" s="88" t="s">
        <v>1967</v>
      </c>
      <c r="J288" s="89">
        <v>9</v>
      </c>
      <c r="K288" s="89">
        <v>9</v>
      </c>
      <c r="L288" s="14"/>
      <c r="M288" s="89">
        <v>0</v>
      </c>
    </row>
    <row r="289" spans="1:13" ht="15">
      <c r="A289" s="87"/>
      <c r="B289" s="88"/>
      <c r="C289" s="89"/>
      <c r="D289" s="14"/>
      <c r="E289" s="14"/>
      <c r="F289" s="89"/>
      <c r="H289" s="88" t="s">
        <v>44</v>
      </c>
      <c r="I289" s="88" t="s">
        <v>1968</v>
      </c>
      <c r="J289" s="89">
        <v>4</v>
      </c>
      <c r="K289" s="89">
        <v>4</v>
      </c>
      <c r="L289" s="14"/>
      <c r="M289" s="89">
        <v>0</v>
      </c>
    </row>
    <row r="290" spans="1:13" ht="15">
      <c r="A290" s="87"/>
      <c r="B290" s="88"/>
      <c r="C290" s="89"/>
      <c r="D290" s="89"/>
      <c r="E290" s="14"/>
      <c r="F290" s="14"/>
      <c r="H290" s="88" t="s">
        <v>47</v>
      </c>
      <c r="I290" s="88" t="s">
        <v>1969</v>
      </c>
      <c r="J290" s="89">
        <v>8</v>
      </c>
      <c r="K290" s="14">
        <v>8</v>
      </c>
      <c r="L290" s="14"/>
      <c r="M290" s="89"/>
    </row>
    <row r="291" spans="1:13" ht="15">
      <c r="A291" s="87"/>
      <c r="B291" s="88"/>
      <c r="C291" s="89"/>
      <c r="D291" s="89"/>
      <c r="E291" s="14"/>
      <c r="F291" s="89"/>
      <c r="H291" s="88" t="s">
        <v>50</v>
      </c>
      <c r="I291" s="88" t="s">
        <v>1970</v>
      </c>
      <c r="J291" s="89">
        <v>3</v>
      </c>
      <c r="K291" s="89">
        <v>3</v>
      </c>
      <c r="L291" s="89"/>
      <c r="M291" s="89">
        <v>0</v>
      </c>
    </row>
    <row r="292" spans="1:13" ht="15">
      <c r="A292" s="87"/>
      <c r="B292" s="88"/>
      <c r="C292" s="89"/>
      <c r="D292" s="14"/>
      <c r="E292" s="14"/>
      <c r="F292" s="89"/>
      <c r="H292" s="88" t="s">
        <v>53</v>
      </c>
      <c r="I292" s="88" t="s">
        <v>1971</v>
      </c>
      <c r="J292" s="89">
        <v>7</v>
      </c>
      <c r="K292" s="89">
        <v>7</v>
      </c>
      <c r="L292" s="14"/>
      <c r="M292" s="14">
        <v>0</v>
      </c>
    </row>
    <row r="293" spans="1:13" ht="15">
      <c r="A293" s="87"/>
      <c r="B293" s="88"/>
      <c r="C293" s="89"/>
      <c r="D293" s="14"/>
      <c r="E293" s="14"/>
      <c r="F293" s="89"/>
      <c r="H293" s="88" t="s">
        <v>59</v>
      </c>
      <c r="I293" s="88" t="s">
        <v>2142</v>
      </c>
      <c r="J293" s="89">
        <v>1</v>
      </c>
      <c r="K293" s="89">
        <v>1</v>
      </c>
      <c r="L293" s="14"/>
      <c r="M293" s="89">
        <v>0</v>
      </c>
    </row>
    <row r="294" spans="1:13" ht="15">
      <c r="A294" s="87"/>
      <c r="B294" s="88"/>
      <c r="C294" s="89"/>
      <c r="D294" s="14"/>
      <c r="E294" s="14"/>
      <c r="F294" s="89"/>
      <c r="H294" s="88" t="s">
        <v>62</v>
      </c>
      <c r="I294" s="88" t="s">
        <v>1972</v>
      </c>
      <c r="J294" s="89">
        <v>12</v>
      </c>
      <c r="K294" s="89">
        <v>12</v>
      </c>
      <c r="L294" s="14"/>
      <c r="M294" s="89"/>
    </row>
    <row r="295" spans="1:13" ht="15">
      <c r="A295" s="87"/>
      <c r="B295" s="88"/>
      <c r="C295" s="89"/>
      <c r="D295" s="14"/>
      <c r="E295" s="14"/>
      <c r="F295" s="89"/>
      <c r="H295" s="88" t="s">
        <v>65</v>
      </c>
      <c r="I295" s="88" t="s">
        <v>1973</v>
      </c>
      <c r="J295" s="89">
        <v>0</v>
      </c>
      <c r="K295" s="89"/>
      <c r="L295" s="14"/>
      <c r="M295" s="89">
        <v>0</v>
      </c>
    </row>
    <row r="296" spans="1:13" ht="15">
      <c r="A296" s="87"/>
      <c r="B296" s="88"/>
      <c r="C296" s="89"/>
      <c r="D296" s="14"/>
      <c r="E296" s="14"/>
      <c r="F296" s="89"/>
      <c r="H296" s="88" t="s">
        <v>68</v>
      </c>
      <c r="I296" s="88" t="s">
        <v>1974</v>
      </c>
      <c r="J296" s="89">
        <v>0</v>
      </c>
      <c r="K296" s="14">
        <v>0</v>
      </c>
      <c r="L296" s="14"/>
      <c r="M296" s="89">
        <v>0</v>
      </c>
    </row>
    <row r="297" spans="1:13" ht="15">
      <c r="A297" s="87"/>
      <c r="B297" s="88"/>
      <c r="C297" s="89"/>
      <c r="D297" s="89"/>
      <c r="E297" s="14"/>
      <c r="F297" s="14"/>
      <c r="H297" s="88" t="s">
        <v>71</v>
      </c>
      <c r="I297" s="88" t="s">
        <v>1975</v>
      </c>
      <c r="J297" s="89">
        <v>2</v>
      </c>
      <c r="K297" s="89">
        <v>2</v>
      </c>
      <c r="L297" s="14"/>
      <c r="M297" s="89">
        <v>0</v>
      </c>
    </row>
    <row r="298" spans="1:13" ht="15">
      <c r="A298" s="87"/>
      <c r="B298" s="88"/>
      <c r="C298" s="89"/>
      <c r="D298" s="14"/>
      <c r="E298" s="14"/>
      <c r="F298" s="89"/>
      <c r="H298" s="88" t="s">
        <v>74</v>
      </c>
      <c r="I298" s="88" t="s">
        <v>1976</v>
      </c>
      <c r="J298" s="89">
        <v>180</v>
      </c>
      <c r="K298" s="89">
        <v>180</v>
      </c>
      <c r="L298" s="14"/>
      <c r="M298" s="89">
        <v>0</v>
      </c>
    </row>
    <row r="299" spans="1:13" ht="15">
      <c r="A299" s="87"/>
      <c r="B299" s="88"/>
      <c r="C299" s="89"/>
      <c r="D299" s="89"/>
      <c r="E299" s="14"/>
      <c r="F299" s="14"/>
      <c r="H299" s="88" t="s">
        <v>77</v>
      </c>
      <c r="I299" s="88" t="s">
        <v>1977</v>
      </c>
      <c r="J299" s="89">
        <v>1</v>
      </c>
      <c r="K299" s="89">
        <v>1</v>
      </c>
      <c r="L299" s="14"/>
      <c r="M299" s="89">
        <v>0</v>
      </c>
    </row>
    <row r="300" spans="1:13" ht="15">
      <c r="A300" s="87"/>
      <c r="B300" s="88"/>
      <c r="C300" s="89"/>
      <c r="D300" s="14"/>
      <c r="E300" s="14"/>
      <c r="F300" s="89"/>
      <c r="H300" s="88" t="s">
        <v>80</v>
      </c>
      <c r="I300" s="88" t="s">
        <v>1978</v>
      </c>
      <c r="J300" s="89">
        <v>22</v>
      </c>
      <c r="K300" s="89">
        <v>22</v>
      </c>
      <c r="L300" s="14"/>
      <c r="M300" s="89">
        <v>0</v>
      </c>
    </row>
    <row r="301" spans="1:13" ht="15">
      <c r="A301" s="87"/>
      <c r="B301" s="88"/>
      <c r="C301" s="89"/>
      <c r="D301" s="89"/>
      <c r="E301" s="14"/>
      <c r="F301" s="89"/>
      <c r="H301" s="88" t="s">
        <v>86</v>
      </c>
      <c r="I301" s="88" t="s">
        <v>1979</v>
      </c>
      <c r="J301" s="89">
        <v>13</v>
      </c>
      <c r="K301" s="89">
        <v>3</v>
      </c>
      <c r="L301" s="89"/>
      <c r="M301" s="89">
        <v>10</v>
      </c>
    </row>
    <row r="302" spans="1:13" ht="15">
      <c r="A302" s="87"/>
      <c r="B302" s="88"/>
      <c r="C302" s="89"/>
      <c r="D302" s="14"/>
      <c r="E302" s="14"/>
      <c r="F302" s="89"/>
      <c r="H302" s="88" t="s">
        <v>89</v>
      </c>
      <c r="I302" s="88" t="s">
        <v>1980</v>
      </c>
      <c r="J302" s="89">
        <v>8</v>
      </c>
      <c r="K302" s="89">
        <v>8</v>
      </c>
      <c r="L302" s="14"/>
      <c r="M302" s="14">
        <v>0</v>
      </c>
    </row>
    <row r="303" spans="1:13" ht="15">
      <c r="A303" s="87"/>
      <c r="B303" s="88"/>
      <c r="C303" s="89"/>
      <c r="D303" s="89"/>
      <c r="E303" s="14"/>
      <c r="F303" s="89"/>
      <c r="H303" s="88" t="s">
        <v>92</v>
      </c>
      <c r="I303" s="88" t="s">
        <v>2159</v>
      </c>
      <c r="J303" s="89">
        <v>3</v>
      </c>
      <c r="K303" s="89">
        <v>3</v>
      </c>
      <c r="L303" s="14"/>
      <c r="M303" s="89"/>
    </row>
    <row r="304" spans="1:13" ht="15">
      <c r="A304" s="87"/>
      <c r="B304" s="88"/>
      <c r="C304" s="89"/>
      <c r="D304" s="89"/>
      <c r="E304" s="14"/>
      <c r="F304" s="89"/>
      <c r="H304" s="88" t="s">
        <v>95</v>
      </c>
      <c r="I304" s="88" t="s">
        <v>2223</v>
      </c>
      <c r="J304" s="89">
        <v>3</v>
      </c>
      <c r="K304" s="14"/>
      <c r="L304" s="14">
        <v>3</v>
      </c>
      <c r="M304" s="89"/>
    </row>
    <row r="305" spans="8:13" ht="15">
      <c r="H305" s="88" t="s">
        <v>98</v>
      </c>
      <c r="I305" s="88" t="s">
        <v>1981</v>
      </c>
      <c r="J305" s="89">
        <v>15</v>
      </c>
      <c r="K305" s="14">
        <v>12</v>
      </c>
      <c r="L305" s="14">
        <v>3</v>
      </c>
      <c r="M305" s="89">
        <v>0</v>
      </c>
    </row>
    <row r="306" spans="8:13" ht="15">
      <c r="H306" s="88" t="s">
        <v>101</v>
      </c>
      <c r="I306" s="88" t="s">
        <v>1982</v>
      </c>
      <c r="J306" s="89">
        <v>2</v>
      </c>
      <c r="K306" s="89">
        <v>2</v>
      </c>
      <c r="L306" s="89"/>
      <c r="M306" s="89">
        <v>0</v>
      </c>
    </row>
    <row r="307" spans="8:13" ht="15">
      <c r="H307" s="88" t="s">
        <v>104</v>
      </c>
      <c r="I307" s="88" t="s">
        <v>1983</v>
      </c>
      <c r="J307" s="89">
        <v>0</v>
      </c>
      <c r="K307" s="89">
        <v>0</v>
      </c>
      <c r="L307" s="14"/>
      <c r="M307" s="89"/>
    </row>
    <row r="308" spans="8:13" ht="15">
      <c r="H308" s="88" t="s">
        <v>107</v>
      </c>
      <c r="I308" s="88" t="s">
        <v>1984</v>
      </c>
      <c r="J308" s="89">
        <v>0</v>
      </c>
      <c r="K308" s="89">
        <v>0</v>
      </c>
      <c r="L308" s="14"/>
      <c r="M308" s="14">
        <v>0</v>
      </c>
    </row>
    <row r="309" spans="8:13" ht="15">
      <c r="H309" s="88" t="s">
        <v>110</v>
      </c>
      <c r="I309" s="88" t="s">
        <v>1985</v>
      </c>
      <c r="J309" s="89">
        <v>0</v>
      </c>
      <c r="K309" s="89">
        <v>0</v>
      </c>
      <c r="L309" s="14"/>
      <c r="M309" s="89">
        <v>0</v>
      </c>
    </row>
    <row r="310" spans="8:13" ht="15">
      <c r="H310" s="88" t="s">
        <v>113</v>
      </c>
      <c r="I310" s="88" t="s">
        <v>1986</v>
      </c>
      <c r="J310" s="89">
        <v>1</v>
      </c>
      <c r="K310" s="89">
        <v>1</v>
      </c>
      <c r="L310" s="14"/>
      <c r="M310" s="89">
        <v>0</v>
      </c>
    </row>
    <row r="311" spans="8:13" ht="15">
      <c r="H311" s="88" t="s">
        <v>116</v>
      </c>
      <c r="I311" s="88" t="s">
        <v>1987</v>
      </c>
      <c r="J311" s="89">
        <v>15</v>
      </c>
      <c r="K311" s="89">
        <v>15</v>
      </c>
      <c r="L311" s="14"/>
      <c r="M311" s="89">
        <v>0</v>
      </c>
    </row>
    <row r="312" spans="8:13" ht="15">
      <c r="H312" s="88" t="s">
        <v>119</v>
      </c>
      <c r="I312" s="88" t="s">
        <v>1988</v>
      </c>
      <c r="J312" s="89">
        <v>1</v>
      </c>
      <c r="K312" s="89">
        <v>1</v>
      </c>
      <c r="L312" s="14"/>
      <c r="M312" s="89">
        <v>0</v>
      </c>
    </row>
    <row r="313" spans="8:13" ht="15">
      <c r="H313" s="88" t="s">
        <v>122</v>
      </c>
      <c r="I313" s="88" t="s">
        <v>1989</v>
      </c>
      <c r="J313" s="89">
        <v>5</v>
      </c>
      <c r="K313" s="89">
        <v>5</v>
      </c>
      <c r="L313" s="14"/>
      <c r="M313" s="89"/>
    </row>
    <row r="314" spans="8:13" ht="15">
      <c r="H314" s="88" t="s">
        <v>125</v>
      </c>
      <c r="I314" s="88" t="s">
        <v>1990</v>
      </c>
      <c r="J314" s="89">
        <v>3</v>
      </c>
      <c r="K314" s="89">
        <v>3</v>
      </c>
      <c r="L314" s="14"/>
      <c r="M314" s="89">
        <v>0</v>
      </c>
    </row>
    <row r="315" spans="8:13" ht="15">
      <c r="H315" s="88" t="s">
        <v>128</v>
      </c>
      <c r="I315" s="88" t="s">
        <v>1991</v>
      </c>
      <c r="J315" s="89">
        <v>3</v>
      </c>
      <c r="K315" s="14">
        <v>2</v>
      </c>
      <c r="L315" s="14">
        <v>1</v>
      </c>
      <c r="M315" s="89">
        <v>0</v>
      </c>
    </row>
    <row r="316" spans="8:13" ht="15">
      <c r="H316" s="88" t="s">
        <v>131</v>
      </c>
      <c r="I316" s="88" t="s">
        <v>1992</v>
      </c>
      <c r="J316" s="89">
        <v>0</v>
      </c>
      <c r="K316" s="89"/>
      <c r="L316" s="14"/>
      <c r="M316" s="14">
        <v>0</v>
      </c>
    </row>
    <row r="317" spans="8:13" ht="15">
      <c r="H317" s="88" t="s">
        <v>134</v>
      </c>
      <c r="I317" s="88" t="s">
        <v>1993</v>
      </c>
      <c r="J317" s="89">
        <v>16</v>
      </c>
      <c r="K317" s="89">
        <v>16</v>
      </c>
      <c r="L317" s="14"/>
      <c r="M317" s="89">
        <v>0</v>
      </c>
    </row>
    <row r="318" spans="8:13" ht="15">
      <c r="H318" s="88" t="s">
        <v>137</v>
      </c>
      <c r="I318" s="88" t="s">
        <v>1994</v>
      </c>
      <c r="J318" s="89">
        <v>3</v>
      </c>
      <c r="K318" s="89">
        <v>3</v>
      </c>
      <c r="L318" s="14"/>
      <c r="M318" s="89">
        <v>0</v>
      </c>
    </row>
    <row r="319" spans="8:13" ht="15">
      <c r="H319" s="88" t="s">
        <v>140</v>
      </c>
      <c r="I319" s="88" t="s">
        <v>1995</v>
      </c>
      <c r="J319" s="89">
        <v>0</v>
      </c>
      <c r="K319" s="89">
        <v>0</v>
      </c>
      <c r="L319" s="14"/>
      <c r="M319" s="89">
        <v>0</v>
      </c>
    </row>
    <row r="320" spans="8:13" ht="15">
      <c r="H320" s="88" t="s">
        <v>143</v>
      </c>
      <c r="I320" s="88" t="s">
        <v>1996</v>
      </c>
      <c r="J320" s="89">
        <v>0</v>
      </c>
      <c r="K320" s="89">
        <v>0</v>
      </c>
      <c r="L320" s="14"/>
      <c r="M320" s="89">
        <v>0</v>
      </c>
    </row>
    <row r="321" spans="8:13" ht="15">
      <c r="H321" s="88" t="s">
        <v>146</v>
      </c>
      <c r="I321" s="88" t="s">
        <v>2224</v>
      </c>
      <c r="J321" s="89">
        <v>3</v>
      </c>
      <c r="K321" s="89">
        <v>3</v>
      </c>
      <c r="L321" s="14"/>
      <c r="M321" s="89">
        <v>0</v>
      </c>
    </row>
    <row r="322" spans="8:13" ht="15">
      <c r="H322" s="88" t="s">
        <v>149</v>
      </c>
      <c r="I322" s="88" t="s">
        <v>1997</v>
      </c>
      <c r="J322" s="89">
        <v>16</v>
      </c>
      <c r="K322" s="89">
        <v>16</v>
      </c>
      <c r="L322" s="14"/>
      <c r="M322" s="89"/>
    </row>
    <row r="323" spans="8:13" ht="15">
      <c r="H323" s="88" t="s">
        <v>152</v>
      </c>
      <c r="I323" s="88" t="s">
        <v>1998</v>
      </c>
      <c r="J323" s="89">
        <v>3</v>
      </c>
      <c r="K323" s="14">
        <v>3</v>
      </c>
      <c r="L323" s="14"/>
      <c r="M323" s="89">
        <v>0</v>
      </c>
    </row>
    <row r="324" spans="8:13" ht="15">
      <c r="H324" s="88" t="s">
        <v>155</v>
      </c>
      <c r="I324" s="88" t="s">
        <v>1999</v>
      </c>
      <c r="J324" s="89">
        <v>4</v>
      </c>
      <c r="K324" s="89">
        <v>4</v>
      </c>
      <c r="L324" s="14"/>
      <c r="M324" s="89">
        <v>0</v>
      </c>
    </row>
    <row r="325" spans="8:13" ht="15">
      <c r="H325" s="88" t="s">
        <v>158</v>
      </c>
      <c r="I325" s="88" t="s">
        <v>2000</v>
      </c>
      <c r="J325" s="89">
        <v>0</v>
      </c>
      <c r="K325" s="89">
        <v>0</v>
      </c>
      <c r="L325" s="14"/>
      <c r="M325" s="89">
        <v>0</v>
      </c>
    </row>
    <row r="326" spans="8:13" ht="15">
      <c r="H326" s="88" t="s">
        <v>164</v>
      </c>
      <c r="I326" s="88" t="s">
        <v>2143</v>
      </c>
      <c r="J326" s="89">
        <v>2</v>
      </c>
      <c r="K326" s="89">
        <v>2</v>
      </c>
      <c r="L326" s="14"/>
      <c r="M326" s="14">
        <v>0</v>
      </c>
    </row>
    <row r="327" spans="8:13" ht="15">
      <c r="H327" s="88" t="s">
        <v>166</v>
      </c>
      <c r="I327" s="88" t="s">
        <v>2001</v>
      </c>
      <c r="J327" s="89">
        <v>13</v>
      </c>
      <c r="K327" s="89">
        <v>13</v>
      </c>
      <c r="L327" s="14"/>
      <c r="M327" s="89"/>
    </row>
    <row r="328" spans="8:13" ht="15">
      <c r="H328" s="88" t="s">
        <v>169</v>
      </c>
      <c r="I328" s="88" t="s">
        <v>2002</v>
      </c>
      <c r="J328" s="89">
        <v>8</v>
      </c>
      <c r="K328" s="89">
        <v>8</v>
      </c>
      <c r="L328" s="14"/>
      <c r="M328" s="89"/>
    </row>
    <row r="329" spans="8:13" ht="15">
      <c r="H329" s="88" t="s">
        <v>171</v>
      </c>
      <c r="I329" s="88" t="s">
        <v>2225</v>
      </c>
      <c r="J329" s="89">
        <v>0</v>
      </c>
      <c r="K329" s="89">
        <v>0</v>
      </c>
      <c r="L329" s="14"/>
      <c r="M329" s="14">
        <v>0</v>
      </c>
    </row>
    <row r="330" spans="8:13" ht="15">
      <c r="H330" s="88" t="s">
        <v>174</v>
      </c>
      <c r="I330" s="88" t="s">
        <v>2003</v>
      </c>
      <c r="J330" s="89">
        <v>11</v>
      </c>
      <c r="K330" s="89">
        <v>11</v>
      </c>
      <c r="L330" s="14"/>
      <c r="M330" s="89">
        <v>0</v>
      </c>
    </row>
    <row r="331" spans="8:13" ht="15">
      <c r="H331" s="88" t="s">
        <v>177</v>
      </c>
      <c r="I331" s="88" t="s">
        <v>2004</v>
      </c>
      <c r="J331" s="89">
        <v>11</v>
      </c>
      <c r="K331" s="89">
        <v>11</v>
      </c>
      <c r="L331" s="14"/>
      <c r="M331" s="89">
        <v>0</v>
      </c>
    </row>
    <row r="332" spans="8:13" ht="15">
      <c r="H332" s="88" t="s">
        <v>180</v>
      </c>
      <c r="I332" s="88" t="s">
        <v>2195</v>
      </c>
      <c r="J332" s="89">
        <v>4</v>
      </c>
      <c r="K332" s="89">
        <v>4</v>
      </c>
      <c r="L332" s="14"/>
      <c r="M332" s="89">
        <v>0</v>
      </c>
    </row>
    <row r="333" spans="8:13" ht="15">
      <c r="H333" s="88" t="s">
        <v>184</v>
      </c>
      <c r="I333" s="88" t="s">
        <v>2005</v>
      </c>
      <c r="J333" s="89">
        <v>1</v>
      </c>
      <c r="K333" s="89">
        <v>1</v>
      </c>
      <c r="L333" s="14"/>
      <c r="M333" s="89">
        <v>0</v>
      </c>
    </row>
    <row r="334" spans="8:13" ht="15">
      <c r="H334" s="88" t="s">
        <v>187</v>
      </c>
      <c r="I334" s="88" t="s">
        <v>2006</v>
      </c>
      <c r="J334" s="89">
        <v>0</v>
      </c>
      <c r="K334" s="89"/>
      <c r="L334" s="14"/>
      <c r="M334" s="89">
        <v>0</v>
      </c>
    </row>
    <row r="335" spans="8:13" ht="15">
      <c r="H335" s="88" t="s">
        <v>190</v>
      </c>
      <c r="I335" s="88" t="s">
        <v>2144</v>
      </c>
      <c r="J335" s="89">
        <v>1</v>
      </c>
      <c r="K335" s="89">
        <v>1</v>
      </c>
      <c r="L335" s="14"/>
      <c r="M335" s="14">
        <v>0</v>
      </c>
    </row>
    <row r="336" spans="8:13" ht="15">
      <c r="H336" s="88" t="s">
        <v>193</v>
      </c>
      <c r="I336" s="88" t="s">
        <v>2007</v>
      </c>
      <c r="J336" s="89">
        <v>5</v>
      </c>
      <c r="K336" s="89">
        <v>5</v>
      </c>
      <c r="L336" s="14"/>
      <c r="M336" s="89">
        <v>0</v>
      </c>
    </row>
    <row r="337" spans="8:13" ht="15">
      <c r="H337" s="88" t="s">
        <v>196</v>
      </c>
      <c r="I337" s="88" t="s">
        <v>2008</v>
      </c>
      <c r="J337" s="89">
        <v>12</v>
      </c>
      <c r="K337" s="89">
        <v>12</v>
      </c>
      <c r="L337" s="14"/>
      <c r="M337" s="89"/>
    </row>
    <row r="338" spans="8:13" ht="15">
      <c r="H338" s="88" t="s">
        <v>199</v>
      </c>
      <c r="I338" s="88" t="s">
        <v>2181</v>
      </c>
      <c r="J338" s="89">
        <v>0</v>
      </c>
      <c r="K338" s="89">
        <v>0</v>
      </c>
      <c r="L338" s="14"/>
      <c r="M338" s="89">
        <v>0</v>
      </c>
    </row>
    <row r="339" spans="8:13" ht="15">
      <c r="H339" s="88" t="s">
        <v>202</v>
      </c>
      <c r="I339" s="88" t="s">
        <v>2009</v>
      </c>
      <c r="J339" s="89">
        <v>2</v>
      </c>
      <c r="K339" s="89">
        <v>2</v>
      </c>
      <c r="L339" s="14"/>
      <c r="M339" s="89">
        <v>0</v>
      </c>
    </row>
    <row r="340" spans="8:13" ht="15">
      <c r="H340" s="88" t="s">
        <v>205</v>
      </c>
      <c r="I340" s="88" t="s">
        <v>2010</v>
      </c>
      <c r="J340" s="89">
        <v>5</v>
      </c>
      <c r="K340" s="89">
        <v>5</v>
      </c>
      <c r="L340" s="89"/>
      <c r="M340" s="89">
        <v>0</v>
      </c>
    </row>
    <row r="341" spans="8:13" ht="15">
      <c r="H341" s="88" t="s">
        <v>208</v>
      </c>
      <c r="I341" s="88" t="s">
        <v>2011</v>
      </c>
      <c r="J341" s="89">
        <v>1</v>
      </c>
      <c r="K341" s="89">
        <v>1</v>
      </c>
      <c r="L341" s="14"/>
      <c r="M341" s="89">
        <v>0</v>
      </c>
    </row>
    <row r="342" spans="8:13" ht="15">
      <c r="H342" s="88" t="s">
        <v>211</v>
      </c>
      <c r="I342" s="88" t="s">
        <v>2150</v>
      </c>
      <c r="J342" s="89">
        <v>0</v>
      </c>
      <c r="K342" s="89"/>
      <c r="L342" s="89"/>
      <c r="M342" s="89">
        <v>0</v>
      </c>
    </row>
    <row r="343" spans="8:13" ht="15">
      <c r="H343" s="88" t="s">
        <v>214</v>
      </c>
      <c r="I343" s="88" t="s">
        <v>2012</v>
      </c>
      <c r="J343" s="89">
        <v>20</v>
      </c>
      <c r="K343" s="89">
        <v>20</v>
      </c>
      <c r="L343" s="14"/>
      <c r="M343" s="14">
        <v>0</v>
      </c>
    </row>
    <row r="344" spans="8:13" ht="15">
      <c r="H344" s="88" t="s">
        <v>217</v>
      </c>
      <c r="I344" s="88" t="s">
        <v>2013</v>
      </c>
      <c r="J344" s="89">
        <v>3</v>
      </c>
      <c r="K344" s="89">
        <v>3</v>
      </c>
      <c r="L344" s="14"/>
      <c r="M344" s="89"/>
    </row>
    <row r="345" spans="8:13" ht="15">
      <c r="H345" s="88" t="s">
        <v>220</v>
      </c>
      <c r="I345" s="88" t="s">
        <v>2014</v>
      </c>
      <c r="J345" s="89">
        <v>2</v>
      </c>
      <c r="K345" s="89">
        <v>2</v>
      </c>
      <c r="L345" s="14"/>
      <c r="M345" s="14">
        <v>0</v>
      </c>
    </row>
    <row r="346" spans="8:13" ht="15">
      <c r="H346" s="88" t="s">
        <v>223</v>
      </c>
      <c r="I346" s="88" t="s">
        <v>2015</v>
      </c>
      <c r="J346" s="89">
        <v>4</v>
      </c>
      <c r="K346" s="89">
        <v>4</v>
      </c>
      <c r="L346" s="14"/>
      <c r="M346" s="89">
        <v>0</v>
      </c>
    </row>
    <row r="347" spans="8:13" ht="15">
      <c r="H347" s="88" t="s">
        <v>226</v>
      </c>
      <c r="I347" s="88" t="s">
        <v>2016</v>
      </c>
      <c r="J347" s="89">
        <v>2</v>
      </c>
      <c r="K347" s="89">
        <v>2</v>
      </c>
      <c r="L347" s="14"/>
      <c r="M347" s="14">
        <v>0</v>
      </c>
    </row>
    <row r="348" spans="8:13" ht="15">
      <c r="H348" s="88" t="s">
        <v>229</v>
      </c>
      <c r="I348" s="88" t="s">
        <v>2017</v>
      </c>
      <c r="J348" s="89">
        <v>0</v>
      </c>
      <c r="K348" s="89">
        <v>0</v>
      </c>
      <c r="L348" s="14"/>
      <c r="M348" s="14">
        <v>0</v>
      </c>
    </row>
    <row r="349" spans="8:13" ht="15">
      <c r="H349" s="88" t="s">
        <v>232</v>
      </c>
      <c r="I349" s="88" t="s">
        <v>2018</v>
      </c>
      <c r="J349" s="89">
        <v>11</v>
      </c>
      <c r="K349" s="89">
        <v>11</v>
      </c>
      <c r="L349" s="14"/>
      <c r="M349" s="14">
        <v>0</v>
      </c>
    </row>
    <row r="350" spans="8:13" ht="15">
      <c r="H350" s="88" t="s">
        <v>235</v>
      </c>
      <c r="I350" s="88" t="s">
        <v>2019</v>
      </c>
      <c r="J350" s="89">
        <v>0</v>
      </c>
      <c r="K350" s="89">
        <v>0</v>
      </c>
      <c r="L350" s="14"/>
      <c r="M350" s="89"/>
    </row>
    <row r="351" spans="8:13" ht="15">
      <c r="H351" s="88" t="s">
        <v>238</v>
      </c>
      <c r="I351" s="88" t="s">
        <v>2020</v>
      </c>
      <c r="J351" s="89">
        <v>4</v>
      </c>
      <c r="K351" s="89">
        <v>4</v>
      </c>
      <c r="L351" s="14"/>
      <c r="M351" s="89">
        <v>0</v>
      </c>
    </row>
    <row r="352" spans="8:13" ht="15">
      <c r="H352" s="88" t="s">
        <v>241</v>
      </c>
      <c r="I352" s="88" t="s">
        <v>2021</v>
      </c>
      <c r="J352" s="89">
        <v>0</v>
      </c>
      <c r="K352" s="89">
        <v>0</v>
      </c>
      <c r="L352" s="14"/>
      <c r="M352" s="14"/>
    </row>
    <row r="353" spans="8:13" ht="15">
      <c r="H353" s="88" t="s">
        <v>244</v>
      </c>
      <c r="I353" s="88" t="s">
        <v>2022</v>
      </c>
      <c r="J353" s="89">
        <v>4</v>
      </c>
      <c r="K353" s="89">
        <v>4</v>
      </c>
      <c r="L353" s="14"/>
      <c r="M353" s="89">
        <v>0</v>
      </c>
    </row>
    <row r="354" spans="8:13" ht="15">
      <c r="H354" s="88" t="s">
        <v>247</v>
      </c>
      <c r="I354" s="88" t="s">
        <v>2023</v>
      </c>
      <c r="J354" s="89">
        <v>2</v>
      </c>
      <c r="K354" s="89">
        <v>2</v>
      </c>
      <c r="L354" s="14"/>
      <c r="M354" s="89">
        <v>0</v>
      </c>
    </row>
    <row r="355" spans="8:13" ht="15">
      <c r="H355" s="88" t="s">
        <v>253</v>
      </c>
      <c r="I355" s="88" t="s">
        <v>2024</v>
      </c>
      <c r="J355" s="89">
        <v>2</v>
      </c>
      <c r="K355" s="89">
        <v>2</v>
      </c>
      <c r="L355" s="14"/>
      <c r="M355" s="89">
        <v>0</v>
      </c>
    </row>
    <row r="356" spans="8:13" ht="15">
      <c r="H356" s="88" t="s">
        <v>256</v>
      </c>
      <c r="I356" s="88" t="s">
        <v>2025</v>
      </c>
      <c r="J356" s="89">
        <v>0</v>
      </c>
      <c r="K356" s="89">
        <v>0</v>
      </c>
      <c r="L356" s="14"/>
      <c r="M356" s="89">
        <v>0</v>
      </c>
    </row>
    <row r="357" spans="8:13" ht="15">
      <c r="H357" s="88" t="s">
        <v>259</v>
      </c>
      <c r="I357" s="88" t="s">
        <v>2173</v>
      </c>
      <c r="J357" s="89">
        <v>0</v>
      </c>
      <c r="K357" s="89"/>
      <c r="L357" s="14"/>
      <c r="M357" s="14">
        <v>0</v>
      </c>
    </row>
    <row r="358" spans="8:13" ht="15">
      <c r="H358" s="88" t="s">
        <v>262</v>
      </c>
      <c r="I358" s="88" t="s">
        <v>2026</v>
      </c>
      <c r="J358" s="89">
        <v>5</v>
      </c>
      <c r="K358" s="89">
        <v>5</v>
      </c>
      <c r="L358" s="14"/>
      <c r="M358" s="14">
        <v>0</v>
      </c>
    </row>
    <row r="359" spans="8:13" ht="15">
      <c r="H359" s="88" t="s">
        <v>265</v>
      </c>
      <c r="I359" s="88" t="s">
        <v>2211</v>
      </c>
      <c r="J359" s="89">
        <v>0</v>
      </c>
      <c r="K359" s="89">
        <v>0</v>
      </c>
      <c r="L359" s="14"/>
      <c r="M359" s="89">
        <v>0</v>
      </c>
    </row>
    <row r="360" spans="8:13" ht="15">
      <c r="H360" s="88" t="s">
        <v>268</v>
      </c>
      <c r="I360" s="88" t="s">
        <v>2027</v>
      </c>
      <c r="J360" s="89">
        <v>25</v>
      </c>
      <c r="K360" s="89">
        <v>23</v>
      </c>
      <c r="L360" s="14"/>
      <c r="M360" s="89">
        <v>2</v>
      </c>
    </row>
    <row r="361" spans="8:13" ht="15">
      <c r="H361" s="88" t="s">
        <v>271</v>
      </c>
      <c r="I361" s="88" t="s">
        <v>2028</v>
      </c>
      <c r="J361" s="89">
        <v>3</v>
      </c>
      <c r="K361" s="89">
        <v>3</v>
      </c>
      <c r="L361" s="14"/>
      <c r="M361" s="89">
        <v>0</v>
      </c>
    </row>
    <row r="362" spans="8:13" ht="15">
      <c r="H362" s="88" t="s">
        <v>274</v>
      </c>
      <c r="I362" s="88" t="s">
        <v>2029</v>
      </c>
      <c r="J362" s="89">
        <v>1</v>
      </c>
      <c r="K362" s="14">
        <v>1</v>
      </c>
      <c r="L362" s="14"/>
      <c r="M362" s="89">
        <v>0</v>
      </c>
    </row>
    <row r="363" spans="8:13" ht="15">
      <c r="H363" s="88" t="s">
        <v>277</v>
      </c>
      <c r="I363" s="88" t="s">
        <v>2030</v>
      </c>
      <c r="J363" s="89">
        <v>1</v>
      </c>
      <c r="K363" s="89">
        <v>1</v>
      </c>
      <c r="L363" s="14"/>
      <c r="M363" s="89">
        <v>0</v>
      </c>
    </row>
    <row r="364" spans="8:13" ht="15">
      <c r="H364" s="88" t="s">
        <v>280</v>
      </c>
      <c r="I364" s="88" t="s">
        <v>2031</v>
      </c>
      <c r="J364" s="89">
        <v>2</v>
      </c>
      <c r="K364" s="89">
        <v>2</v>
      </c>
      <c r="L364" s="14"/>
      <c r="M364" s="89">
        <v>0</v>
      </c>
    </row>
    <row r="365" spans="8:13" ht="15">
      <c r="H365" s="88" t="s">
        <v>283</v>
      </c>
      <c r="I365" s="88" t="s">
        <v>2166</v>
      </c>
      <c r="J365" s="89">
        <v>0</v>
      </c>
      <c r="K365" s="89">
        <v>0</v>
      </c>
      <c r="L365" s="14"/>
      <c r="M365" s="89">
        <v>0</v>
      </c>
    </row>
    <row r="366" spans="8:13" ht="15">
      <c r="H366" s="88" t="s">
        <v>286</v>
      </c>
      <c r="I366" s="88" t="s">
        <v>2032</v>
      </c>
      <c r="J366" s="89">
        <v>9</v>
      </c>
      <c r="K366" s="89">
        <v>9</v>
      </c>
      <c r="L366" s="14"/>
      <c r="M366" s="89">
        <v>0</v>
      </c>
    </row>
    <row r="367" spans="8:13" ht="15">
      <c r="H367" s="88" t="s">
        <v>289</v>
      </c>
      <c r="I367" s="88" t="s">
        <v>2033</v>
      </c>
      <c r="J367" s="89">
        <v>1</v>
      </c>
      <c r="K367" s="89">
        <v>1</v>
      </c>
      <c r="L367" s="14"/>
      <c r="M367" s="89">
        <v>0</v>
      </c>
    </row>
    <row r="368" spans="8:13" ht="15">
      <c r="H368" s="88" t="s">
        <v>295</v>
      </c>
      <c r="I368" s="88" t="s">
        <v>1834</v>
      </c>
      <c r="J368" s="89">
        <v>2</v>
      </c>
      <c r="K368" s="89">
        <v>2</v>
      </c>
      <c r="L368" s="14"/>
      <c r="M368" s="89">
        <v>0</v>
      </c>
    </row>
    <row r="369" spans="8:13" ht="15">
      <c r="H369" s="88" t="s">
        <v>297</v>
      </c>
      <c r="I369" s="88" t="s">
        <v>2034</v>
      </c>
      <c r="J369" s="89">
        <v>1</v>
      </c>
      <c r="K369" s="89">
        <v>1</v>
      </c>
      <c r="L369" s="14"/>
      <c r="M369" s="89">
        <v>0</v>
      </c>
    </row>
    <row r="370" spans="8:13" ht="15">
      <c r="H370" s="88" t="s">
        <v>301</v>
      </c>
      <c r="I370" s="88" t="s">
        <v>2035</v>
      </c>
      <c r="J370" s="89">
        <v>9</v>
      </c>
      <c r="K370" s="89">
        <v>9</v>
      </c>
      <c r="L370" s="14"/>
      <c r="M370" s="14"/>
    </row>
    <row r="371" spans="8:13" ht="15">
      <c r="H371" s="88" t="s">
        <v>304</v>
      </c>
      <c r="I371" s="88" t="s">
        <v>2036</v>
      </c>
      <c r="J371" s="89">
        <v>3</v>
      </c>
      <c r="K371" s="89">
        <v>3</v>
      </c>
      <c r="L371" s="14"/>
      <c r="M371" s="89"/>
    </row>
    <row r="372" spans="8:13" ht="15">
      <c r="H372" s="88" t="s">
        <v>307</v>
      </c>
      <c r="I372" s="88" t="s">
        <v>2037</v>
      </c>
      <c r="J372" s="89">
        <v>17</v>
      </c>
      <c r="K372" s="89">
        <v>17</v>
      </c>
      <c r="L372" s="14"/>
      <c r="M372" s="14">
        <v>0</v>
      </c>
    </row>
    <row r="373" spans="8:13" ht="15">
      <c r="H373" s="88" t="s">
        <v>313</v>
      </c>
      <c r="I373" s="88" t="s">
        <v>2038</v>
      </c>
      <c r="J373" s="89">
        <v>23</v>
      </c>
      <c r="K373" s="89">
        <v>23</v>
      </c>
      <c r="L373" s="14"/>
      <c r="M373" s="89"/>
    </row>
    <row r="374" spans="8:13" ht="15">
      <c r="H374" s="88" t="s">
        <v>316</v>
      </c>
      <c r="I374" s="88" t="s">
        <v>2039</v>
      </c>
      <c r="J374" s="89">
        <v>24</v>
      </c>
      <c r="K374" s="89">
        <v>24</v>
      </c>
      <c r="L374" s="14"/>
      <c r="M374" s="89">
        <v>0</v>
      </c>
    </row>
    <row r="375" spans="8:13" ht="15">
      <c r="H375" s="88" t="s">
        <v>319</v>
      </c>
      <c r="I375" s="88" t="s">
        <v>2040</v>
      </c>
      <c r="J375" s="89">
        <v>82</v>
      </c>
      <c r="K375" s="89">
        <v>82</v>
      </c>
      <c r="L375" s="89"/>
      <c r="M375" s="89">
        <v>0</v>
      </c>
    </row>
    <row r="376" spans="8:13" ht="15">
      <c r="H376" s="88" t="s">
        <v>321</v>
      </c>
      <c r="I376" s="88" t="s">
        <v>2160</v>
      </c>
      <c r="J376" s="89">
        <v>1</v>
      </c>
      <c r="K376" s="89">
        <v>1</v>
      </c>
      <c r="L376" s="14"/>
      <c r="M376" s="14"/>
    </row>
    <row r="377" spans="8:13" ht="15">
      <c r="H377" s="88" t="s">
        <v>324</v>
      </c>
      <c r="I377" s="88" t="s">
        <v>2041</v>
      </c>
      <c r="J377" s="89">
        <v>1</v>
      </c>
      <c r="K377" s="14">
        <v>1</v>
      </c>
      <c r="L377" s="14"/>
      <c r="M377" s="89"/>
    </row>
    <row r="378" spans="8:13" ht="15">
      <c r="H378" s="88" t="s">
        <v>327</v>
      </c>
      <c r="I378" s="88" t="s">
        <v>2042</v>
      </c>
      <c r="J378" s="89">
        <v>5</v>
      </c>
      <c r="K378" s="89">
        <v>5</v>
      </c>
      <c r="L378" s="14"/>
      <c r="M378" s="89"/>
    </row>
    <row r="379" spans="8:13" ht="15">
      <c r="H379" s="88" t="s">
        <v>330</v>
      </c>
      <c r="I379" s="88" t="s">
        <v>2043</v>
      </c>
      <c r="J379" s="89">
        <v>0</v>
      </c>
      <c r="K379" s="89">
        <v>0</v>
      </c>
      <c r="L379" s="14"/>
      <c r="M379" s="89">
        <v>0</v>
      </c>
    </row>
    <row r="380" spans="8:13" ht="15">
      <c r="H380" s="88" t="s">
        <v>333</v>
      </c>
      <c r="I380" s="88" t="s">
        <v>2044</v>
      </c>
      <c r="J380" s="89">
        <v>9</v>
      </c>
      <c r="K380" s="89">
        <v>9</v>
      </c>
      <c r="L380" s="14"/>
      <c r="M380" s="89">
        <v>0</v>
      </c>
    </row>
    <row r="381" spans="8:13" ht="15">
      <c r="H381" s="88" t="s">
        <v>339</v>
      </c>
      <c r="I381" s="88" t="s">
        <v>2045</v>
      </c>
      <c r="J381" s="89">
        <v>106</v>
      </c>
      <c r="K381" s="89">
        <v>105</v>
      </c>
      <c r="L381" s="14"/>
      <c r="M381" s="89">
        <v>1</v>
      </c>
    </row>
    <row r="382" spans="8:13" ht="15">
      <c r="H382" s="88" t="s">
        <v>345</v>
      </c>
      <c r="I382" s="88" t="s">
        <v>2046</v>
      </c>
      <c r="J382" s="89">
        <v>1</v>
      </c>
      <c r="K382" s="89">
        <v>1</v>
      </c>
      <c r="L382" s="14"/>
      <c r="M382" s="89">
        <v>0</v>
      </c>
    </row>
    <row r="383" spans="8:13" ht="15">
      <c r="H383" s="88" t="s">
        <v>348</v>
      </c>
      <c r="I383" s="88" t="s">
        <v>2047</v>
      </c>
      <c r="J383" s="89">
        <v>87</v>
      </c>
      <c r="K383" s="89">
        <v>87</v>
      </c>
      <c r="L383" s="14"/>
      <c r="M383" s="89">
        <v>0</v>
      </c>
    </row>
    <row r="384" spans="8:13" ht="15">
      <c r="H384" s="88" t="s">
        <v>351</v>
      </c>
      <c r="I384" s="88" t="s">
        <v>2048</v>
      </c>
      <c r="J384" s="89">
        <v>100</v>
      </c>
      <c r="K384" s="89">
        <v>84</v>
      </c>
      <c r="L384" s="14">
        <v>4</v>
      </c>
      <c r="M384" s="89">
        <v>12</v>
      </c>
    </row>
    <row r="385" spans="8:13" ht="15">
      <c r="H385" s="88" t="s">
        <v>354</v>
      </c>
      <c r="I385" s="88" t="s">
        <v>2049</v>
      </c>
      <c r="J385" s="89">
        <v>0</v>
      </c>
      <c r="K385" s="89">
        <v>0</v>
      </c>
      <c r="L385" s="89"/>
      <c r="M385" s="89"/>
    </row>
    <row r="386" spans="8:13" ht="15">
      <c r="H386" s="88" t="s">
        <v>357</v>
      </c>
      <c r="I386" s="88" t="s">
        <v>1993</v>
      </c>
      <c r="J386" s="89">
        <v>4</v>
      </c>
      <c r="K386" s="89">
        <v>4</v>
      </c>
      <c r="L386" s="14"/>
      <c r="M386" s="89">
        <v>0</v>
      </c>
    </row>
    <row r="387" spans="8:13" ht="15">
      <c r="H387" s="88" t="s">
        <v>359</v>
      </c>
      <c r="I387" s="88" t="s">
        <v>2196</v>
      </c>
      <c r="J387" s="89">
        <v>1</v>
      </c>
      <c r="K387" s="89">
        <v>1</v>
      </c>
      <c r="L387" s="14"/>
      <c r="M387" s="14"/>
    </row>
    <row r="388" spans="8:13" ht="15">
      <c r="H388" s="88" t="s">
        <v>365</v>
      </c>
      <c r="I388" s="88" t="s">
        <v>2202</v>
      </c>
      <c r="J388" s="89">
        <v>0</v>
      </c>
      <c r="K388" s="14"/>
      <c r="L388" s="89"/>
      <c r="M388" s="89">
        <v>0</v>
      </c>
    </row>
    <row r="389" spans="8:13" ht="15">
      <c r="H389" s="88" t="s">
        <v>368</v>
      </c>
      <c r="I389" s="88" t="s">
        <v>2050</v>
      </c>
      <c r="J389" s="89">
        <v>23</v>
      </c>
      <c r="K389" s="89">
        <v>23</v>
      </c>
      <c r="L389" s="14">
        <v>0</v>
      </c>
      <c r="M389" s="14">
        <v>0</v>
      </c>
    </row>
    <row r="390" spans="8:13" ht="15">
      <c r="H390" s="88" t="s">
        <v>371</v>
      </c>
      <c r="I390" s="88" t="s">
        <v>2051</v>
      </c>
      <c r="J390" s="89">
        <v>3</v>
      </c>
      <c r="K390" s="89">
        <v>3</v>
      </c>
      <c r="L390" s="14"/>
      <c r="M390" s="89">
        <v>0</v>
      </c>
    </row>
    <row r="391" spans="8:13" ht="15">
      <c r="H391" s="88" t="s">
        <v>374</v>
      </c>
      <c r="I391" s="88" t="s">
        <v>2052</v>
      </c>
      <c r="J391" s="89">
        <v>0</v>
      </c>
      <c r="K391" s="89">
        <v>0</v>
      </c>
      <c r="L391" s="14"/>
      <c r="M391" s="89">
        <v>0</v>
      </c>
    </row>
    <row r="392" spans="8:13" ht="15">
      <c r="H392" s="88" t="s">
        <v>377</v>
      </c>
      <c r="I392" s="88" t="s">
        <v>2053</v>
      </c>
      <c r="J392" s="89">
        <v>9</v>
      </c>
      <c r="K392" s="89">
        <v>9</v>
      </c>
      <c r="L392" s="14"/>
      <c r="M392" s="14"/>
    </row>
    <row r="393" spans="8:13" ht="15">
      <c r="H393" s="88" t="s">
        <v>380</v>
      </c>
      <c r="I393" s="88" t="s">
        <v>2054</v>
      </c>
      <c r="J393" s="89">
        <v>10</v>
      </c>
      <c r="K393" s="89">
        <v>10</v>
      </c>
      <c r="L393" s="14"/>
      <c r="M393" s="89">
        <v>0</v>
      </c>
    </row>
    <row r="394" spans="8:13" ht="15">
      <c r="H394" s="88" t="s">
        <v>383</v>
      </c>
      <c r="I394" s="88" t="s">
        <v>2197</v>
      </c>
      <c r="J394" s="89">
        <v>1</v>
      </c>
      <c r="K394" s="89">
        <v>1</v>
      </c>
      <c r="L394" s="14"/>
      <c r="M394" s="89"/>
    </row>
    <row r="395" spans="8:13" ht="15">
      <c r="H395" s="88" t="s">
        <v>386</v>
      </c>
      <c r="I395" s="88" t="s">
        <v>2055</v>
      </c>
      <c r="J395" s="89">
        <v>33</v>
      </c>
      <c r="K395" s="89">
        <v>33</v>
      </c>
      <c r="L395" s="14"/>
      <c r="M395" s="89">
        <v>0</v>
      </c>
    </row>
    <row r="396" spans="8:13" ht="15">
      <c r="H396" s="88" t="s">
        <v>395</v>
      </c>
      <c r="I396" s="88" t="s">
        <v>2056</v>
      </c>
      <c r="J396" s="89">
        <v>11</v>
      </c>
      <c r="K396" s="89">
        <v>11</v>
      </c>
      <c r="L396" s="14"/>
      <c r="M396" s="14">
        <v>0</v>
      </c>
    </row>
    <row r="397" spans="8:13" ht="15">
      <c r="H397" s="88" t="s">
        <v>399</v>
      </c>
      <c r="I397" s="88" t="s">
        <v>2145</v>
      </c>
      <c r="J397" s="89">
        <v>2</v>
      </c>
      <c r="K397" s="89">
        <v>2</v>
      </c>
      <c r="L397" s="14"/>
      <c r="M397" s="14">
        <v>0</v>
      </c>
    </row>
    <row r="398" spans="8:13" ht="15">
      <c r="H398" s="88" t="s">
        <v>402</v>
      </c>
      <c r="I398" s="88" t="s">
        <v>2057</v>
      </c>
      <c r="J398" s="89">
        <v>0</v>
      </c>
      <c r="K398" s="89">
        <v>0</v>
      </c>
      <c r="L398" s="14"/>
      <c r="M398" s="14">
        <v>0</v>
      </c>
    </row>
    <row r="399" spans="8:13" ht="15">
      <c r="H399" s="88" t="s">
        <v>408</v>
      </c>
      <c r="I399" s="88" t="s">
        <v>2058</v>
      </c>
      <c r="J399" s="89">
        <v>4</v>
      </c>
      <c r="K399" s="89">
        <v>4</v>
      </c>
      <c r="L399" s="14"/>
      <c r="M399" s="89"/>
    </row>
    <row r="400" spans="8:13" ht="15">
      <c r="H400" s="88" t="s">
        <v>411</v>
      </c>
      <c r="I400" s="88" t="s">
        <v>2059</v>
      </c>
      <c r="J400" s="89">
        <v>26</v>
      </c>
      <c r="K400" s="89">
        <v>26</v>
      </c>
      <c r="L400" s="14"/>
      <c r="M400" s="89">
        <v>0</v>
      </c>
    </row>
    <row r="401" spans="8:13" ht="15">
      <c r="H401" s="88" t="s">
        <v>414</v>
      </c>
      <c r="I401" s="88" t="s">
        <v>2060</v>
      </c>
      <c r="J401" s="89">
        <v>0</v>
      </c>
      <c r="K401" s="14">
        <v>0</v>
      </c>
      <c r="L401" s="14"/>
      <c r="M401" s="89">
        <v>0</v>
      </c>
    </row>
    <row r="402" spans="8:13" ht="15">
      <c r="H402" s="88" t="s">
        <v>417</v>
      </c>
      <c r="I402" s="88" t="s">
        <v>2212</v>
      </c>
      <c r="J402" s="89">
        <v>15</v>
      </c>
      <c r="K402" s="89">
        <v>15</v>
      </c>
      <c r="L402" s="89"/>
      <c r="M402" s="89">
        <v>0</v>
      </c>
    </row>
    <row r="403" spans="8:13" ht="15">
      <c r="H403" s="88" t="s">
        <v>420</v>
      </c>
      <c r="I403" s="88" t="s">
        <v>2146</v>
      </c>
      <c r="J403" s="89">
        <v>9</v>
      </c>
      <c r="K403" s="89">
        <v>8</v>
      </c>
      <c r="L403" s="14">
        <v>1</v>
      </c>
      <c r="M403" s="89">
        <v>0</v>
      </c>
    </row>
    <row r="404" spans="8:13" ht="15">
      <c r="H404" s="88" t="s">
        <v>423</v>
      </c>
      <c r="I404" s="88" t="s">
        <v>2061</v>
      </c>
      <c r="J404" s="89">
        <v>4</v>
      </c>
      <c r="K404" s="89">
        <v>4</v>
      </c>
      <c r="L404" s="14"/>
      <c r="M404" s="89">
        <v>0</v>
      </c>
    </row>
    <row r="405" spans="8:13" ht="15">
      <c r="H405" s="88" t="s">
        <v>426</v>
      </c>
      <c r="I405" s="88" t="s">
        <v>2226</v>
      </c>
      <c r="J405" s="89">
        <v>0</v>
      </c>
      <c r="K405" s="89">
        <v>0</v>
      </c>
      <c r="L405" s="89"/>
      <c r="M405" s="89"/>
    </row>
    <row r="406" spans="8:13" ht="15">
      <c r="H406" s="88" t="s">
        <v>429</v>
      </c>
      <c r="I406" s="88" t="s">
        <v>2062</v>
      </c>
      <c r="J406" s="89">
        <v>0</v>
      </c>
      <c r="K406" s="89"/>
      <c r="L406" s="14"/>
      <c r="M406" s="89">
        <v>0</v>
      </c>
    </row>
    <row r="407" spans="8:13" ht="15">
      <c r="H407" s="88" t="s">
        <v>432</v>
      </c>
      <c r="I407" s="88" t="s">
        <v>2063</v>
      </c>
      <c r="J407" s="89">
        <v>0</v>
      </c>
      <c r="K407" s="89">
        <v>0</v>
      </c>
      <c r="L407" s="14"/>
      <c r="M407" s="89">
        <v>0</v>
      </c>
    </row>
    <row r="408" spans="8:13" ht="15">
      <c r="H408" s="88" t="s">
        <v>435</v>
      </c>
      <c r="I408" s="88" t="s">
        <v>2064</v>
      </c>
      <c r="J408" s="89">
        <v>0</v>
      </c>
      <c r="K408" s="89"/>
      <c r="L408" s="14"/>
      <c r="M408" s="14">
        <v>0</v>
      </c>
    </row>
    <row r="409" spans="8:13" ht="15">
      <c r="H409" s="88" t="s">
        <v>438</v>
      </c>
      <c r="I409" s="88" t="s">
        <v>2227</v>
      </c>
      <c r="J409" s="89">
        <v>0</v>
      </c>
      <c r="K409" s="14">
        <v>0</v>
      </c>
      <c r="L409" s="14"/>
      <c r="M409" s="89">
        <v>0</v>
      </c>
    </row>
    <row r="410" spans="8:13" ht="15">
      <c r="H410" s="88" t="s">
        <v>441</v>
      </c>
      <c r="I410" s="88" t="s">
        <v>2065</v>
      </c>
      <c r="J410" s="89">
        <v>0</v>
      </c>
      <c r="K410" s="89"/>
      <c r="L410" s="14"/>
      <c r="M410" s="89">
        <v>0</v>
      </c>
    </row>
    <row r="411" spans="8:13" ht="15">
      <c r="H411" s="88" t="s">
        <v>447</v>
      </c>
      <c r="I411" s="88" t="s">
        <v>2066</v>
      </c>
      <c r="J411" s="89">
        <v>2</v>
      </c>
      <c r="K411" s="89">
        <v>2</v>
      </c>
      <c r="L411" s="14"/>
      <c r="M411" s="14">
        <v>0</v>
      </c>
    </row>
    <row r="412" spans="8:13" ht="15">
      <c r="H412" s="88" t="s">
        <v>450</v>
      </c>
      <c r="I412" s="88" t="s">
        <v>2167</v>
      </c>
      <c r="J412" s="89">
        <v>0</v>
      </c>
      <c r="K412" s="89"/>
      <c r="L412" s="14"/>
      <c r="M412" s="89">
        <v>0</v>
      </c>
    </row>
    <row r="413" spans="8:13" ht="15">
      <c r="H413" s="88" t="s">
        <v>453</v>
      </c>
      <c r="I413" s="88" t="s">
        <v>2067</v>
      </c>
      <c r="J413" s="89">
        <v>1</v>
      </c>
      <c r="K413" s="89">
        <v>1</v>
      </c>
      <c r="L413" s="14"/>
      <c r="M413" s="14"/>
    </row>
    <row r="414" spans="8:13" ht="15">
      <c r="H414" s="88" t="s">
        <v>456</v>
      </c>
      <c r="I414" s="88" t="s">
        <v>2182</v>
      </c>
      <c r="J414" s="89">
        <v>0</v>
      </c>
      <c r="K414" s="89">
        <v>0</v>
      </c>
      <c r="L414" s="14"/>
      <c r="M414" s="14">
        <v>0</v>
      </c>
    </row>
    <row r="415" spans="8:13" ht="15">
      <c r="H415" s="88" t="s">
        <v>459</v>
      </c>
      <c r="I415" s="88" t="s">
        <v>2068</v>
      </c>
      <c r="J415" s="89">
        <v>1</v>
      </c>
      <c r="K415" s="89">
        <v>1</v>
      </c>
      <c r="L415" s="14"/>
      <c r="M415" s="14">
        <v>0</v>
      </c>
    </row>
    <row r="416" spans="8:13" ht="15">
      <c r="H416" s="88" t="s">
        <v>462</v>
      </c>
      <c r="I416" s="88" t="s">
        <v>2069</v>
      </c>
      <c r="J416" s="89">
        <v>0</v>
      </c>
      <c r="K416" s="89"/>
      <c r="L416" s="14"/>
      <c r="M416" s="89">
        <v>0</v>
      </c>
    </row>
    <row r="417" spans="8:13" ht="15">
      <c r="H417" s="88" t="s">
        <v>465</v>
      </c>
      <c r="I417" s="88" t="s">
        <v>2183</v>
      </c>
      <c r="J417" s="89">
        <v>0</v>
      </c>
      <c r="K417" s="89"/>
      <c r="L417" s="14"/>
      <c r="M417" s="89">
        <v>0</v>
      </c>
    </row>
    <row r="418" spans="8:13" ht="15">
      <c r="H418" s="88" t="s">
        <v>468</v>
      </c>
      <c r="I418" s="88" t="s">
        <v>2070</v>
      </c>
      <c r="J418" s="89">
        <v>4</v>
      </c>
      <c r="K418" s="14">
        <v>4</v>
      </c>
      <c r="L418" s="14"/>
      <c r="M418" s="89">
        <v>0</v>
      </c>
    </row>
    <row r="419" spans="8:13" ht="15">
      <c r="H419" s="88" t="s">
        <v>471</v>
      </c>
      <c r="I419" s="88" t="s">
        <v>2071</v>
      </c>
      <c r="J419" s="89">
        <v>1</v>
      </c>
      <c r="K419" s="14">
        <v>1</v>
      </c>
      <c r="L419" s="14"/>
      <c r="M419" s="89">
        <v>0</v>
      </c>
    </row>
    <row r="420" spans="8:13" ht="15">
      <c r="H420" s="88" t="s">
        <v>474</v>
      </c>
      <c r="I420" s="88" t="s">
        <v>2072</v>
      </c>
      <c r="J420" s="89">
        <v>1</v>
      </c>
      <c r="K420" s="89"/>
      <c r="L420" s="14"/>
      <c r="M420" s="89">
        <v>1</v>
      </c>
    </row>
    <row r="421" spans="8:13" ht="15">
      <c r="H421" s="88" t="s">
        <v>477</v>
      </c>
      <c r="I421" s="88" t="s">
        <v>2073</v>
      </c>
      <c r="J421" s="89">
        <v>0</v>
      </c>
      <c r="K421" s="89">
        <v>0</v>
      </c>
      <c r="L421" s="14"/>
      <c r="M421" s="14">
        <v>0</v>
      </c>
    </row>
    <row r="422" spans="8:13" ht="15">
      <c r="H422" s="88" t="s">
        <v>484</v>
      </c>
      <c r="I422" s="88" t="s">
        <v>2074</v>
      </c>
      <c r="J422" s="89">
        <v>11</v>
      </c>
      <c r="K422" s="89">
        <v>11</v>
      </c>
      <c r="L422" s="14"/>
      <c r="M422" s="89">
        <v>0</v>
      </c>
    </row>
    <row r="423" spans="8:13" ht="15">
      <c r="H423" s="88" t="s">
        <v>487</v>
      </c>
      <c r="I423" s="88" t="s">
        <v>2075</v>
      </c>
      <c r="J423" s="89">
        <v>12</v>
      </c>
      <c r="K423" s="89">
        <v>12</v>
      </c>
      <c r="L423" s="14"/>
      <c r="M423" s="89">
        <v>0</v>
      </c>
    </row>
    <row r="424" spans="8:13" ht="15">
      <c r="H424" s="88" t="s">
        <v>490</v>
      </c>
      <c r="I424" s="88" t="s">
        <v>2076</v>
      </c>
      <c r="J424" s="89">
        <v>4</v>
      </c>
      <c r="K424" s="89">
        <v>4</v>
      </c>
      <c r="L424" s="89"/>
      <c r="M424" s="89">
        <v>0</v>
      </c>
    </row>
    <row r="425" spans="8:13" ht="15">
      <c r="H425" s="88" t="s">
        <v>493</v>
      </c>
      <c r="I425" s="88" t="s">
        <v>2168</v>
      </c>
      <c r="J425" s="89">
        <v>0</v>
      </c>
      <c r="K425" s="89"/>
      <c r="L425" s="14"/>
      <c r="M425" s="89">
        <v>0</v>
      </c>
    </row>
    <row r="426" spans="8:13" ht="15">
      <c r="H426" s="88" t="s">
        <v>497</v>
      </c>
      <c r="I426" s="88" t="s">
        <v>2077</v>
      </c>
      <c r="J426" s="89">
        <v>1</v>
      </c>
      <c r="K426" s="89">
        <v>1</v>
      </c>
      <c r="L426" s="14"/>
      <c r="M426" s="89">
        <v>0</v>
      </c>
    </row>
    <row r="427" spans="8:13" ht="15">
      <c r="H427" s="88" t="s">
        <v>500</v>
      </c>
      <c r="I427" s="88" t="s">
        <v>2078</v>
      </c>
      <c r="J427" s="89">
        <v>4</v>
      </c>
      <c r="K427" s="89">
        <v>4</v>
      </c>
      <c r="L427" s="14"/>
      <c r="M427" s="89">
        <v>0</v>
      </c>
    </row>
    <row r="428" spans="8:13" ht="15">
      <c r="H428" s="88" t="s">
        <v>503</v>
      </c>
      <c r="I428" s="88" t="s">
        <v>2079</v>
      </c>
      <c r="J428" s="89">
        <v>2</v>
      </c>
      <c r="K428" s="14">
        <v>2</v>
      </c>
      <c r="L428" s="14"/>
      <c r="M428" s="89">
        <v>0</v>
      </c>
    </row>
    <row r="429" spans="8:13" ht="15">
      <c r="H429" s="88" t="s">
        <v>509</v>
      </c>
      <c r="I429" s="88" t="s">
        <v>2080</v>
      </c>
      <c r="J429" s="89">
        <v>3</v>
      </c>
      <c r="K429" s="14">
        <v>3</v>
      </c>
      <c r="L429" s="14"/>
      <c r="M429" s="89">
        <v>0</v>
      </c>
    </row>
    <row r="430" spans="8:13" ht="15">
      <c r="H430" s="88" t="s">
        <v>512</v>
      </c>
      <c r="I430" s="88" t="s">
        <v>2081</v>
      </c>
      <c r="J430" s="89">
        <v>7</v>
      </c>
      <c r="K430" s="14">
        <v>7</v>
      </c>
      <c r="L430" s="14"/>
      <c r="M430" s="89">
        <v>0</v>
      </c>
    </row>
    <row r="431" spans="8:13" ht="15">
      <c r="H431" s="88" t="s">
        <v>515</v>
      </c>
      <c r="I431" s="88" t="s">
        <v>2206</v>
      </c>
      <c r="J431" s="89">
        <v>4</v>
      </c>
      <c r="K431" s="89">
        <v>4</v>
      </c>
      <c r="L431" s="14"/>
      <c r="M431" s="89">
        <v>0</v>
      </c>
    </row>
    <row r="432" spans="8:13" ht="15">
      <c r="H432" s="88" t="s">
        <v>518</v>
      </c>
      <c r="I432" s="88" t="s">
        <v>1892</v>
      </c>
      <c r="J432" s="89">
        <v>9</v>
      </c>
      <c r="K432" s="89">
        <v>9</v>
      </c>
      <c r="L432" s="14"/>
      <c r="M432" s="89">
        <v>0</v>
      </c>
    </row>
    <row r="433" spans="8:13" ht="15">
      <c r="H433" s="88" t="s">
        <v>520</v>
      </c>
      <c r="I433" s="88" t="s">
        <v>2228</v>
      </c>
      <c r="J433" s="89">
        <v>1</v>
      </c>
      <c r="K433" s="89">
        <v>1</v>
      </c>
      <c r="L433" s="14"/>
      <c r="M433" s="89">
        <v>0</v>
      </c>
    </row>
    <row r="434" spans="8:13" ht="15">
      <c r="H434" s="88" t="s">
        <v>536</v>
      </c>
      <c r="I434" s="88" t="s">
        <v>2082</v>
      </c>
      <c r="J434" s="89">
        <v>0</v>
      </c>
      <c r="K434" s="89">
        <v>0</v>
      </c>
      <c r="L434" s="14"/>
      <c r="M434" s="14">
        <v>0</v>
      </c>
    </row>
    <row r="435" spans="8:13" ht="15">
      <c r="H435" s="88" t="s">
        <v>539</v>
      </c>
      <c r="I435" s="88" t="s">
        <v>2083</v>
      </c>
      <c r="J435" s="89">
        <v>1</v>
      </c>
      <c r="K435" s="89">
        <v>1</v>
      </c>
      <c r="L435" s="14"/>
      <c r="M435" s="89">
        <v>0</v>
      </c>
    </row>
    <row r="436" spans="8:13" ht="15">
      <c r="H436" s="88" t="s">
        <v>542</v>
      </c>
      <c r="I436" s="88" t="s">
        <v>2084</v>
      </c>
      <c r="J436" s="89">
        <v>0</v>
      </c>
      <c r="K436" s="14"/>
      <c r="L436" s="14"/>
      <c r="M436" s="89">
        <v>0</v>
      </c>
    </row>
    <row r="437" spans="8:13" ht="15">
      <c r="H437" s="88" t="s">
        <v>545</v>
      </c>
      <c r="I437" s="88" t="s">
        <v>2085</v>
      </c>
      <c r="J437" s="89">
        <v>2</v>
      </c>
      <c r="K437" s="89">
        <v>1</v>
      </c>
      <c r="L437" s="14"/>
      <c r="M437" s="89">
        <v>1</v>
      </c>
    </row>
    <row r="438" spans="8:13" ht="15">
      <c r="H438" s="88" t="s">
        <v>548</v>
      </c>
      <c r="I438" s="88" t="s">
        <v>2229</v>
      </c>
      <c r="J438" s="89">
        <v>0</v>
      </c>
      <c r="K438" s="89"/>
      <c r="L438" s="14"/>
      <c r="M438" s="89">
        <v>0</v>
      </c>
    </row>
    <row r="439" spans="8:13" ht="15">
      <c r="H439" s="88" t="s">
        <v>551</v>
      </c>
      <c r="I439" s="88" t="s">
        <v>2230</v>
      </c>
      <c r="J439" s="89">
        <v>4</v>
      </c>
      <c r="K439" s="89">
        <v>4</v>
      </c>
      <c r="L439" s="14"/>
      <c r="M439" s="89">
        <v>0</v>
      </c>
    </row>
    <row r="440" spans="8:13" ht="15">
      <c r="H440" s="88" t="s">
        <v>553</v>
      </c>
      <c r="I440" s="88" t="s">
        <v>2161</v>
      </c>
      <c r="J440" s="89">
        <v>12</v>
      </c>
      <c r="K440" s="89">
        <v>12</v>
      </c>
      <c r="L440" s="14"/>
      <c r="M440" s="89"/>
    </row>
    <row r="441" spans="8:13" ht="15">
      <c r="H441" s="88" t="s">
        <v>556</v>
      </c>
      <c r="I441" s="88" t="s">
        <v>2162</v>
      </c>
      <c r="J441" s="89">
        <v>0</v>
      </c>
      <c r="K441" s="14"/>
      <c r="L441" s="14"/>
      <c r="M441" s="89">
        <v>0</v>
      </c>
    </row>
    <row r="442" spans="8:13" ht="15">
      <c r="H442" s="88" t="s">
        <v>559</v>
      </c>
      <c r="I442" s="88" t="s">
        <v>2086</v>
      </c>
      <c r="J442" s="89">
        <v>3</v>
      </c>
      <c r="K442" s="89">
        <v>3</v>
      </c>
      <c r="L442" s="14"/>
      <c r="M442" s="89">
        <v>0</v>
      </c>
    </row>
    <row r="443" spans="8:13" ht="15">
      <c r="H443" s="88" t="s">
        <v>562</v>
      </c>
      <c r="I443" s="88" t="s">
        <v>2087</v>
      </c>
      <c r="J443" s="89">
        <v>1</v>
      </c>
      <c r="K443" s="89">
        <v>1</v>
      </c>
      <c r="L443" s="14"/>
      <c r="M443" s="89"/>
    </row>
    <row r="444" spans="8:13" ht="15">
      <c r="H444" s="88" t="s">
        <v>564</v>
      </c>
      <c r="I444" s="88" t="s">
        <v>2088</v>
      </c>
      <c r="J444" s="89">
        <v>15</v>
      </c>
      <c r="K444" s="89">
        <v>15</v>
      </c>
      <c r="L444" s="14"/>
      <c r="M444" s="89">
        <v>0</v>
      </c>
    </row>
    <row r="445" spans="8:13" ht="15">
      <c r="H445" s="88" t="s">
        <v>567</v>
      </c>
      <c r="I445" s="88" t="s">
        <v>2089</v>
      </c>
      <c r="J445" s="89">
        <v>2</v>
      </c>
      <c r="K445" s="89">
        <v>2</v>
      </c>
      <c r="L445" s="14"/>
      <c r="M445" s="89">
        <v>0</v>
      </c>
    </row>
    <row r="446" spans="8:13" ht="15">
      <c r="H446" s="88" t="s">
        <v>574</v>
      </c>
      <c r="I446" s="88" t="s">
        <v>2090</v>
      </c>
      <c r="J446" s="89">
        <v>1</v>
      </c>
      <c r="K446" s="89">
        <v>1</v>
      </c>
      <c r="L446" s="14"/>
      <c r="M446" s="89">
        <v>0</v>
      </c>
    </row>
    <row r="447" spans="8:13" ht="15">
      <c r="H447" s="88" t="s">
        <v>577</v>
      </c>
      <c r="I447" s="88" t="s">
        <v>2147</v>
      </c>
      <c r="J447" s="89">
        <v>1</v>
      </c>
      <c r="K447" s="89">
        <v>1</v>
      </c>
      <c r="L447" s="14"/>
      <c r="M447" s="89"/>
    </row>
    <row r="448" spans="8:13" ht="15">
      <c r="H448" s="88" t="s">
        <v>580</v>
      </c>
      <c r="I448" s="88" t="s">
        <v>2184</v>
      </c>
      <c r="J448" s="89">
        <v>0</v>
      </c>
      <c r="K448" s="14">
        <v>0</v>
      </c>
      <c r="L448" s="14"/>
      <c r="M448" s="89">
        <v>0</v>
      </c>
    </row>
    <row r="449" spans="8:13" ht="15">
      <c r="H449" s="88" t="s">
        <v>586</v>
      </c>
      <c r="I449" s="88" t="s">
        <v>2091</v>
      </c>
      <c r="J449" s="89">
        <v>1</v>
      </c>
      <c r="K449" s="89">
        <v>1</v>
      </c>
      <c r="L449" s="14"/>
      <c r="M449" s="14">
        <v>0</v>
      </c>
    </row>
    <row r="450" spans="8:13" ht="15">
      <c r="H450" s="88" t="s">
        <v>589</v>
      </c>
      <c r="I450" s="88" t="s">
        <v>2092</v>
      </c>
      <c r="J450" s="89">
        <v>1</v>
      </c>
      <c r="K450" s="89">
        <v>1</v>
      </c>
      <c r="L450" s="14"/>
      <c r="M450" s="89">
        <v>0</v>
      </c>
    </row>
    <row r="451" spans="8:13" ht="15">
      <c r="H451" s="88" t="s">
        <v>595</v>
      </c>
      <c r="I451" s="88" t="s">
        <v>2093</v>
      </c>
      <c r="J451" s="89">
        <v>0</v>
      </c>
      <c r="K451" s="89"/>
      <c r="L451" s="14"/>
      <c r="M451" s="89">
        <v>0</v>
      </c>
    </row>
    <row r="452" spans="8:13" ht="15">
      <c r="H452" s="88" t="s">
        <v>598</v>
      </c>
      <c r="I452" s="88" t="s">
        <v>2094</v>
      </c>
      <c r="J452" s="89">
        <v>6</v>
      </c>
      <c r="K452" s="89">
        <v>6</v>
      </c>
      <c r="L452" s="14"/>
      <c r="M452" s="14"/>
    </row>
    <row r="453" spans="8:13" ht="15">
      <c r="H453" s="88" t="s">
        <v>601</v>
      </c>
      <c r="I453" s="88" t="s">
        <v>2095</v>
      </c>
      <c r="J453" s="89">
        <v>2</v>
      </c>
      <c r="K453" s="89">
        <v>2</v>
      </c>
      <c r="L453" s="89"/>
      <c r="M453" s="89">
        <v>0</v>
      </c>
    </row>
    <row r="454" spans="8:13" ht="15">
      <c r="H454" s="88" t="s">
        <v>604</v>
      </c>
      <c r="I454" s="88" t="s">
        <v>2096</v>
      </c>
      <c r="J454" s="89">
        <v>4</v>
      </c>
      <c r="K454" s="89">
        <v>4</v>
      </c>
      <c r="L454" s="14"/>
      <c r="M454" s="89">
        <v>0</v>
      </c>
    </row>
    <row r="455" spans="8:13" ht="15">
      <c r="H455" s="88" t="s">
        <v>607</v>
      </c>
      <c r="I455" s="88" t="s">
        <v>2097</v>
      </c>
      <c r="J455" s="89">
        <v>0</v>
      </c>
      <c r="K455" s="89"/>
      <c r="L455" s="14"/>
      <c r="M455" s="89">
        <v>0</v>
      </c>
    </row>
    <row r="456" spans="8:13" ht="15">
      <c r="H456" s="88" t="s">
        <v>610</v>
      </c>
      <c r="I456" s="88" t="s">
        <v>2098</v>
      </c>
      <c r="J456" s="89">
        <v>2</v>
      </c>
      <c r="K456" s="89">
        <v>2</v>
      </c>
      <c r="L456" s="14"/>
      <c r="M456" s="89">
        <v>0</v>
      </c>
    </row>
    <row r="457" spans="8:13" ht="15">
      <c r="H457" s="88" t="s">
        <v>613</v>
      </c>
      <c r="I457" s="88" t="s">
        <v>2099</v>
      </c>
      <c r="J457" s="89">
        <v>1</v>
      </c>
      <c r="K457" s="89">
        <v>1</v>
      </c>
      <c r="L457" s="14"/>
      <c r="M457" s="89">
        <v>0</v>
      </c>
    </row>
    <row r="458" spans="8:13" ht="15">
      <c r="H458" s="88" t="s">
        <v>616</v>
      </c>
      <c r="I458" s="88" t="s">
        <v>2100</v>
      </c>
      <c r="J458" s="89">
        <v>0</v>
      </c>
      <c r="K458" s="14"/>
      <c r="L458" s="14"/>
      <c r="M458" s="89">
        <v>0</v>
      </c>
    </row>
    <row r="459" spans="8:13" ht="15">
      <c r="H459" s="88" t="s">
        <v>622</v>
      </c>
      <c r="I459" s="88" t="s">
        <v>2101</v>
      </c>
      <c r="J459" s="89">
        <v>0</v>
      </c>
      <c r="K459" s="14">
        <v>0</v>
      </c>
      <c r="L459" s="14"/>
      <c r="M459" s="89">
        <v>0</v>
      </c>
    </row>
    <row r="460" spans="8:13" ht="15">
      <c r="H460" s="88" t="s">
        <v>625</v>
      </c>
      <c r="I460" s="88" t="s">
        <v>2102</v>
      </c>
      <c r="J460" s="89">
        <v>0</v>
      </c>
      <c r="K460" s="89">
        <v>0</v>
      </c>
      <c r="L460" s="14">
        <v>0</v>
      </c>
      <c r="M460" s="89">
        <v>0</v>
      </c>
    </row>
    <row r="461" spans="8:13" ht="15">
      <c r="H461" s="88" t="s">
        <v>628</v>
      </c>
      <c r="I461" s="88" t="s">
        <v>2103</v>
      </c>
      <c r="J461" s="89">
        <v>2</v>
      </c>
      <c r="K461" s="89">
        <v>2</v>
      </c>
      <c r="L461" s="14"/>
      <c r="M461" s="89">
        <v>0</v>
      </c>
    </row>
    <row r="462" spans="8:13" ht="15">
      <c r="H462" s="88" t="s">
        <v>631</v>
      </c>
      <c r="I462" s="88" t="s">
        <v>2104</v>
      </c>
      <c r="J462" s="89">
        <v>0</v>
      </c>
      <c r="K462" s="89">
        <v>0</v>
      </c>
      <c r="L462" s="14"/>
      <c r="M462" s="89">
        <v>0</v>
      </c>
    </row>
    <row r="463" spans="8:13" ht="15">
      <c r="H463" s="88" t="s">
        <v>634</v>
      </c>
      <c r="I463" s="88" t="s">
        <v>2105</v>
      </c>
      <c r="J463" s="89">
        <v>3</v>
      </c>
      <c r="K463" s="89">
        <v>3</v>
      </c>
      <c r="L463" s="14"/>
      <c r="M463" s="89">
        <v>0</v>
      </c>
    </row>
    <row r="464" spans="8:13" ht="15">
      <c r="H464" s="88" t="s">
        <v>648</v>
      </c>
      <c r="I464" s="88" t="s">
        <v>2106</v>
      </c>
      <c r="J464" s="89">
        <v>0</v>
      </c>
      <c r="K464" s="14">
        <v>0</v>
      </c>
      <c r="L464" s="14"/>
      <c r="M464" s="89">
        <v>0</v>
      </c>
    </row>
    <row r="465" spans="8:13" ht="15">
      <c r="H465" s="88" t="s">
        <v>650</v>
      </c>
      <c r="I465" s="88" t="s">
        <v>2107</v>
      </c>
      <c r="J465" s="89">
        <v>0</v>
      </c>
      <c r="K465" s="14"/>
      <c r="L465" s="14"/>
      <c r="M465" s="89">
        <v>0</v>
      </c>
    </row>
    <row r="466" spans="8:13" ht="15">
      <c r="H466" s="88" t="s">
        <v>654</v>
      </c>
      <c r="I466" s="88" t="s">
        <v>2108</v>
      </c>
      <c r="J466" s="89">
        <v>0</v>
      </c>
      <c r="K466" s="89">
        <v>0</v>
      </c>
      <c r="L466" s="14"/>
      <c r="M466" s="89">
        <v>0</v>
      </c>
    </row>
    <row r="467" spans="8:13" ht="15">
      <c r="H467" s="88" t="s">
        <v>657</v>
      </c>
      <c r="I467" s="88" t="s">
        <v>2109</v>
      </c>
      <c r="J467" s="89">
        <v>1</v>
      </c>
      <c r="K467" s="89">
        <v>1</v>
      </c>
      <c r="L467" s="14"/>
      <c r="M467" s="14">
        <v>0</v>
      </c>
    </row>
    <row r="468" spans="8:13" ht="15">
      <c r="H468" s="88" t="s">
        <v>660</v>
      </c>
      <c r="I468" s="88" t="s">
        <v>2110</v>
      </c>
      <c r="J468" s="89">
        <v>2</v>
      </c>
      <c r="K468" s="89">
        <v>2</v>
      </c>
      <c r="L468" s="14"/>
      <c r="M468" s="89">
        <v>0</v>
      </c>
    </row>
    <row r="469" spans="8:13" ht="15">
      <c r="H469" s="88" t="s">
        <v>663</v>
      </c>
      <c r="I469" s="88" t="s">
        <v>2111</v>
      </c>
      <c r="J469" s="89">
        <v>6</v>
      </c>
      <c r="K469" s="89">
        <v>6</v>
      </c>
      <c r="L469" s="14"/>
      <c r="M469" s="89">
        <v>0</v>
      </c>
    </row>
    <row r="470" spans="8:13" ht="15">
      <c r="H470" s="88" t="s">
        <v>666</v>
      </c>
      <c r="I470" s="88" t="s">
        <v>2112</v>
      </c>
      <c r="J470" s="89">
        <v>0</v>
      </c>
      <c r="K470" s="14">
        <v>0</v>
      </c>
      <c r="L470" s="14"/>
      <c r="M470" s="89">
        <v>0</v>
      </c>
    </row>
    <row r="471" spans="8:13" ht="15">
      <c r="H471" s="88" t="s">
        <v>669</v>
      </c>
      <c r="I471" s="88" t="s">
        <v>2113</v>
      </c>
      <c r="J471" s="89">
        <v>4</v>
      </c>
      <c r="K471" s="14">
        <v>3</v>
      </c>
      <c r="L471" s="14">
        <v>1</v>
      </c>
      <c r="M471" s="89">
        <v>0</v>
      </c>
    </row>
    <row r="472" spans="8:13" ht="15">
      <c r="H472" s="88" t="s">
        <v>672</v>
      </c>
      <c r="I472" s="88" t="s">
        <v>2151</v>
      </c>
      <c r="J472" s="89">
        <v>0</v>
      </c>
      <c r="K472" s="89">
        <v>0</v>
      </c>
      <c r="L472" s="14"/>
      <c r="M472" s="89">
        <v>0</v>
      </c>
    </row>
    <row r="473" spans="8:13" ht="15">
      <c r="H473" s="88" t="s">
        <v>675</v>
      </c>
      <c r="I473" s="88" t="s">
        <v>2114</v>
      </c>
      <c r="J473" s="89">
        <v>14</v>
      </c>
      <c r="K473" s="89">
        <v>14</v>
      </c>
      <c r="L473" s="14"/>
      <c r="M473" s="89">
        <v>0</v>
      </c>
    </row>
    <row r="474" spans="8:13" ht="15">
      <c r="H474" s="88" t="s">
        <v>678</v>
      </c>
      <c r="I474" s="88" t="s">
        <v>2115</v>
      </c>
      <c r="J474" s="89">
        <v>0</v>
      </c>
      <c r="K474" s="89"/>
      <c r="L474" s="14"/>
      <c r="M474" s="89">
        <v>0</v>
      </c>
    </row>
    <row r="475" spans="8:13" ht="15">
      <c r="H475" s="88" t="s">
        <v>681</v>
      </c>
      <c r="I475" s="88" t="s">
        <v>2116</v>
      </c>
      <c r="J475" s="89">
        <v>10</v>
      </c>
      <c r="K475" s="14">
        <v>10</v>
      </c>
      <c r="L475" s="14"/>
      <c r="M475" s="89">
        <v>0</v>
      </c>
    </row>
    <row r="476" spans="8:13" ht="15">
      <c r="H476" s="88" t="s">
        <v>684</v>
      </c>
      <c r="I476" s="88" t="s">
        <v>2117</v>
      </c>
      <c r="J476" s="89">
        <v>7</v>
      </c>
      <c r="K476" s="89">
        <v>7</v>
      </c>
      <c r="L476" s="14"/>
      <c r="M476" s="14">
        <v>0</v>
      </c>
    </row>
    <row r="477" spans="8:13" ht="15">
      <c r="H477" s="88" t="s">
        <v>687</v>
      </c>
      <c r="I477" s="88" t="s">
        <v>2148</v>
      </c>
      <c r="J477" s="89">
        <v>12</v>
      </c>
      <c r="K477" s="89">
        <v>12</v>
      </c>
      <c r="L477" s="14"/>
      <c r="M477" s="89">
        <v>0</v>
      </c>
    </row>
    <row r="478" spans="8:13" ht="15">
      <c r="H478" s="88" t="s">
        <v>690</v>
      </c>
      <c r="I478" s="88" t="s">
        <v>2190</v>
      </c>
      <c r="J478" s="89">
        <v>1</v>
      </c>
      <c r="K478" s="14">
        <v>1</v>
      </c>
      <c r="L478" s="14"/>
      <c r="M478" s="89">
        <v>0</v>
      </c>
    </row>
    <row r="479" spans="8:13" ht="15">
      <c r="H479" s="88" t="s">
        <v>693</v>
      </c>
      <c r="I479" s="88" t="s">
        <v>2118</v>
      </c>
      <c r="J479" s="89">
        <v>0</v>
      </c>
      <c r="K479" s="89">
        <v>0</v>
      </c>
      <c r="L479" s="14"/>
      <c r="M479" s="14">
        <v>0</v>
      </c>
    </row>
    <row r="480" spans="8:13" ht="15">
      <c r="H480" s="88" t="s">
        <v>699</v>
      </c>
      <c r="I480" s="88" t="s">
        <v>1832</v>
      </c>
      <c r="J480" s="89">
        <v>0</v>
      </c>
      <c r="K480" s="89">
        <v>0</v>
      </c>
      <c r="L480" s="14"/>
      <c r="M480" s="89">
        <v>0</v>
      </c>
    </row>
    <row r="481" spans="8:13" ht="15">
      <c r="H481" s="88" t="s">
        <v>701</v>
      </c>
      <c r="I481" s="88" t="s">
        <v>2119</v>
      </c>
      <c r="J481" s="89">
        <v>5</v>
      </c>
      <c r="K481" s="89">
        <v>5</v>
      </c>
      <c r="L481" s="89"/>
      <c r="M481" s="89">
        <v>0</v>
      </c>
    </row>
    <row r="482" spans="8:13" ht="15">
      <c r="H482" s="88" t="s">
        <v>704</v>
      </c>
      <c r="I482" s="88" t="s">
        <v>1936</v>
      </c>
      <c r="J482" s="89">
        <v>1</v>
      </c>
      <c r="K482" s="14">
        <v>1</v>
      </c>
      <c r="L482" s="14"/>
      <c r="M482" s="89">
        <v>0</v>
      </c>
    </row>
    <row r="483" spans="8:13" ht="15">
      <c r="H483" s="88" t="s">
        <v>706</v>
      </c>
      <c r="I483" s="88" t="s">
        <v>2120</v>
      </c>
      <c r="J483" s="89">
        <v>27</v>
      </c>
      <c r="K483" s="14">
        <v>27</v>
      </c>
      <c r="L483" s="14"/>
      <c r="M483" s="89">
        <v>0</v>
      </c>
    </row>
    <row r="484" spans="8:13" ht="15">
      <c r="H484" s="88" t="s">
        <v>712</v>
      </c>
      <c r="I484" s="88" t="s">
        <v>2121</v>
      </c>
      <c r="J484" s="89">
        <v>1</v>
      </c>
      <c r="K484" s="89">
        <v>1</v>
      </c>
      <c r="L484" s="14"/>
      <c r="M484" s="89">
        <v>0</v>
      </c>
    </row>
    <row r="485" spans="8:13" ht="15">
      <c r="H485" s="88" t="s">
        <v>715</v>
      </c>
      <c r="I485" s="88" t="s">
        <v>2122</v>
      </c>
      <c r="J485" s="89">
        <v>2</v>
      </c>
      <c r="K485" s="14">
        <v>2</v>
      </c>
      <c r="L485" s="14"/>
      <c r="M485" s="89">
        <v>0</v>
      </c>
    </row>
    <row r="486" spans="8:13" ht="15">
      <c r="H486" s="88" t="s">
        <v>719</v>
      </c>
      <c r="I486" s="88" t="s">
        <v>1892</v>
      </c>
      <c r="J486" s="89">
        <v>1</v>
      </c>
      <c r="K486" s="89">
        <v>1</v>
      </c>
      <c r="L486" s="14"/>
      <c r="M486" s="89">
        <v>0</v>
      </c>
    </row>
    <row r="487" spans="8:13" ht="15">
      <c r="H487" s="88" t="s">
        <v>722</v>
      </c>
      <c r="I487" s="88" t="s">
        <v>2169</v>
      </c>
      <c r="J487" s="89">
        <v>0</v>
      </c>
      <c r="K487" s="14"/>
      <c r="L487" s="14"/>
      <c r="M487" s="89">
        <v>0</v>
      </c>
    </row>
    <row r="488" spans="8:13" ht="15">
      <c r="H488" s="88" t="s">
        <v>725</v>
      </c>
      <c r="I488" s="88" t="s">
        <v>1871</v>
      </c>
      <c r="J488" s="89">
        <v>2</v>
      </c>
      <c r="K488" s="89">
        <v>2</v>
      </c>
      <c r="L488" s="14"/>
      <c r="M488" s="89">
        <v>0</v>
      </c>
    </row>
    <row r="489" spans="8:13" ht="15">
      <c r="H489" s="88" t="s">
        <v>728</v>
      </c>
      <c r="I489" s="88" t="s">
        <v>2123</v>
      </c>
      <c r="J489" s="89">
        <v>0</v>
      </c>
      <c r="K489" s="89"/>
      <c r="L489" s="89"/>
      <c r="M489" s="89">
        <v>0</v>
      </c>
    </row>
    <row r="490" spans="8:13" ht="15">
      <c r="H490" s="88" t="s">
        <v>730</v>
      </c>
      <c r="I490" s="88" t="s">
        <v>2124</v>
      </c>
      <c r="J490" s="89">
        <v>1</v>
      </c>
      <c r="K490" s="89">
        <v>1</v>
      </c>
      <c r="L490" s="14"/>
      <c r="M490" s="89">
        <v>0</v>
      </c>
    </row>
    <row r="491" spans="8:13" ht="15">
      <c r="H491" s="88" t="s">
        <v>733</v>
      </c>
      <c r="I491" s="88" t="s">
        <v>2125</v>
      </c>
      <c r="J491" s="89">
        <v>2</v>
      </c>
      <c r="K491" s="14">
        <v>2</v>
      </c>
      <c r="L491" s="14"/>
      <c r="M491" s="89">
        <v>0</v>
      </c>
    </row>
    <row r="492" spans="8:13" ht="15">
      <c r="H492" s="88" t="s">
        <v>735</v>
      </c>
      <c r="I492" s="88" t="s">
        <v>2126</v>
      </c>
      <c r="J492" s="89">
        <v>0</v>
      </c>
      <c r="K492" s="89"/>
      <c r="L492" s="14"/>
      <c r="M492" s="89">
        <v>0</v>
      </c>
    </row>
    <row r="493" spans="8:13" ht="15">
      <c r="H493" s="88" t="s">
        <v>738</v>
      </c>
      <c r="I493" s="88" t="s">
        <v>2185</v>
      </c>
      <c r="J493" s="89">
        <v>0</v>
      </c>
      <c r="K493" s="89">
        <v>0</v>
      </c>
      <c r="L493" s="14"/>
      <c r="M493" s="14">
        <v>0</v>
      </c>
    </row>
    <row r="494" spans="8:13" ht="15">
      <c r="H494" s="88" t="s">
        <v>741</v>
      </c>
      <c r="I494" s="88" t="s">
        <v>2127</v>
      </c>
      <c r="J494" s="89">
        <v>0</v>
      </c>
      <c r="K494" s="89"/>
      <c r="L494" s="14"/>
      <c r="M494" s="89">
        <v>0</v>
      </c>
    </row>
    <row r="495" spans="8:13" ht="15">
      <c r="H495" s="88" t="s">
        <v>744</v>
      </c>
      <c r="I495" s="88" t="s">
        <v>2128</v>
      </c>
      <c r="J495" s="89">
        <v>2</v>
      </c>
      <c r="K495" s="89">
        <v>2</v>
      </c>
      <c r="L495" s="14"/>
      <c r="M495" s="89">
        <v>0</v>
      </c>
    </row>
    <row r="496" spans="8:13" ht="15">
      <c r="H496" s="88" t="s">
        <v>747</v>
      </c>
      <c r="I496" s="88" t="s">
        <v>2231</v>
      </c>
      <c r="J496" s="89">
        <v>0</v>
      </c>
      <c r="K496" s="89"/>
      <c r="L496" s="14"/>
      <c r="M496" s="89">
        <v>0</v>
      </c>
    </row>
    <row r="497" spans="8:13" ht="15">
      <c r="H497" s="88" t="s">
        <v>750</v>
      </c>
      <c r="I497" s="88" t="s">
        <v>1823</v>
      </c>
      <c r="J497" s="89">
        <v>2</v>
      </c>
      <c r="K497" s="89">
        <v>2</v>
      </c>
      <c r="L497" s="14"/>
      <c r="M497" s="89">
        <v>0</v>
      </c>
    </row>
    <row r="498" spans="8:13" ht="15">
      <c r="H498" s="88" t="s">
        <v>753</v>
      </c>
      <c r="I498" s="88" t="s">
        <v>2163</v>
      </c>
      <c r="J498" s="89">
        <v>0</v>
      </c>
      <c r="K498" s="89">
        <v>0</v>
      </c>
      <c r="L498" s="14"/>
      <c r="M498" s="89">
        <v>0</v>
      </c>
    </row>
    <row r="499" spans="8:13" ht="15">
      <c r="H499" s="88" t="s">
        <v>756</v>
      </c>
      <c r="I499" s="88" t="s">
        <v>2149</v>
      </c>
      <c r="J499" s="89">
        <v>2</v>
      </c>
      <c r="K499" s="89">
        <v>2</v>
      </c>
      <c r="L499" s="14">
        <v>0</v>
      </c>
      <c r="M499" s="14">
        <v>0</v>
      </c>
    </row>
    <row r="500" spans="8:13" ht="15">
      <c r="H500" s="88" t="s">
        <v>759</v>
      </c>
      <c r="I500" s="88" t="s">
        <v>2129</v>
      </c>
      <c r="J500" s="89">
        <v>2</v>
      </c>
      <c r="K500" s="89">
        <v>2</v>
      </c>
      <c r="L500" s="14"/>
      <c r="M500" s="89">
        <v>0</v>
      </c>
    </row>
    <row r="501" spans="8:13" ht="15">
      <c r="H501" s="88" t="s">
        <v>761</v>
      </c>
      <c r="I501" s="88" t="s">
        <v>2164</v>
      </c>
      <c r="J501" s="89">
        <v>3</v>
      </c>
      <c r="K501" s="89">
        <v>3</v>
      </c>
      <c r="L501" s="14"/>
      <c r="M501" s="89">
        <v>0</v>
      </c>
    </row>
    <row r="502" spans="8:13" ht="15">
      <c r="H502" s="88" t="s">
        <v>764</v>
      </c>
      <c r="I502" s="88" t="s">
        <v>1834</v>
      </c>
      <c r="J502" s="89">
        <v>8</v>
      </c>
      <c r="K502" s="89">
        <v>8</v>
      </c>
      <c r="L502" s="14"/>
      <c r="M502" s="89">
        <v>0</v>
      </c>
    </row>
    <row r="503" spans="8:13" ht="15">
      <c r="H503" s="111"/>
      <c r="I503" s="111"/>
      <c r="J503" s="112"/>
      <c r="K503" s="112"/>
      <c r="M503" s="112"/>
    </row>
    <row r="504" spans="8:13" ht="15">
      <c r="H504" s="111"/>
      <c r="I504" s="111"/>
      <c r="J504" s="112"/>
      <c r="K504" s="112"/>
      <c r="M504" s="112"/>
    </row>
    <row r="505" spans="8:13" ht="15">
      <c r="H505" s="111"/>
      <c r="I505" s="111"/>
      <c r="J505" s="112"/>
      <c r="K505" s="112"/>
      <c r="M505" s="112"/>
    </row>
    <row r="506" spans="8:13" ht="15">
      <c r="H506" s="111"/>
      <c r="I506" s="111"/>
      <c r="J506" s="112"/>
      <c r="M506" s="112"/>
    </row>
    <row r="507" spans="8:11" ht="15">
      <c r="H507" s="111"/>
      <c r="I507" s="111"/>
      <c r="J507" s="112"/>
      <c r="K507" s="112"/>
    </row>
    <row r="508" spans="8:13" ht="15">
      <c r="H508" s="111"/>
      <c r="I508" s="111"/>
      <c r="J508" s="112"/>
      <c r="K508" s="112"/>
      <c r="M508" s="112"/>
    </row>
    <row r="509" spans="8:13" ht="15">
      <c r="H509" s="111"/>
      <c r="I509" s="111"/>
      <c r="J509" s="112"/>
      <c r="K509" s="112"/>
      <c r="M509" s="112"/>
    </row>
    <row r="510" spans="8:13" ht="15">
      <c r="H510" s="111"/>
      <c r="I510" s="111"/>
      <c r="J510" s="112"/>
      <c r="M510" s="112"/>
    </row>
    <row r="511" spans="8:13" ht="15">
      <c r="H511" s="111"/>
      <c r="I511" s="111"/>
      <c r="J511" s="112"/>
      <c r="M511" s="112"/>
    </row>
    <row r="512" spans="8:11" ht="15">
      <c r="H512" s="111"/>
      <c r="I512" s="111"/>
      <c r="J512" s="112"/>
      <c r="K512" s="112"/>
    </row>
    <row r="513" spans="8:13" ht="15">
      <c r="H513" s="111"/>
      <c r="I513" s="111"/>
      <c r="J513" s="112"/>
      <c r="K513" s="112"/>
      <c r="M513" s="112"/>
    </row>
    <row r="514" spans="8:13" ht="15">
      <c r="H514" s="111"/>
      <c r="I514" s="111"/>
      <c r="J514" s="112"/>
      <c r="K514" s="112"/>
      <c r="M514" s="112"/>
    </row>
    <row r="515" spans="8:13" ht="15">
      <c r="H515" s="111"/>
      <c r="I515" s="111"/>
      <c r="J515" s="112"/>
      <c r="K515" s="112"/>
      <c r="M515" s="112"/>
    </row>
    <row r="516" spans="8:11" ht="15">
      <c r="H516" s="111"/>
      <c r="I516" s="111"/>
      <c r="J516" s="112"/>
      <c r="K516" s="112"/>
    </row>
    <row r="517" spans="8:13" ht="15">
      <c r="H517" s="111"/>
      <c r="I517" s="111"/>
      <c r="J517" s="112"/>
      <c r="M517" s="112"/>
    </row>
    <row r="518" spans="8:13" ht="15">
      <c r="H518" s="111"/>
      <c r="I518" s="111"/>
      <c r="J518" s="112"/>
      <c r="M518" s="112"/>
    </row>
    <row r="519" spans="8:13" ht="15">
      <c r="H519" s="111"/>
      <c r="I519" s="111"/>
      <c r="J519" s="112"/>
      <c r="K519" s="112"/>
      <c r="M519" s="112"/>
    </row>
    <row r="520" spans="8:13" ht="15">
      <c r="H520" s="111"/>
      <c r="I520" s="111"/>
      <c r="J520" s="112"/>
      <c r="M520" s="112"/>
    </row>
    <row r="521" spans="8:13" ht="15">
      <c r="H521" s="111"/>
      <c r="I521" s="111"/>
      <c r="J521" s="112"/>
      <c r="K521" s="112"/>
      <c r="L521" s="112"/>
      <c r="M521" s="112"/>
    </row>
    <row r="522" spans="8:13" ht="15">
      <c r="H522" s="111"/>
      <c r="I522" s="111"/>
      <c r="J522" s="112"/>
      <c r="M522" s="112"/>
    </row>
    <row r="523" spans="8:13" ht="15">
      <c r="H523" s="111"/>
      <c r="I523" s="111"/>
      <c r="J523" s="112"/>
      <c r="K523" s="112"/>
      <c r="M523" s="112"/>
    </row>
    <row r="524" spans="8:13" ht="15">
      <c r="H524" s="111"/>
      <c r="I524" s="111"/>
      <c r="J524" s="112"/>
      <c r="K524" s="112"/>
      <c r="M524" s="112"/>
    </row>
    <row r="525" spans="8:11" ht="15">
      <c r="H525" s="111"/>
      <c r="I525" s="111"/>
      <c r="J525" s="112"/>
      <c r="K525" s="1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5546875" style="0" customWidth="1"/>
    <col min="2" max="2" width="18.88671875" style="0" customWidth="1"/>
    <col min="3" max="6" width="8.88671875" style="32" customWidth="1"/>
    <col min="7" max="7" width="3.6640625" style="32" customWidth="1"/>
    <col min="8" max="11" width="8.88671875" style="32" customWidth="1"/>
    <col min="12" max="12" width="1.33203125" style="32" customWidth="1"/>
    <col min="13" max="13" width="8.88671875" style="32" customWidth="1"/>
  </cols>
  <sheetData>
    <row r="1" ht="15.75">
      <c r="A1" s="5" t="str">
        <f>demo!A1</f>
        <v>Housing units demolished, December 2023</v>
      </c>
    </row>
    <row r="2" ht="15">
      <c r="A2" s="14" t="str">
        <f>demo!A2</f>
        <v>Source:  New Jersey Department of Community Affairs, 02/07/2024</v>
      </c>
    </row>
    <row r="4" spans="5:10" ht="15">
      <c r="E4" s="98" t="s">
        <v>1734</v>
      </c>
      <c r="J4" s="98" t="s">
        <v>1735</v>
      </c>
    </row>
    <row r="6" spans="1:12" ht="15.75" thickBot="1">
      <c r="A6" s="9" t="str">
        <f>demo!D6</f>
        <v>county</v>
      </c>
      <c r="B6" s="9" t="str">
        <f>demo!E6</f>
        <v>municipality</v>
      </c>
      <c r="C6" s="57" t="str">
        <f>demo!F6</f>
        <v>Total</v>
      </c>
      <c r="D6" s="57" t="str">
        <f>demo!G6</f>
        <v> 1&amp;2 family</v>
      </c>
      <c r="E6" s="57" t="str">
        <f>demo!H6</f>
        <v>Multifamily</v>
      </c>
      <c r="F6" s="57" t="str">
        <f>demo!I6</f>
        <v>Mixed use</v>
      </c>
      <c r="H6" s="57" t="str">
        <f>'[1]newhse_ytd'!F6</f>
        <v>Total</v>
      </c>
      <c r="I6" s="57" t="str">
        <f>'[1]newhse_ytd'!G6</f>
        <v> 1&amp;2 family</v>
      </c>
      <c r="J6" s="57" t="str">
        <f>'[1]newhse_ytd'!H6</f>
        <v>Multifamily</v>
      </c>
      <c r="K6" s="57" t="str">
        <f>'[1]newhse_ytd'!I6</f>
        <v>Mixed use</v>
      </c>
      <c r="L6" s="98"/>
    </row>
    <row r="7" spans="1:12" ht="15.75" thickTop="1">
      <c r="A7" s="99" t="str">
        <f>demo!D7</f>
        <v>Atlantic</v>
      </c>
      <c r="C7" s="102">
        <f>demo!F7</f>
        <v>15</v>
      </c>
      <c r="D7" s="102">
        <f>demo!G7</f>
        <v>13</v>
      </c>
      <c r="E7" s="102">
        <f>demo!H7</f>
        <v>2</v>
      </c>
      <c r="F7" s="102">
        <f>demo!I7</f>
        <v>0</v>
      </c>
      <c r="H7" s="33">
        <f>demo_ytd!F7</f>
        <v>152</v>
      </c>
      <c r="I7" s="33">
        <f>demo_ytd!G7</f>
        <v>139</v>
      </c>
      <c r="J7" s="33">
        <f>demo_ytd!H7</f>
        <v>2</v>
      </c>
      <c r="K7" s="33">
        <f>demo_ytd!I7</f>
        <v>11</v>
      </c>
      <c r="L7" s="100"/>
    </row>
    <row r="8" spans="1:12" ht="15">
      <c r="A8" s="1" t="str">
        <f>demo!D8</f>
        <v>Bergen</v>
      </c>
      <c r="C8" s="100">
        <f>demo!F8</f>
        <v>14</v>
      </c>
      <c r="D8" s="100">
        <f>demo!G8</f>
        <v>14</v>
      </c>
      <c r="E8" s="100">
        <f>demo!H8</f>
        <v>0</v>
      </c>
      <c r="F8" s="100">
        <f>demo!I8</f>
        <v>0</v>
      </c>
      <c r="H8" s="33">
        <f>demo_ytd!F8</f>
        <v>491</v>
      </c>
      <c r="I8" s="33">
        <f>demo_ytd!G8</f>
        <v>473</v>
      </c>
      <c r="J8" s="33">
        <f>demo_ytd!H8</f>
        <v>4</v>
      </c>
      <c r="K8" s="33">
        <f>demo_ytd!I8</f>
        <v>14</v>
      </c>
      <c r="L8" s="100"/>
    </row>
    <row r="9" spans="1:12" ht="15">
      <c r="A9" s="1" t="str">
        <f>demo!D9</f>
        <v>Burlington</v>
      </c>
      <c r="C9" s="100">
        <f>demo!F9</f>
        <v>0</v>
      </c>
      <c r="D9" s="100">
        <f>demo!G9</f>
        <v>0</v>
      </c>
      <c r="E9" s="100">
        <f>demo!H9</f>
        <v>0</v>
      </c>
      <c r="F9" s="100">
        <f>demo!I9</f>
        <v>0</v>
      </c>
      <c r="H9" s="33">
        <f>demo_ytd!F9</f>
        <v>85</v>
      </c>
      <c r="I9" s="33">
        <f>demo_ytd!G9</f>
        <v>77</v>
      </c>
      <c r="J9" s="33">
        <f>demo_ytd!H9</f>
        <v>3</v>
      </c>
      <c r="K9" s="33">
        <f>demo_ytd!I9</f>
        <v>5</v>
      </c>
      <c r="L9" s="100"/>
    </row>
    <row r="10" spans="1:12" ht="15">
      <c r="A10" s="1" t="str">
        <f>demo!D10</f>
        <v>Camden</v>
      </c>
      <c r="C10" s="100">
        <f>demo!F10</f>
        <v>17</v>
      </c>
      <c r="D10" s="100">
        <f>demo!G10</f>
        <v>5</v>
      </c>
      <c r="E10" s="100">
        <f>demo!H10</f>
        <v>12</v>
      </c>
      <c r="F10" s="100">
        <f>demo!I10</f>
        <v>0</v>
      </c>
      <c r="H10" s="33">
        <f>demo_ytd!F10</f>
        <v>116</v>
      </c>
      <c r="I10" s="33">
        <f>demo_ytd!G10</f>
        <v>96</v>
      </c>
      <c r="J10" s="33">
        <f>demo_ytd!H10</f>
        <v>14</v>
      </c>
      <c r="K10" s="33">
        <f>demo_ytd!I10</f>
        <v>6</v>
      </c>
      <c r="L10" s="100"/>
    </row>
    <row r="11" spans="1:12" ht="15">
      <c r="A11" s="1" t="str">
        <f>demo!D11</f>
        <v>Cape May</v>
      </c>
      <c r="C11" s="100">
        <f>demo!F11</f>
        <v>20</v>
      </c>
      <c r="D11" s="100">
        <f>demo!G11</f>
        <v>19</v>
      </c>
      <c r="E11" s="100">
        <f>demo!H11</f>
        <v>1</v>
      </c>
      <c r="F11" s="100">
        <f>demo!I11</f>
        <v>0</v>
      </c>
      <c r="H11" s="33">
        <f>demo_ytd!F11</f>
        <v>313</v>
      </c>
      <c r="I11" s="33">
        <f>demo_ytd!G11</f>
        <v>302</v>
      </c>
      <c r="J11" s="33">
        <f>demo_ytd!H11</f>
        <v>9</v>
      </c>
      <c r="K11" s="33">
        <f>demo_ytd!I11</f>
        <v>2</v>
      </c>
      <c r="L11" s="100"/>
    </row>
    <row r="12" spans="1:12" ht="15">
      <c r="A12" s="1" t="str">
        <f>demo!D12</f>
        <v>Cumberland</v>
      </c>
      <c r="C12" s="100">
        <f>demo!F12</f>
        <v>2</v>
      </c>
      <c r="D12" s="100">
        <f>demo!G12</f>
        <v>2</v>
      </c>
      <c r="E12" s="100">
        <f>demo!H12</f>
        <v>0</v>
      </c>
      <c r="F12" s="100">
        <f>demo!I12</f>
        <v>0</v>
      </c>
      <c r="H12" s="33">
        <f>demo_ytd!F12</f>
        <v>76</v>
      </c>
      <c r="I12" s="33">
        <f>demo_ytd!G12</f>
        <v>72</v>
      </c>
      <c r="J12" s="33">
        <f>demo_ytd!H12</f>
        <v>0</v>
      </c>
      <c r="K12" s="33">
        <f>demo_ytd!I12</f>
        <v>4</v>
      </c>
      <c r="L12" s="100"/>
    </row>
    <row r="13" spans="1:12" ht="15">
      <c r="A13" s="1" t="str">
        <f>demo!D13</f>
        <v>Essex</v>
      </c>
      <c r="C13" s="100">
        <f>demo!F13</f>
        <v>15</v>
      </c>
      <c r="D13" s="100">
        <f>demo!G13</f>
        <v>15</v>
      </c>
      <c r="E13" s="100">
        <f>demo!H13</f>
        <v>0</v>
      </c>
      <c r="F13" s="100">
        <f>demo!I13</f>
        <v>0</v>
      </c>
      <c r="H13" s="33">
        <f>demo_ytd!F13</f>
        <v>205</v>
      </c>
      <c r="I13" s="33">
        <f>demo_ytd!G13</f>
        <v>197</v>
      </c>
      <c r="J13" s="33">
        <f>demo_ytd!H13</f>
        <v>4</v>
      </c>
      <c r="K13" s="33">
        <f>demo_ytd!I13</f>
        <v>4</v>
      </c>
      <c r="L13" s="100"/>
    </row>
    <row r="14" spans="1:12" ht="15">
      <c r="A14" s="1" t="str">
        <f>demo!D14</f>
        <v>Gloucester</v>
      </c>
      <c r="C14" s="100">
        <f>demo!F14</f>
        <v>2</v>
      </c>
      <c r="D14" s="100">
        <f>demo!G14</f>
        <v>2</v>
      </c>
      <c r="E14" s="100">
        <f>demo!H14</f>
        <v>0</v>
      </c>
      <c r="F14" s="100">
        <f>demo!I14</f>
        <v>0</v>
      </c>
      <c r="H14" s="33">
        <f>demo_ytd!F14</f>
        <v>62</v>
      </c>
      <c r="I14" s="33">
        <f>demo_ytd!G14</f>
        <v>59</v>
      </c>
      <c r="J14" s="33">
        <f>demo_ytd!H14</f>
        <v>0</v>
      </c>
      <c r="K14" s="33">
        <f>demo_ytd!I14</f>
        <v>3</v>
      </c>
      <c r="L14" s="100"/>
    </row>
    <row r="15" spans="1:12" ht="15">
      <c r="A15" s="1" t="str">
        <f>demo!D15</f>
        <v>Hudson</v>
      </c>
      <c r="C15" s="100">
        <f>demo!F15</f>
        <v>1</v>
      </c>
      <c r="D15" s="100">
        <f>demo!G15</f>
        <v>1</v>
      </c>
      <c r="E15" s="100">
        <f>demo!H15</f>
        <v>0</v>
      </c>
      <c r="F15" s="100">
        <f>demo!I15</f>
        <v>0</v>
      </c>
      <c r="H15" s="33">
        <f>demo_ytd!F15</f>
        <v>155</v>
      </c>
      <c r="I15" s="33">
        <f>demo_ytd!G15</f>
        <v>101</v>
      </c>
      <c r="J15" s="33">
        <f>demo_ytd!H15</f>
        <v>54</v>
      </c>
      <c r="K15" s="33">
        <f>demo_ytd!I15</f>
        <v>0</v>
      </c>
      <c r="L15" s="100"/>
    </row>
    <row r="16" spans="1:12" ht="15">
      <c r="A16" s="1" t="str">
        <f>demo!D16</f>
        <v>Hunterdon</v>
      </c>
      <c r="C16" s="100">
        <f>demo!F16</f>
        <v>1</v>
      </c>
      <c r="D16" s="100">
        <f>demo!G16</f>
        <v>1</v>
      </c>
      <c r="E16" s="100">
        <f>demo!H16</f>
        <v>0</v>
      </c>
      <c r="F16" s="100">
        <f>demo!I16</f>
        <v>0</v>
      </c>
      <c r="H16" s="33">
        <f>demo_ytd!F16</f>
        <v>30</v>
      </c>
      <c r="I16" s="33">
        <f>demo_ytd!G16</f>
        <v>30</v>
      </c>
      <c r="J16" s="33">
        <f>demo_ytd!H16</f>
        <v>0</v>
      </c>
      <c r="K16" s="33">
        <f>demo_ytd!I16</f>
        <v>0</v>
      </c>
      <c r="L16" s="100"/>
    </row>
    <row r="17" spans="1:12" ht="15">
      <c r="A17" s="1" t="str">
        <f>demo!D17</f>
        <v>Mercer</v>
      </c>
      <c r="C17" s="100">
        <f>demo!F17</f>
        <v>5</v>
      </c>
      <c r="D17" s="100">
        <f>demo!G17</f>
        <v>5</v>
      </c>
      <c r="E17" s="100">
        <f>demo!H17</f>
        <v>0</v>
      </c>
      <c r="F17" s="100">
        <f>demo!I17</f>
        <v>0</v>
      </c>
      <c r="H17" s="33">
        <f>demo_ytd!F17</f>
        <v>85</v>
      </c>
      <c r="I17" s="33">
        <f>demo_ytd!G17</f>
        <v>83</v>
      </c>
      <c r="J17" s="33">
        <f>demo_ytd!H17</f>
        <v>2</v>
      </c>
      <c r="K17" s="33">
        <f>demo_ytd!I17</f>
        <v>0</v>
      </c>
      <c r="L17" s="100"/>
    </row>
    <row r="18" spans="1:12" ht="15">
      <c r="A18" s="1" t="str">
        <f>demo!D18</f>
        <v>Middlesex</v>
      </c>
      <c r="C18" s="100">
        <f>demo!F18</f>
        <v>5</v>
      </c>
      <c r="D18" s="100">
        <f>demo!G18</f>
        <v>5</v>
      </c>
      <c r="E18" s="100">
        <f>demo!H18</f>
        <v>0</v>
      </c>
      <c r="F18" s="100">
        <f>demo!I18</f>
        <v>0</v>
      </c>
      <c r="H18" s="33">
        <f>demo_ytd!F18</f>
        <v>114</v>
      </c>
      <c r="I18" s="33">
        <f>demo_ytd!G18</f>
        <v>106</v>
      </c>
      <c r="J18" s="33">
        <f>demo_ytd!H18</f>
        <v>8</v>
      </c>
      <c r="K18" s="33">
        <f>demo_ytd!I18</f>
        <v>0</v>
      </c>
      <c r="L18" s="100"/>
    </row>
    <row r="19" spans="1:12" ht="15">
      <c r="A19" s="1" t="str">
        <f>demo!D19</f>
        <v>Monmouth</v>
      </c>
      <c r="C19" s="100">
        <f>demo!F19</f>
        <v>14</v>
      </c>
      <c r="D19" s="100">
        <f>demo!G19</f>
        <v>14</v>
      </c>
      <c r="E19" s="100">
        <f>demo!H19</f>
        <v>0</v>
      </c>
      <c r="F19" s="100">
        <f>demo!I19</f>
        <v>0</v>
      </c>
      <c r="H19" s="33">
        <f>demo_ytd!F19</f>
        <v>417</v>
      </c>
      <c r="I19" s="33">
        <f>demo_ytd!G19</f>
        <v>400</v>
      </c>
      <c r="J19" s="33">
        <f>demo_ytd!H19</f>
        <v>7</v>
      </c>
      <c r="K19" s="33">
        <f>demo_ytd!I19</f>
        <v>10</v>
      </c>
      <c r="L19" s="100"/>
    </row>
    <row r="20" spans="1:12" ht="15">
      <c r="A20" s="1" t="str">
        <f>demo!D20</f>
        <v>Morris</v>
      </c>
      <c r="C20" s="100">
        <f>demo!F20</f>
        <v>7</v>
      </c>
      <c r="D20" s="100">
        <f>demo!G20</f>
        <v>7</v>
      </c>
      <c r="E20" s="100">
        <f>demo!H20</f>
        <v>0</v>
      </c>
      <c r="F20" s="100">
        <f>demo!I20</f>
        <v>0</v>
      </c>
      <c r="H20" s="33">
        <f>demo_ytd!F20</f>
        <v>131</v>
      </c>
      <c r="I20" s="33">
        <f>demo_ytd!G20</f>
        <v>129</v>
      </c>
      <c r="J20" s="33">
        <f>demo_ytd!H20</f>
        <v>0</v>
      </c>
      <c r="K20" s="33">
        <f>demo_ytd!I20</f>
        <v>2</v>
      </c>
      <c r="L20" s="100"/>
    </row>
    <row r="21" spans="1:12" ht="15">
      <c r="A21" s="1" t="str">
        <f>demo!D21</f>
        <v>Ocean</v>
      </c>
      <c r="C21" s="100">
        <f>demo!F21</f>
        <v>24</v>
      </c>
      <c r="D21" s="100">
        <f>demo!G21</f>
        <v>24</v>
      </c>
      <c r="E21" s="100">
        <f>demo!H21</f>
        <v>0</v>
      </c>
      <c r="F21" s="100">
        <f>demo!I21</f>
        <v>0</v>
      </c>
      <c r="H21" s="33">
        <f>demo_ytd!F21</f>
        <v>563</v>
      </c>
      <c r="I21" s="33">
        <f>demo_ytd!G21</f>
        <v>546</v>
      </c>
      <c r="J21" s="33">
        <f>demo_ytd!H21</f>
        <v>4</v>
      </c>
      <c r="K21" s="33">
        <f>demo_ytd!I21</f>
        <v>13</v>
      </c>
      <c r="L21" s="100"/>
    </row>
    <row r="22" spans="1:12" ht="15">
      <c r="A22" s="1" t="str">
        <f>demo!D22</f>
        <v>Passaic</v>
      </c>
      <c r="C22" s="100">
        <f>demo!F22</f>
        <v>1</v>
      </c>
      <c r="D22" s="100">
        <f>demo!G22</f>
        <v>1</v>
      </c>
      <c r="E22" s="100">
        <f>demo!H22</f>
        <v>0</v>
      </c>
      <c r="F22" s="100">
        <f>demo!I22</f>
        <v>0</v>
      </c>
      <c r="H22" s="33">
        <f>demo_ytd!F22</f>
        <v>60</v>
      </c>
      <c r="I22" s="33">
        <f>demo_ytd!G22</f>
        <v>59</v>
      </c>
      <c r="J22" s="33">
        <f>demo_ytd!H22</f>
        <v>1</v>
      </c>
      <c r="K22" s="33">
        <f>demo_ytd!I22</f>
        <v>0</v>
      </c>
      <c r="L22" s="100"/>
    </row>
    <row r="23" spans="1:12" ht="15">
      <c r="A23" s="1" t="str">
        <f>demo!D23</f>
        <v>Salem</v>
      </c>
      <c r="C23" s="100">
        <f>demo!F23</f>
        <v>4</v>
      </c>
      <c r="D23" s="100">
        <f>demo!G23</f>
        <v>4</v>
      </c>
      <c r="E23" s="100">
        <f>demo!H23</f>
        <v>0</v>
      </c>
      <c r="F23" s="100">
        <f>demo!I23</f>
        <v>0</v>
      </c>
      <c r="H23" s="33">
        <f>demo_ytd!F23</f>
        <v>37</v>
      </c>
      <c r="I23" s="33">
        <f>demo_ytd!G23</f>
        <v>36</v>
      </c>
      <c r="J23" s="33">
        <f>demo_ytd!H23</f>
        <v>0</v>
      </c>
      <c r="K23" s="33">
        <f>demo_ytd!I23</f>
        <v>1</v>
      </c>
      <c r="L23" s="100"/>
    </row>
    <row r="24" spans="1:12" ht="15">
      <c r="A24" s="1" t="str">
        <f>demo!D24</f>
        <v>Somerset</v>
      </c>
      <c r="C24" s="100">
        <f>demo!F24</f>
        <v>7</v>
      </c>
      <c r="D24" s="100">
        <f>demo!G24</f>
        <v>7</v>
      </c>
      <c r="E24" s="100">
        <f>demo!H24</f>
        <v>0</v>
      </c>
      <c r="F24" s="100">
        <f>demo!I24</f>
        <v>0</v>
      </c>
      <c r="H24" s="33">
        <f>demo_ytd!F24</f>
        <v>71</v>
      </c>
      <c r="I24" s="33">
        <f>demo_ytd!G24</f>
        <v>70</v>
      </c>
      <c r="J24" s="33">
        <f>demo_ytd!H24</f>
        <v>0</v>
      </c>
      <c r="K24" s="33">
        <f>demo_ytd!I24</f>
        <v>1</v>
      </c>
      <c r="L24" s="100"/>
    </row>
    <row r="25" spans="1:12" ht="15">
      <c r="A25" s="1" t="str">
        <f>demo!D25</f>
        <v>Sussex</v>
      </c>
      <c r="C25" s="100">
        <f>demo!F25</f>
        <v>2</v>
      </c>
      <c r="D25" s="100">
        <f>demo!G25</f>
        <v>2</v>
      </c>
      <c r="E25" s="100">
        <f>demo!H25</f>
        <v>0</v>
      </c>
      <c r="F25" s="100">
        <f>demo!I25</f>
        <v>0</v>
      </c>
      <c r="H25" s="33">
        <f>demo_ytd!F25</f>
        <v>24</v>
      </c>
      <c r="I25" s="33">
        <f>demo_ytd!G25</f>
        <v>24</v>
      </c>
      <c r="J25" s="33">
        <f>demo_ytd!H25</f>
        <v>0</v>
      </c>
      <c r="K25" s="33">
        <f>demo_ytd!I25</f>
        <v>0</v>
      </c>
      <c r="L25" s="100"/>
    </row>
    <row r="26" spans="1:12" ht="15">
      <c r="A26" s="1" t="str">
        <f>demo!D26</f>
        <v>Union</v>
      </c>
      <c r="C26" s="100">
        <f>demo!F26</f>
        <v>1</v>
      </c>
      <c r="D26" s="100">
        <f>demo!G26</f>
        <v>1</v>
      </c>
      <c r="E26" s="100">
        <f>demo!H26</f>
        <v>0</v>
      </c>
      <c r="F26" s="100">
        <f>demo!I26</f>
        <v>0</v>
      </c>
      <c r="H26" s="33">
        <f>demo_ytd!F26</f>
        <v>90</v>
      </c>
      <c r="I26" s="33">
        <f>demo_ytd!G26</f>
        <v>89</v>
      </c>
      <c r="J26" s="33">
        <f>demo_ytd!H26</f>
        <v>1</v>
      </c>
      <c r="K26" s="33">
        <f>demo_ytd!I26</f>
        <v>0</v>
      </c>
      <c r="L26" s="100"/>
    </row>
    <row r="27" spans="1:12" ht="15">
      <c r="A27" s="1" t="str">
        <f>demo!D27</f>
        <v>Warren</v>
      </c>
      <c r="C27" s="100">
        <f>demo!F27</f>
        <v>0</v>
      </c>
      <c r="D27" s="100">
        <f>demo!G27</f>
        <v>0</v>
      </c>
      <c r="E27" s="100">
        <f>demo!H27</f>
        <v>0</v>
      </c>
      <c r="F27" s="100">
        <f>demo!I27</f>
        <v>0</v>
      </c>
      <c r="H27" s="33">
        <f>demo_ytd!F27</f>
        <v>28</v>
      </c>
      <c r="I27" s="33">
        <f>demo_ytd!G27</f>
        <v>28</v>
      </c>
      <c r="J27" s="33">
        <f>demo_ytd!H27</f>
        <v>0</v>
      </c>
      <c r="K27" s="33">
        <f>demo_ytd!I27</f>
        <v>0</v>
      </c>
      <c r="L27" s="100"/>
    </row>
    <row r="28" spans="1:12" ht="15">
      <c r="A28" s="1" t="str">
        <f>demo!D28</f>
        <v>State buildings</v>
      </c>
      <c r="C28" s="100">
        <f>demo!F28</f>
        <v>0</v>
      </c>
      <c r="D28" s="100">
        <f>demo!G28</f>
        <v>0</v>
      </c>
      <c r="E28" s="100">
        <f>demo!H28</f>
        <v>0</v>
      </c>
      <c r="F28" s="100">
        <f>demo!I28</f>
        <v>0</v>
      </c>
      <c r="H28" s="33">
        <f>demo_ytd!F28</f>
        <v>0</v>
      </c>
      <c r="I28" s="33">
        <f>demo_ytd!G28</f>
        <v>0</v>
      </c>
      <c r="J28" s="33">
        <f>demo_ytd!H28</f>
        <v>0</v>
      </c>
      <c r="K28" s="33">
        <f>demo_ytd!I28</f>
        <v>0</v>
      </c>
      <c r="L28" s="100"/>
    </row>
    <row r="29" spans="1:12" ht="15">
      <c r="A29" s="1" t="str">
        <f>demo!D29</f>
        <v>New Jersey</v>
      </c>
      <c r="C29" s="100">
        <f>demo!F29</f>
        <v>157</v>
      </c>
      <c r="D29" s="100">
        <f>demo!G29</f>
        <v>142</v>
      </c>
      <c r="E29" s="100">
        <f>demo!H29</f>
        <v>15</v>
      </c>
      <c r="F29" s="100">
        <f>demo!I29</f>
        <v>0</v>
      </c>
      <c r="G29" s="101"/>
      <c r="H29" s="33">
        <f>demo_ytd!F29</f>
        <v>3305</v>
      </c>
      <c r="I29" s="33">
        <f>demo_ytd!G29</f>
        <v>3116</v>
      </c>
      <c r="J29" s="33">
        <f>demo_ytd!H29</f>
        <v>113</v>
      </c>
      <c r="K29" s="33">
        <f>demo_ytd!I29</f>
        <v>76</v>
      </c>
      <c r="L29" s="33"/>
    </row>
    <row r="30" spans="1:6" ht="15">
      <c r="A30" s="1"/>
      <c r="C30" s="100"/>
      <c r="D30" s="100"/>
      <c r="E30" s="100"/>
      <c r="F30" s="100"/>
    </row>
    <row r="31" spans="1:13" ht="15">
      <c r="A31" s="1" t="str">
        <f>demo!D31</f>
        <v>Atlantic</v>
      </c>
      <c r="B31" s="103" t="str">
        <f>demo!E31</f>
        <v>Absecon City</v>
      </c>
      <c r="C31" s="100">
        <f>demo!F31</f>
        <v>0</v>
      </c>
      <c r="D31" s="100">
        <f>demo!G31</f>
        <v>0</v>
      </c>
      <c r="E31" s="100">
        <f>demo!H31</f>
        <v>0</v>
      </c>
      <c r="F31" s="100">
        <f>demo!I31</f>
        <v>0</v>
      </c>
      <c r="G31" s="101"/>
      <c r="H31" s="33">
        <f>demo_ytd!F31</f>
        <v>0</v>
      </c>
      <c r="I31" s="33">
        <f>demo_ytd!G31</f>
        <v>0</v>
      </c>
      <c r="J31" s="33">
        <f>demo_ytd!H31</f>
        <v>0</v>
      </c>
      <c r="K31" s="33">
        <f>demo_ytd!I31</f>
        <v>0</v>
      </c>
      <c r="L31" s="33"/>
      <c r="M31" s="34" t="str">
        <f>demo_ytd!K31</f>
        <v>20240207</v>
      </c>
    </row>
    <row r="32" spans="1:13" ht="15">
      <c r="A32" s="1" t="str">
        <f>demo!D32</f>
        <v>Atlantic</v>
      </c>
      <c r="B32" s="103" t="str">
        <f>demo!E32</f>
        <v>Atlantic City</v>
      </c>
      <c r="C32" s="100">
        <f>demo!F32</f>
        <v>0</v>
      </c>
      <c r="D32" s="100">
        <f>demo!G32</f>
        <v>0</v>
      </c>
      <c r="E32" s="100">
        <f>demo!H32</f>
        <v>0</v>
      </c>
      <c r="F32" s="100">
        <f>demo!I32</f>
        <v>0</v>
      </c>
      <c r="G32" s="101"/>
      <c r="H32" s="33">
        <f>demo_ytd!F32</f>
        <v>0</v>
      </c>
      <c r="I32" s="33">
        <f>demo_ytd!G32</f>
        <v>0</v>
      </c>
      <c r="J32" s="33">
        <f>demo_ytd!H32</f>
        <v>0</v>
      </c>
      <c r="K32" s="33">
        <f>demo_ytd!I32</f>
        <v>0</v>
      </c>
      <c r="L32" s="33"/>
      <c r="M32" s="34" t="str">
        <f>demo_ytd!K32</f>
        <v>20240108</v>
      </c>
    </row>
    <row r="33" spans="1:13" ht="15">
      <c r="A33" s="1" t="str">
        <f>demo!D33</f>
        <v>Atlantic</v>
      </c>
      <c r="B33" s="103" t="str">
        <f>demo!E33</f>
        <v>Brigantine City</v>
      </c>
      <c r="C33" s="100">
        <f>demo!F33</f>
        <v>4</v>
      </c>
      <c r="D33" s="100">
        <f>demo!G33</f>
        <v>4</v>
      </c>
      <c r="E33" s="100">
        <f>demo!H33</f>
        <v>0</v>
      </c>
      <c r="F33" s="100">
        <f>demo!I33</f>
        <v>0</v>
      </c>
      <c r="G33" s="101"/>
      <c r="H33" s="33">
        <f>demo_ytd!F33</f>
        <v>36</v>
      </c>
      <c r="I33" s="33">
        <f>demo_ytd!G33</f>
        <v>29</v>
      </c>
      <c r="J33" s="33">
        <f>demo_ytd!H33</f>
        <v>0</v>
      </c>
      <c r="K33" s="33">
        <f>demo_ytd!I33</f>
        <v>7</v>
      </c>
      <c r="L33" s="33"/>
      <c r="M33" s="34" t="str">
        <f>demo_ytd!K33</f>
        <v>20240108</v>
      </c>
    </row>
    <row r="34" spans="1:13" ht="15">
      <c r="A34" s="1" t="str">
        <f>demo!D34</f>
        <v>Atlantic</v>
      </c>
      <c r="B34" s="103" t="str">
        <f>demo!E34</f>
        <v>Buena Borough</v>
      </c>
      <c r="C34" s="100" t="str">
        <f>demo!F34</f>
        <v>No report</v>
      </c>
      <c r="D34" s="100" t="str">
        <f>demo!G34</f>
        <v>No report</v>
      </c>
      <c r="E34" s="100" t="str">
        <f>demo!H34</f>
        <v>No report</v>
      </c>
      <c r="F34" s="100" t="str">
        <f>demo!I34</f>
        <v>No report</v>
      </c>
      <c r="G34" s="101"/>
      <c r="H34" s="33">
        <f>demo_ytd!F34</f>
        <v>3</v>
      </c>
      <c r="I34" s="33">
        <f>demo_ytd!G34</f>
        <v>1</v>
      </c>
      <c r="J34" s="33">
        <f>demo_ytd!H34</f>
        <v>0</v>
      </c>
      <c r="K34" s="33">
        <f>demo_ytd!I34</f>
        <v>2</v>
      </c>
      <c r="L34" s="33"/>
      <c r="M34" s="34" t="str">
        <f>demo_ytd!K34</f>
        <v>Missing Data</v>
      </c>
    </row>
    <row r="35" spans="1:13" ht="15">
      <c r="A35" s="1" t="str">
        <f>demo!D35</f>
        <v>Atlantic</v>
      </c>
      <c r="B35" s="103" t="str">
        <f>demo!E35</f>
        <v>Buena Vista Township</v>
      </c>
      <c r="C35" s="100">
        <f>demo!F35</f>
        <v>0</v>
      </c>
      <c r="D35" s="100">
        <f>demo!G35</f>
        <v>0</v>
      </c>
      <c r="E35" s="100">
        <f>demo!H35</f>
        <v>0</v>
      </c>
      <c r="F35" s="100">
        <f>demo!I35</f>
        <v>0</v>
      </c>
      <c r="G35" s="101"/>
      <c r="H35" s="33">
        <f>demo_ytd!F35</f>
        <v>1</v>
      </c>
      <c r="I35" s="33">
        <f>demo_ytd!G35</f>
        <v>1</v>
      </c>
      <c r="J35" s="33">
        <f>demo_ytd!H35</f>
        <v>0</v>
      </c>
      <c r="K35" s="33">
        <f>demo_ytd!I35</f>
        <v>0</v>
      </c>
      <c r="L35" s="33"/>
      <c r="M35" s="34" t="str">
        <f>demo_ytd!K35</f>
        <v>20240207</v>
      </c>
    </row>
    <row r="36" spans="1:13" ht="15">
      <c r="A36" s="1" t="str">
        <f>demo!D36</f>
        <v>Atlantic</v>
      </c>
      <c r="B36" s="103" t="str">
        <f>demo!E36</f>
        <v>Corbin City</v>
      </c>
      <c r="C36" s="100">
        <f>demo!F36</f>
        <v>0</v>
      </c>
      <c r="D36" s="100">
        <f>demo!G36</f>
        <v>0</v>
      </c>
      <c r="E36" s="100">
        <f>demo!H36</f>
        <v>0</v>
      </c>
      <c r="F36" s="100">
        <f>demo!I36</f>
        <v>0</v>
      </c>
      <c r="G36" s="101"/>
      <c r="H36" s="33">
        <f>demo_ytd!F36</f>
        <v>1</v>
      </c>
      <c r="I36" s="33">
        <f>demo_ytd!G36</f>
        <v>1</v>
      </c>
      <c r="J36" s="33">
        <f>demo_ytd!H36</f>
        <v>0</v>
      </c>
      <c r="K36" s="33">
        <f>demo_ytd!I36</f>
        <v>0</v>
      </c>
      <c r="L36" s="33"/>
      <c r="M36" s="34" t="str">
        <f>demo_ytd!K36</f>
        <v>20240108</v>
      </c>
    </row>
    <row r="37" spans="1:13" ht="15">
      <c r="A37" s="1" t="str">
        <f>demo!D37</f>
        <v>Atlantic</v>
      </c>
      <c r="B37" s="103" t="str">
        <f>demo!E37</f>
        <v>Egg Harbor City</v>
      </c>
      <c r="C37" s="100">
        <f>demo!F37</f>
        <v>0</v>
      </c>
      <c r="D37" s="100">
        <f>demo!G37</f>
        <v>0</v>
      </c>
      <c r="E37" s="100">
        <f>demo!H37</f>
        <v>0</v>
      </c>
      <c r="F37" s="100">
        <f>demo!I37</f>
        <v>0</v>
      </c>
      <c r="G37" s="101"/>
      <c r="H37" s="33">
        <f>demo_ytd!F37</f>
        <v>0</v>
      </c>
      <c r="I37" s="33">
        <f>demo_ytd!G37</f>
        <v>0</v>
      </c>
      <c r="J37" s="33">
        <f>demo_ytd!H37</f>
        <v>0</v>
      </c>
      <c r="K37" s="33">
        <f>demo_ytd!I37</f>
        <v>0</v>
      </c>
      <c r="L37" s="33"/>
      <c r="M37" s="34" t="str">
        <f>demo_ytd!K37</f>
        <v>20240108</v>
      </c>
    </row>
    <row r="38" spans="1:13" ht="15">
      <c r="A38" s="1" t="str">
        <f>demo!D38</f>
        <v>Atlantic</v>
      </c>
      <c r="B38" s="103" t="str">
        <f>demo!E38</f>
        <v>Egg Harbor Township</v>
      </c>
      <c r="C38" s="100" t="str">
        <f>demo!F38</f>
        <v>No report</v>
      </c>
      <c r="D38" s="100" t="str">
        <f>demo!G38</f>
        <v>No report</v>
      </c>
      <c r="E38" s="100" t="str">
        <f>demo!H38</f>
        <v>No report</v>
      </c>
      <c r="F38" s="100" t="str">
        <f>demo!I38</f>
        <v>No report</v>
      </c>
      <c r="G38" s="101"/>
      <c r="H38" s="33">
        <f>demo_ytd!F38</f>
        <v>8</v>
      </c>
      <c r="I38" s="33">
        <f>demo_ytd!G38</f>
        <v>8</v>
      </c>
      <c r="J38" s="33">
        <f>demo_ytd!H38</f>
        <v>0</v>
      </c>
      <c r="K38" s="33">
        <f>demo_ytd!I38</f>
        <v>0</v>
      </c>
      <c r="L38" s="33"/>
      <c r="M38" s="34" t="str">
        <f>demo_ytd!K38</f>
        <v>Missing Data</v>
      </c>
    </row>
    <row r="39" spans="1:13" ht="15">
      <c r="A39" s="1" t="str">
        <f>demo!D39</f>
        <v>Atlantic</v>
      </c>
      <c r="B39" s="103" t="str">
        <f>demo!E39</f>
        <v>Estell Manor City</v>
      </c>
      <c r="C39" s="100" t="str">
        <f>demo!F39</f>
        <v>No report</v>
      </c>
      <c r="D39" s="100" t="str">
        <f>demo!G39</f>
        <v>No report</v>
      </c>
      <c r="E39" s="100" t="str">
        <f>demo!H39</f>
        <v>No report</v>
      </c>
      <c r="F39" s="100" t="str">
        <f>demo!I39</f>
        <v>No report</v>
      </c>
      <c r="G39" s="101"/>
      <c r="H39" s="33">
        <f>demo_ytd!F39</f>
        <v>2</v>
      </c>
      <c r="I39" s="33">
        <f>demo_ytd!G39</f>
        <v>2</v>
      </c>
      <c r="J39" s="33">
        <f>demo_ytd!H39</f>
        <v>0</v>
      </c>
      <c r="K39" s="33">
        <f>demo_ytd!I39</f>
        <v>0</v>
      </c>
      <c r="L39" s="33"/>
      <c r="M39" s="34" t="str">
        <f>demo_ytd!K39</f>
        <v>Missing Data</v>
      </c>
    </row>
    <row r="40" spans="1:13" ht="15">
      <c r="A40" s="1" t="str">
        <f>demo!D40</f>
        <v>Atlantic</v>
      </c>
      <c r="B40" s="103" t="str">
        <f>demo!E40</f>
        <v>Folsom Borough</v>
      </c>
      <c r="C40" s="100" t="str">
        <f>demo!F40</f>
        <v>No report</v>
      </c>
      <c r="D40" s="100" t="str">
        <f>demo!G40</f>
        <v>No report</v>
      </c>
      <c r="E40" s="100" t="str">
        <f>demo!H40</f>
        <v>No report</v>
      </c>
      <c r="F40" s="100" t="str">
        <f>demo!I40</f>
        <v>No report</v>
      </c>
      <c r="G40" s="101"/>
      <c r="H40" s="33" t="str">
        <f>demo_ytd!F40</f>
        <v>Missing Data</v>
      </c>
      <c r="I40" s="33" t="str">
        <f>demo_ytd!G40</f>
        <v>Missing Data</v>
      </c>
      <c r="J40" s="33" t="str">
        <f>demo_ytd!H40</f>
        <v>Missing Data</v>
      </c>
      <c r="K40" s="33" t="str">
        <f>demo_ytd!I40</f>
        <v>Missing Data</v>
      </c>
      <c r="L40" s="33"/>
      <c r="M40" s="34" t="str">
        <f>demo_ytd!K40</f>
        <v>Missing Data</v>
      </c>
    </row>
    <row r="41" spans="1:13" ht="15">
      <c r="A41" s="1" t="str">
        <f>demo!D41</f>
        <v>Atlantic</v>
      </c>
      <c r="B41" s="103" t="str">
        <f>demo!E41</f>
        <v>Galloway Township</v>
      </c>
      <c r="C41" s="100">
        <f>demo!F41</f>
        <v>0</v>
      </c>
      <c r="D41" s="100">
        <f>demo!G41</f>
        <v>0</v>
      </c>
      <c r="E41" s="100">
        <f>demo!H41</f>
        <v>0</v>
      </c>
      <c r="F41" s="100">
        <f>demo!I41</f>
        <v>0</v>
      </c>
      <c r="G41" s="101"/>
      <c r="H41" s="33">
        <f>demo_ytd!F41</f>
        <v>1</v>
      </c>
      <c r="I41" s="33">
        <f>demo_ytd!G41</f>
        <v>0</v>
      </c>
      <c r="J41" s="33">
        <f>demo_ytd!H41</f>
        <v>0</v>
      </c>
      <c r="K41" s="33">
        <f>demo_ytd!I41</f>
        <v>1</v>
      </c>
      <c r="L41" s="33"/>
      <c r="M41" s="34" t="str">
        <f>demo_ytd!K41</f>
        <v>20240108</v>
      </c>
    </row>
    <row r="42" spans="1:13" ht="15">
      <c r="A42" s="1" t="str">
        <f>demo!D42</f>
        <v>Atlantic</v>
      </c>
      <c r="B42" s="103" t="str">
        <f>demo!E42</f>
        <v>Hamilton Township</v>
      </c>
      <c r="C42" s="100">
        <f>demo!F42</f>
        <v>2</v>
      </c>
      <c r="D42" s="100">
        <f>demo!G42</f>
        <v>0</v>
      </c>
      <c r="E42" s="100">
        <f>demo!H42</f>
        <v>2</v>
      </c>
      <c r="F42" s="100">
        <f>demo!I42</f>
        <v>0</v>
      </c>
      <c r="G42" s="101"/>
      <c r="H42" s="33">
        <f>demo_ytd!F42</f>
        <v>4</v>
      </c>
      <c r="I42" s="33">
        <f>demo_ytd!G42</f>
        <v>2</v>
      </c>
      <c r="J42" s="33">
        <f>demo_ytd!H42</f>
        <v>2</v>
      </c>
      <c r="K42" s="33">
        <f>demo_ytd!I42</f>
        <v>0</v>
      </c>
      <c r="L42" s="33"/>
      <c r="M42" s="34" t="str">
        <f>demo_ytd!K42</f>
        <v>20240108</v>
      </c>
    </row>
    <row r="43" spans="1:13" ht="15">
      <c r="A43" s="1" t="str">
        <f>demo!D43</f>
        <v>Atlantic</v>
      </c>
      <c r="B43" s="103" t="str">
        <f>demo!E43</f>
        <v>Hammonton Town</v>
      </c>
      <c r="C43" s="100">
        <f>demo!F43</f>
        <v>0</v>
      </c>
      <c r="D43" s="100">
        <f>demo!G43</f>
        <v>0</v>
      </c>
      <c r="E43" s="100">
        <f>demo!H43</f>
        <v>0</v>
      </c>
      <c r="F43" s="100">
        <f>demo!I43</f>
        <v>0</v>
      </c>
      <c r="G43" s="101"/>
      <c r="H43" s="33">
        <f>demo_ytd!F43</f>
        <v>2</v>
      </c>
      <c r="I43" s="33">
        <f>demo_ytd!G43</f>
        <v>1</v>
      </c>
      <c r="J43" s="33">
        <f>demo_ytd!H43</f>
        <v>0</v>
      </c>
      <c r="K43" s="33">
        <f>demo_ytd!I43</f>
        <v>1</v>
      </c>
      <c r="L43" s="33"/>
      <c r="M43" s="34" t="str">
        <f>demo_ytd!K43</f>
        <v>20240207</v>
      </c>
    </row>
    <row r="44" spans="1:13" ht="15">
      <c r="A44" s="1" t="str">
        <f>demo!D44</f>
        <v>Atlantic</v>
      </c>
      <c r="B44" s="103" t="str">
        <f>demo!E44</f>
        <v>Linwood City</v>
      </c>
      <c r="C44" s="100">
        <f>demo!F44</f>
        <v>0</v>
      </c>
      <c r="D44" s="100">
        <f>demo!G44</f>
        <v>0</v>
      </c>
      <c r="E44" s="100">
        <f>demo!H44</f>
        <v>0</v>
      </c>
      <c r="F44" s="100">
        <f>demo!I44</f>
        <v>0</v>
      </c>
      <c r="G44" s="101"/>
      <c r="H44" s="33">
        <f>demo_ytd!F44</f>
        <v>0</v>
      </c>
      <c r="I44" s="33">
        <f>demo_ytd!G44</f>
        <v>0</v>
      </c>
      <c r="J44" s="33">
        <f>demo_ytd!H44</f>
        <v>0</v>
      </c>
      <c r="K44" s="33">
        <f>demo_ytd!I44</f>
        <v>0</v>
      </c>
      <c r="L44" s="33"/>
      <c r="M44" s="34" t="str">
        <f>demo_ytd!K44</f>
        <v>20240108</v>
      </c>
    </row>
    <row r="45" spans="1:13" ht="15">
      <c r="A45" s="1" t="str">
        <f>demo!D45</f>
        <v>Atlantic</v>
      </c>
      <c r="B45" s="103" t="str">
        <f>demo!E45</f>
        <v>Longport Borough</v>
      </c>
      <c r="C45" s="100">
        <f>demo!F45</f>
        <v>3</v>
      </c>
      <c r="D45" s="100">
        <f>demo!G45</f>
        <v>3</v>
      </c>
      <c r="E45" s="100">
        <f>demo!H45</f>
        <v>0</v>
      </c>
      <c r="F45" s="100">
        <f>demo!I45</f>
        <v>0</v>
      </c>
      <c r="G45" s="101"/>
      <c r="H45" s="33">
        <f>demo_ytd!F45</f>
        <v>14</v>
      </c>
      <c r="I45" s="33">
        <f>demo_ytd!G45</f>
        <v>14</v>
      </c>
      <c r="J45" s="33">
        <f>demo_ytd!H45</f>
        <v>0</v>
      </c>
      <c r="K45" s="33">
        <f>demo_ytd!I45</f>
        <v>0</v>
      </c>
      <c r="L45" s="33"/>
      <c r="M45" s="34" t="str">
        <f>demo_ytd!K45</f>
        <v>20240108</v>
      </c>
    </row>
    <row r="46" spans="1:13" ht="15">
      <c r="A46" s="1" t="str">
        <f>demo!D46</f>
        <v>Atlantic</v>
      </c>
      <c r="B46" s="103" t="str">
        <f>demo!E46</f>
        <v>Margate City</v>
      </c>
      <c r="C46" s="100">
        <f>demo!F46</f>
        <v>4</v>
      </c>
      <c r="D46" s="100">
        <f>demo!G46</f>
        <v>4</v>
      </c>
      <c r="E46" s="100">
        <f>demo!H46</f>
        <v>0</v>
      </c>
      <c r="F46" s="100">
        <f>demo!I46</f>
        <v>0</v>
      </c>
      <c r="G46" s="101"/>
      <c r="H46" s="33">
        <f>demo_ytd!F46</f>
        <v>52</v>
      </c>
      <c r="I46" s="33">
        <f>demo_ytd!G46</f>
        <v>52</v>
      </c>
      <c r="J46" s="33">
        <f>demo_ytd!H46</f>
        <v>0</v>
      </c>
      <c r="K46" s="33">
        <f>demo_ytd!I46</f>
        <v>0</v>
      </c>
      <c r="L46" s="33"/>
      <c r="M46" s="34" t="str">
        <f>demo_ytd!K46</f>
        <v>20240108</v>
      </c>
    </row>
    <row r="47" spans="1:13" ht="15">
      <c r="A47" s="1" t="str">
        <f>demo!D47</f>
        <v>Atlantic</v>
      </c>
      <c r="B47" s="103" t="str">
        <f>demo!E47</f>
        <v>Mullica Township</v>
      </c>
      <c r="C47" s="100">
        <f>demo!F47</f>
        <v>1</v>
      </c>
      <c r="D47" s="100">
        <f>demo!G47</f>
        <v>1</v>
      </c>
      <c r="E47" s="100">
        <f>demo!H47</f>
        <v>0</v>
      </c>
      <c r="F47" s="100">
        <f>demo!I47</f>
        <v>0</v>
      </c>
      <c r="G47" s="101"/>
      <c r="H47" s="33">
        <f>demo_ytd!F47</f>
        <v>1</v>
      </c>
      <c r="I47" s="33">
        <f>demo_ytd!G47</f>
        <v>1</v>
      </c>
      <c r="J47" s="33">
        <f>demo_ytd!H47</f>
        <v>0</v>
      </c>
      <c r="K47" s="33">
        <f>demo_ytd!I47</f>
        <v>0</v>
      </c>
      <c r="L47" s="33"/>
      <c r="M47" s="34" t="str">
        <f>demo_ytd!K47</f>
        <v>20240108</v>
      </c>
    </row>
    <row r="48" spans="1:13" ht="15">
      <c r="A48" s="1" t="str">
        <f>demo!D48</f>
        <v>Atlantic</v>
      </c>
      <c r="B48" s="103" t="str">
        <f>demo!E48</f>
        <v>Northfield City</v>
      </c>
      <c r="C48" s="100">
        <f>demo!F48</f>
        <v>0</v>
      </c>
      <c r="D48" s="100">
        <f>demo!G48</f>
        <v>0</v>
      </c>
      <c r="E48" s="100">
        <f>demo!H48</f>
        <v>0</v>
      </c>
      <c r="F48" s="100">
        <f>demo!I48</f>
        <v>0</v>
      </c>
      <c r="G48" s="101"/>
      <c r="H48" s="33">
        <f>demo_ytd!F48</f>
        <v>0</v>
      </c>
      <c r="I48" s="33">
        <f>demo_ytd!G48</f>
        <v>0</v>
      </c>
      <c r="J48" s="33">
        <f>demo_ytd!H48</f>
        <v>0</v>
      </c>
      <c r="K48" s="33">
        <f>demo_ytd!I48</f>
        <v>0</v>
      </c>
      <c r="L48" s="33"/>
      <c r="M48" s="34" t="str">
        <f>demo_ytd!K48</f>
        <v>20240207</v>
      </c>
    </row>
    <row r="49" spans="1:13" ht="15">
      <c r="A49" s="1" t="str">
        <f>demo!D49</f>
        <v>Atlantic</v>
      </c>
      <c r="B49" s="103" t="str">
        <f>demo!E49</f>
        <v>Pleasantville City</v>
      </c>
      <c r="C49" s="100" t="str">
        <f>demo!F49</f>
        <v>No report</v>
      </c>
      <c r="D49" s="100" t="str">
        <f>demo!G49</f>
        <v>No report</v>
      </c>
      <c r="E49" s="100" t="str">
        <f>demo!H49</f>
        <v>No report</v>
      </c>
      <c r="F49" s="100" t="str">
        <f>demo!I49</f>
        <v>No report</v>
      </c>
      <c r="G49" s="101"/>
      <c r="H49" s="33">
        <f>demo_ytd!F49</f>
        <v>0</v>
      </c>
      <c r="I49" s="33">
        <f>demo_ytd!G49</f>
        <v>0</v>
      </c>
      <c r="J49" s="33">
        <f>demo_ytd!H49</f>
        <v>0</v>
      </c>
      <c r="K49" s="33">
        <f>demo_ytd!I49</f>
        <v>0</v>
      </c>
      <c r="L49" s="33"/>
      <c r="M49" s="34" t="str">
        <f>demo_ytd!K49</f>
        <v>Missing Data</v>
      </c>
    </row>
    <row r="50" spans="1:13" ht="15">
      <c r="A50" s="1" t="str">
        <f>demo!D50</f>
        <v>Atlantic</v>
      </c>
      <c r="B50" s="103" t="str">
        <f>demo!E50</f>
        <v>Port Republic City</v>
      </c>
      <c r="C50" s="100" t="str">
        <f>demo!F50</f>
        <v>No report</v>
      </c>
      <c r="D50" s="100" t="str">
        <f>demo!G50</f>
        <v>No report</v>
      </c>
      <c r="E50" s="100" t="str">
        <f>demo!H50</f>
        <v>No report</v>
      </c>
      <c r="F50" s="100" t="str">
        <f>demo!I50</f>
        <v>No report</v>
      </c>
      <c r="G50" s="101"/>
      <c r="H50" s="33" t="str">
        <f>demo_ytd!F50</f>
        <v>Missing Data</v>
      </c>
      <c r="I50" s="33" t="str">
        <f>demo_ytd!G50</f>
        <v>Missing Data</v>
      </c>
      <c r="J50" s="33" t="str">
        <f>demo_ytd!H50</f>
        <v>Missing Data</v>
      </c>
      <c r="K50" s="33" t="str">
        <f>demo_ytd!I50</f>
        <v>Missing Data</v>
      </c>
      <c r="L50" s="33"/>
      <c r="M50" s="34" t="str">
        <f>demo_ytd!K50</f>
        <v>Missing Data</v>
      </c>
    </row>
    <row r="51" spans="1:13" ht="15">
      <c r="A51" s="1" t="str">
        <f>demo!D51</f>
        <v>Atlantic</v>
      </c>
      <c r="B51" s="103" t="str">
        <f>demo!E51</f>
        <v>Somers Point City</v>
      </c>
      <c r="C51" s="100">
        <f>demo!F51</f>
        <v>0</v>
      </c>
      <c r="D51" s="100">
        <f>demo!G51</f>
        <v>0</v>
      </c>
      <c r="E51" s="100">
        <f>demo!H51</f>
        <v>0</v>
      </c>
      <c r="F51" s="100">
        <f>demo!I51</f>
        <v>0</v>
      </c>
      <c r="G51" s="101"/>
      <c r="H51" s="33">
        <f>demo_ytd!F51</f>
        <v>0</v>
      </c>
      <c r="I51" s="33">
        <f>demo_ytd!G51</f>
        <v>0</v>
      </c>
      <c r="J51" s="33">
        <f>demo_ytd!H51</f>
        <v>0</v>
      </c>
      <c r="K51" s="33">
        <f>demo_ytd!I51</f>
        <v>0</v>
      </c>
      <c r="L51" s="33"/>
      <c r="M51" s="34" t="str">
        <f>demo_ytd!K51</f>
        <v>20240207</v>
      </c>
    </row>
    <row r="52" spans="1:13" ht="15">
      <c r="A52" s="1" t="str">
        <f>demo!D52</f>
        <v>Atlantic</v>
      </c>
      <c r="B52" s="103" t="str">
        <f>demo!E52</f>
        <v>Ventnor City</v>
      </c>
      <c r="C52" s="100">
        <f>demo!F52</f>
        <v>1</v>
      </c>
      <c r="D52" s="100">
        <f>demo!G52</f>
        <v>1</v>
      </c>
      <c r="E52" s="100">
        <f>demo!H52</f>
        <v>0</v>
      </c>
      <c r="F52" s="100">
        <f>demo!I52</f>
        <v>0</v>
      </c>
      <c r="G52" s="101"/>
      <c r="H52" s="33">
        <f>demo_ytd!F52</f>
        <v>27</v>
      </c>
      <c r="I52" s="33">
        <f>demo_ytd!G52</f>
        <v>27</v>
      </c>
      <c r="J52" s="33">
        <f>demo_ytd!H52</f>
        <v>0</v>
      </c>
      <c r="K52" s="33">
        <f>demo_ytd!I52</f>
        <v>0</v>
      </c>
      <c r="L52" s="33"/>
      <c r="M52" s="34" t="str">
        <f>demo_ytd!K52</f>
        <v>20240108</v>
      </c>
    </row>
    <row r="53" spans="1:13" ht="15">
      <c r="A53" s="1" t="str">
        <f>demo!D53</f>
        <v>Atlantic</v>
      </c>
      <c r="B53" s="103" t="str">
        <f>demo!E53</f>
        <v>Weymouth Township</v>
      </c>
      <c r="C53" s="100">
        <f>demo!F53</f>
        <v>0</v>
      </c>
      <c r="D53" s="100">
        <f>demo!G53</f>
        <v>0</v>
      </c>
      <c r="E53" s="100">
        <f>demo!H53</f>
        <v>0</v>
      </c>
      <c r="F53" s="100">
        <f>demo!I53</f>
        <v>0</v>
      </c>
      <c r="G53" s="101"/>
      <c r="H53" s="33">
        <f>demo_ytd!F53</f>
        <v>0</v>
      </c>
      <c r="I53" s="33">
        <f>demo_ytd!G53</f>
        <v>0</v>
      </c>
      <c r="J53" s="33">
        <f>demo_ytd!H53</f>
        <v>0</v>
      </c>
      <c r="K53" s="33">
        <f>demo_ytd!I53</f>
        <v>0</v>
      </c>
      <c r="L53" s="33"/>
      <c r="M53" s="34" t="str">
        <f>demo_ytd!K53</f>
        <v>20240108</v>
      </c>
    </row>
    <row r="54" spans="1:13" ht="15">
      <c r="A54" s="1" t="str">
        <f>demo!D54</f>
        <v>Bergen</v>
      </c>
      <c r="B54" s="103" t="str">
        <f>demo!E54</f>
        <v>Allendale Borough</v>
      </c>
      <c r="C54" s="100">
        <f>demo!F54</f>
        <v>0</v>
      </c>
      <c r="D54" s="100">
        <f>demo!G54</f>
        <v>0</v>
      </c>
      <c r="E54" s="100">
        <f>demo!H54</f>
        <v>0</v>
      </c>
      <c r="F54" s="100">
        <f>demo!I54</f>
        <v>0</v>
      </c>
      <c r="G54" s="101"/>
      <c r="H54" s="33">
        <f>demo_ytd!F54</f>
        <v>2</v>
      </c>
      <c r="I54" s="33">
        <f>demo_ytd!G54</f>
        <v>2</v>
      </c>
      <c r="J54" s="33">
        <f>demo_ytd!H54</f>
        <v>0</v>
      </c>
      <c r="K54" s="33">
        <f>demo_ytd!I54</f>
        <v>0</v>
      </c>
      <c r="L54" s="33"/>
      <c r="M54" s="34" t="str">
        <f>demo_ytd!K54</f>
        <v>20240108</v>
      </c>
    </row>
    <row r="55" spans="1:13" ht="15">
      <c r="A55" s="1" t="str">
        <f>demo!D55</f>
        <v>Bergen</v>
      </c>
      <c r="B55" s="103" t="str">
        <f>demo!E55</f>
        <v>Alpine Borough</v>
      </c>
      <c r="C55" s="100">
        <f>demo!F55</f>
        <v>0</v>
      </c>
      <c r="D55" s="100">
        <f>demo!G55</f>
        <v>0</v>
      </c>
      <c r="E55" s="100">
        <f>demo!H55</f>
        <v>0</v>
      </c>
      <c r="F55" s="100">
        <f>demo!I55</f>
        <v>0</v>
      </c>
      <c r="G55" s="101"/>
      <c r="H55" s="33">
        <f>demo_ytd!F55</f>
        <v>11</v>
      </c>
      <c r="I55" s="33">
        <f>demo_ytd!G55</f>
        <v>11</v>
      </c>
      <c r="J55" s="33">
        <f>demo_ytd!H55</f>
        <v>0</v>
      </c>
      <c r="K55" s="33">
        <f>demo_ytd!I55</f>
        <v>0</v>
      </c>
      <c r="L55" s="33"/>
      <c r="M55" s="34" t="str">
        <f>demo_ytd!K55</f>
        <v>20240108</v>
      </c>
    </row>
    <row r="56" spans="1:13" ht="15">
      <c r="A56" s="1" t="str">
        <f>demo!D56</f>
        <v>Bergen</v>
      </c>
      <c r="B56" s="103" t="str">
        <f>demo!E56</f>
        <v>Bergenfield Borough</v>
      </c>
      <c r="C56" s="100">
        <f>demo!F56</f>
        <v>0</v>
      </c>
      <c r="D56" s="100">
        <f>demo!G56</f>
        <v>0</v>
      </c>
      <c r="E56" s="100">
        <f>demo!H56</f>
        <v>0</v>
      </c>
      <c r="F56" s="100">
        <f>demo!I56</f>
        <v>0</v>
      </c>
      <c r="G56" s="101"/>
      <c r="H56" s="33">
        <f>demo_ytd!F56</f>
        <v>0</v>
      </c>
      <c r="I56" s="33">
        <f>demo_ytd!G56</f>
        <v>0</v>
      </c>
      <c r="J56" s="33">
        <f>demo_ytd!H56</f>
        <v>0</v>
      </c>
      <c r="K56" s="33">
        <f>demo_ytd!I56</f>
        <v>0</v>
      </c>
      <c r="L56" s="33"/>
      <c r="M56" s="34" t="str">
        <f>demo_ytd!K56</f>
        <v>20240108</v>
      </c>
    </row>
    <row r="57" spans="1:13" ht="15">
      <c r="A57" s="1" t="str">
        <f>demo!D57</f>
        <v>Bergen</v>
      </c>
      <c r="B57" s="103" t="str">
        <f>demo!E57</f>
        <v>Bogota Borough</v>
      </c>
      <c r="C57" s="100">
        <f>demo!F57</f>
        <v>0</v>
      </c>
      <c r="D57" s="100">
        <f>demo!G57</f>
        <v>0</v>
      </c>
      <c r="E57" s="100">
        <f>demo!H57</f>
        <v>0</v>
      </c>
      <c r="F57" s="100">
        <f>demo!I57</f>
        <v>0</v>
      </c>
      <c r="G57" s="101"/>
      <c r="H57" s="33">
        <f>demo_ytd!F57</f>
        <v>5</v>
      </c>
      <c r="I57" s="33">
        <f>demo_ytd!G57</f>
        <v>4</v>
      </c>
      <c r="J57" s="33">
        <f>demo_ytd!H57</f>
        <v>0</v>
      </c>
      <c r="K57" s="33">
        <f>demo_ytd!I57</f>
        <v>1</v>
      </c>
      <c r="L57" s="33"/>
      <c r="M57" s="34" t="str">
        <f>demo_ytd!K57</f>
        <v>20240108</v>
      </c>
    </row>
    <row r="58" spans="1:13" ht="15">
      <c r="A58" s="1" t="str">
        <f>demo!D58</f>
        <v>Bergen</v>
      </c>
      <c r="B58" s="103" t="str">
        <f>demo!E58</f>
        <v>Carlstadt Borough</v>
      </c>
      <c r="C58" s="100">
        <f>demo!F58</f>
        <v>0</v>
      </c>
      <c r="D58" s="100">
        <f>demo!G58</f>
        <v>0</v>
      </c>
      <c r="E58" s="100">
        <f>demo!H58</f>
        <v>0</v>
      </c>
      <c r="F58" s="100">
        <f>demo!I58</f>
        <v>0</v>
      </c>
      <c r="G58" s="101"/>
      <c r="H58" s="33">
        <f>demo_ytd!F58</f>
        <v>2</v>
      </c>
      <c r="I58" s="33">
        <f>demo_ytd!G58</f>
        <v>2</v>
      </c>
      <c r="J58" s="33">
        <f>demo_ytd!H58</f>
        <v>0</v>
      </c>
      <c r="K58" s="33">
        <f>demo_ytd!I58</f>
        <v>0</v>
      </c>
      <c r="L58" s="33"/>
      <c r="M58" s="34" t="str">
        <f>demo_ytd!K58</f>
        <v>20240108</v>
      </c>
    </row>
    <row r="59" spans="1:13" ht="15">
      <c r="A59" s="1" t="str">
        <f>demo!D59</f>
        <v>Bergen</v>
      </c>
      <c r="B59" s="103" t="str">
        <f>demo!E59</f>
        <v>Cliffside Park Borough</v>
      </c>
      <c r="C59" s="100">
        <f>demo!F59</f>
        <v>0</v>
      </c>
      <c r="D59" s="100">
        <f>demo!G59</f>
        <v>0</v>
      </c>
      <c r="E59" s="100">
        <f>demo!H59</f>
        <v>0</v>
      </c>
      <c r="F59" s="100">
        <f>demo!I59</f>
        <v>0</v>
      </c>
      <c r="G59" s="101"/>
      <c r="H59" s="33">
        <f>demo_ytd!F59</f>
        <v>28</v>
      </c>
      <c r="I59" s="33">
        <f>demo_ytd!G59</f>
        <v>28</v>
      </c>
      <c r="J59" s="33">
        <f>demo_ytd!H59</f>
        <v>0</v>
      </c>
      <c r="K59" s="33">
        <f>demo_ytd!I59</f>
        <v>0</v>
      </c>
      <c r="L59" s="33"/>
      <c r="M59" s="34" t="str">
        <f>demo_ytd!K59</f>
        <v>20240207</v>
      </c>
    </row>
    <row r="60" spans="1:13" ht="15">
      <c r="A60" s="1" t="str">
        <f>demo!D60</f>
        <v>Bergen</v>
      </c>
      <c r="B60" s="103" t="str">
        <f>demo!E60</f>
        <v>Closter Borough</v>
      </c>
      <c r="C60" s="100">
        <f>demo!F60</f>
        <v>0</v>
      </c>
      <c r="D60" s="100">
        <f>demo!G60</f>
        <v>0</v>
      </c>
      <c r="E60" s="100">
        <f>demo!H60</f>
        <v>0</v>
      </c>
      <c r="F60" s="100">
        <f>demo!I60</f>
        <v>0</v>
      </c>
      <c r="G60" s="101"/>
      <c r="H60" s="33">
        <f>demo_ytd!F60</f>
        <v>6</v>
      </c>
      <c r="I60" s="33">
        <f>demo_ytd!G60</f>
        <v>6</v>
      </c>
      <c r="J60" s="33">
        <f>demo_ytd!H60</f>
        <v>0</v>
      </c>
      <c r="K60" s="33">
        <f>demo_ytd!I60</f>
        <v>0</v>
      </c>
      <c r="L60" s="33"/>
      <c r="M60" s="34" t="str">
        <f>demo_ytd!K60</f>
        <v>20240207</v>
      </c>
    </row>
    <row r="61" spans="1:13" ht="15">
      <c r="A61" s="1" t="str">
        <f>demo!D61</f>
        <v>Bergen</v>
      </c>
      <c r="B61" s="103" t="str">
        <f>demo!E61</f>
        <v>Cresskill Borough</v>
      </c>
      <c r="C61" s="100">
        <f>demo!F61</f>
        <v>0</v>
      </c>
      <c r="D61" s="100">
        <f>demo!G61</f>
        <v>0</v>
      </c>
      <c r="E61" s="100">
        <f>demo!H61</f>
        <v>0</v>
      </c>
      <c r="F61" s="100">
        <f>demo!I61</f>
        <v>0</v>
      </c>
      <c r="G61" s="101"/>
      <c r="H61" s="33">
        <f>demo_ytd!F61</f>
        <v>5</v>
      </c>
      <c r="I61" s="33">
        <f>demo_ytd!G61</f>
        <v>5</v>
      </c>
      <c r="J61" s="33">
        <f>demo_ytd!H61</f>
        <v>0</v>
      </c>
      <c r="K61" s="33">
        <f>demo_ytd!I61</f>
        <v>0</v>
      </c>
      <c r="L61" s="33"/>
      <c r="M61" s="34" t="str">
        <f>demo_ytd!K61</f>
        <v>20240108</v>
      </c>
    </row>
    <row r="62" spans="1:13" ht="15">
      <c r="A62" s="1" t="str">
        <f>demo!D62</f>
        <v>Bergen</v>
      </c>
      <c r="B62" s="103" t="str">
        <f>demo!E62</f>
        <v>Demarest Borough</v>
      </c>
      <c r="C62" s="100">
        <f>demo!F62</f>
        <v>0</v>
      </c>
      <c r="D62" s="100">
        <f>demo!G62</f>
        <v>0</v>
      </c>
      <c r="E62" s="100">
        <f>demo!H62</f>
        <v>0</v>
      </c>
      <c r="F62" s="100">
        <f>demo!I62</f>
        <v>0</v>
      </c>
      <c r="G62" s="101"/>
      <c r="H62" s="33">
        <f>demo_ytd!F62</f>
        <v>10</v>
      </c>
      <c r="I62" s="33">
        <f>demo_ytd!G62</f>
        <v>10</v>
      </c>
      <c r="J62" s="33">
        <f>demo_ytd!H62</f>
        <v>0</v>
      </c>
      <c r="K62" s="33">
        <f>demo_ytd!I62</f>
        <v>0</v>
      </c>
      <c r="L62" s="33"/>
      <c r="M62" s="34" t="str">
        <f>demo_ytd!K62</f>
        <v>20240108</v>
      </c>
    </row>
    <row r="63" spans="1:13" ht="15">
      <c r="A63" s="1" t="str">
        <f>demo!D63</f>
        <v>Bergen</v>
      </c>
      <c r="B63" s="103" t="str">
        <f>demo!E63</f>
        <v>Dumont Borough</v>
      </c>
      <c r="C63" s="100">
        <f>demo!F63</f>
        <v>0</v>
      </c>
      <c r="D63" s="100">
        <f>demo!G63</f>
        <v>0</v>
      </c>
      <c r="E63" s="100">
        <f>demo!H63</f>
        <v>0</v>
      </c>
      <c r="F63" s="100">
        <f>demo!I63</f>
        <v>0</v>
      </c>
      <c r="G63" s="101"/>
      <c r="H63" s="33">
        <f>demo_ytd!F63</f>
        <v>2</v>
      </c>
      <c r="I63" s="33">
        <f>demo_ytd!G63</f>
        <v>2</v>
      </c>
      <c r="J63" s="33">
        <f>demo_ytd!H63</f>
        <v>0</v>
      </c>
      <c r="K63" s="33">
        <f>demo_ytd!I63</f>
        <v>0</v>
      </c>
      <c r="L63" s="33"/>
      <c r="M63" s="34" t="str">
        <f>demo_ytd!K63</f>
        <v>20240108</v>
      </c>
    </row>
    <row r="64" spans="1:13" ht="15">
      <c r="A64" s="1" t="str">
        <f>demo!D64</f>
        <v>Bergen</v>
      </c>
      <c r="B64" s="103" t="str">
        <f>demo!E64</f>
        <v>Elmwood Park Borough</v>
      </c>
      <c r="C64" s="100">
        <f>demo!F64</f>
        <v>0</v>
      </c>
      <c r="D64" s="100">
        <f>demo!G64</f>
        <v>0</v>
      </c>
      <c r="E64" s="100">
        <f>demo!H64</f>
        <v>0</v>
      </c>
      <c r="F64" s="100">
        <f>demo!I64</f>
        <v>0</v>
      </c>
      <c r="G64" s="101"/>
      <c r="H64" s="33">
        <f>demo_ytd!F64</f>
        <v>3</v>
      </c>
      <c r="I64" s="33">
        <f>demo_ytd!G64</f>
        <v>3</v>
      </c>
      <c r="J64" s="33">
        <f>demo_ytd!H64</f>
        <v>0</v>
      </c>
      <c r="K64" s="33">
        <f>demo_ytd!I64</f>
        <v>0</v>
      </c>
      <c r="L64" s="33"/>
      <c r="M64" s="34" t="str">
        <f>demo_ytd!K64</f>
        <v>20240108</v>
      </c>
    </row>
    <row r="65" spans="1:13" ht="15">
      <c r="A65" s="1" t="str">
        <f>demo!D65</f>
        <v>Bergen</v>
      </c>
      <c r="B65" s="103" t="str">
        <f>demo!E65</f>
        <v>East Rutherford Borough</v>
      </c>
      <c r="C65" s="100">
        <f>demo!F65</f>
        <v>0</v>
      </c>
      <c r="D65" s="100">
        <f>demo!G65</f>
        <v>0</v>
      </c>
      <c r="E65" s="100">
        <f>demo!H65</f>
        <v>0</v>
      </c>
      <c r="F65" s="100">
        <f>demo!I65</f>
        <v>0</v>
      </c>
      <c r="G65" s="101"/>
      <c r="H65" s="33">
        <f>demo_ytd!F65</f>
        <v>1</v>
      </c>
      <c r="I65" s="33">
        <f>demo_ytd!G65</f>
        <v>1</v>
      </c>
      <c r="J65" s="33">
        <f>demo_ytd!H65</f>
        <v>0</v>
      </c>
      <c r="K65" s="33">
        <f>demo_ytd!I65</f>
        <v>0</v>
      </c>
      <c r="L65" s="33"/>
      <c r="M65" s="34" t="str">
        <f>demo_ytd!K65</f>
        <v>20240108</v>
      </c>
    </row>
    <row r="66" spans="1:13" ht="15">
      <c r="A66" s="1" t="str">
        <f>demo!D66</f>
        <v>Bergen</v>
      </c>
      <c r="B66" s="103" t="str">
        <f>demo!E66</f>
        <v>Edgewater Borough</v>
      </c>
      <c r="C66" s="100" t="str">
        <f>demo!F66</f>
        <v>No report</v>
      </c>
      <c r="D66" s="100" t="str">
        <f>demo!G66</f>
        <v>No report</v>
      </c>
      <c r="E66" s="100" t="str">
        <f>demo!H66</f>
        <v>No report</v>
      </c>
      <c r="F66" s="100" t="str">
        <f>demo!I66</f>
        <v>No report</v>
      </c>
      <c r="G66" s="101"/>
      <c r="H66" s="33">
        <f>demo_ytd!F66</f>
        <v>4</v>
      </c>
      <c r="I66" s="33">
        <f>demo_ytd!G66</f>
        <v>1</v>
      </c>
      <c r="J66" s="33">
        <f>demo_ytd!H66</f>
        <v>3</v>
      </c>
      <c r="K66" s="33">
        <f>demo_ytd!I66</f>
        <v>0</v>
      </c>
      <c r="L66" s="33"/>
      <c r="M66" s="34" t="str">
        <f>demo_ytd!K66</f>
        <v>Missing Data</v>
      </c>
    </row>
    <row r="67" spans="1:13" ht="15">
      <c r="A67" s="1" t="str">
        <f>demo!D67</f>
        <v>Bergen</v>
      </c>
      <c r="B67" s="103" t="str">
        <f>demo!E67</f>
        <v>Emerson Borough</v>
      </c>
      <c r="C67" s="100">
        <f>demo!F67</f>
        <v>0</v>
      </c>
      <c r="D67" s="100">
        <f>demo!G67</f>
        <v>0</v>
      </c>
      <c r="E67" s="100">
        <f>demo!H67</f>
        <v>0</v>
      </c>
      <c r="F67" s="100">
        <f>demo!I67</f>
        <v>0</v>
      </c>
      <c r="G67" s="101"/>
      <c r="H67" s="33">
        <f>demo_ytd!F67</f>
        <v>0</v>
      </c>
      <c r="I67" s="33">
        <f>demo_ytd!G67</f>
        <v>0</v>
      </c>
      <c r="J67" s="33">
        <f>demo_ytd!H67</f>
        <v>0</v>
      </c>
      <c r="K67" s="33">
        <f>demo_ytd!I67</f>
        <v>0</v>
      </c>
      <c r="L67" s="33"/>
      <c r="M67" s="34" t="str">
        <f>demo_ytd!K67</f>
        <v>20240108</v>
      </c>
    </row>
    <row r="68" spans="1:13" ht="15">
      <c r="A68" s="1" t="str">
        <f>demo!D68</f>
        <v>Bergen</v>
      </c>
      <c r="B68" s="103" t="str">
        <f>demo!E68</f>
        <v>Englewood City</v>
      </c>
      <c r="C68" s="100">
        <f>demo!F68</f>
        <v>0</v>
      </c>
      <c r="D68" s="100">
        <f>demo!G68</f>
        <v>0</v>
      </c>
      <c r="E68" s="100">
        <f>demo!H68</f>
        <v>0</v>
      </c>
      <c r="F68" s="100">
        <f>demo!I68</f>
        <v>0</v>
      </c>
      <c r="G68" s="101"/>
      <c r="H68" s="33">
        <f>demo_ytd!F68</f>
        <v>3</v>
      </c>
      <c r="I68" s="33">
        <f>demo_ytd!G68</f>
        <v>0</v>
      </c>
      <c r="J68" s="33">
        <f>demo_ytd!H68</f>
        <v>0</v>
      </c>
      <c r="K68" s="33">
        <f>demo_ytd!I68</f>
        <v>3</v>
      </c>
      <c r="L68" s="33"/>
      <c r="M68" s="34" t="str">
        <f>demo_ytd!K68</f>
        <v>20240108</v>
      </c>
    </row>
    <row r="69" spans="1:13" ht="15">
      <c r="A69" s="1" t="str">
        <f>demo!D69</f>
        <v>Bergen</v>
      </c>
      <c r="B69" s="103" t="str">
        <f>demo!E69</f>
        <v>Englewood Cliffs Borough</v>
      </c>
      <c r="C69" s="100">
        <f>demo!F69</f>
        <v>0</v>
      </c>
      <c r="D69" s="100">
        <f>demo!G69</f>
        <v>0</v>
      </c>
      <c r="E69" s="100">
        <f>demo!H69</f>
        <v>0</v>
      </c>
      <c r="F69" s="100">
        <f>demo!I69</f>
        <v>0</v>
      </c>
      <c r="G69" s="101"/>
      <c r="H69" s="33">
        <f>demo_ytd!F69</f>
        <v>11</v>
      </c>
      <c r="I69" s="33">
        <f>demo_ytd!G69</f>
        <v>11</v>
      </c>
      <c r="J69" s="33">
        <f>demo_ytd!H69</f>
        <v>0</v>
      </c>
      <c r="K69" s="33">
        <f>demo_ytd!I69</f>
        <v>0</v>
      </c>
      <c r="L69" s="33"/>
      <c r="M69" s="34" t="str">
        <f>demo_ytd!K69</f>
        <v>20240207</v>
      </c>
    </row>
    <row r="70" spans="1:13" ht="15">
      <c r="A70" s="1" t="str">
        <f>demo!D70</f>
        <v>Bergen</v>
      </c>
      <c r="B70" s="103" t="str">
        <f>demo!E70</f>
        <v>Fair Lawn Borough</v>
      </c>
      <c r="C70" s="100">
        <f>demo!F70</f>
        <v>0</v>
      </c>
      <c r="D70" s="100">
        <f>demo!G70</f>
        <v>0</v>
      </c>
      <c r="E70" s="100">
        <f>demo!H70</f>
        <v>0</v>
      </c>
      <c r="F70" s="100">
        <f>demo!I70</f>
        <v>0</v>
      </c>
      <c r="G70" s="101"/>
      <c r="H70" s="33">
        <f>demo_ytd!F70</f>
        <v>1</v>
      </c>
      <c r="I70" s="33">
        <f>demo_ytd!G70</f>
        <v>1</v>
      </c>
      <c r="J70" s="33">
        <f>demo_ytd!H70</f>
        <v>0</v>
      </c>
      <c r="K70" s="33">
        <f>demo_ytd!I70</f>
        <v>0</v>
      </c>
      <c r="L70" s="33"/>
      <c r="M70" s="34" t="str">
        <f>demo_ytd!K70</f>
        <v>20240207</v>
      </c>
    </row>
    <row r="71" spans="1:13" ht="15">
      <c r="A71" s="1" t="str">
        <f>demo!D71</f>
        <v>Bergen</v>
      </c>
      <c r="B71" s="103" t="str">
        <f>demo!E71</f>
        <v>Fairview Borough</v>
      </c>
      <c r="C71" s="100">
        <f>demo!F71</f>
        <v>0</v>
      </c>
      <c r="D71" s="100">
        <f>demo!G71</f>
        <v>0</v>
      </c>
      <c r="E71" s="100">
        <f>demo!H71</f>
        <v>0</v>
      </c>
      <c r="F71" s="100">
        <f>demo!I71</f>
        <v>0</v>
      </c>
      <c r="G71" s="101"/>
      <c r="H71" s="33">
        <f>demo_ytd!F71</f>
        <v>0</v>
      </c>
      <c r="I71" s="33">
        <f>demo_ytd!G71</f>
        <v>0</v>
      </c>
      <c r="J71" s="33">
        <f>demo_ytd!H71</f>
        <v>0</v>
      </c>
      <c r="K71" s="33">
        <f>demo_ytd!I71</f>
        <v>0</v>
      </c>
      <c r="L71" s="33"/>
      <c r="M71" s="34" t="str">
        <f>demo_ytd!K71</f>
        <v>20240108</v>
      </c>
    </row>
    <row r="72" spans="1:13" ht="15">
      <c r="A72" s="1" t="str">
        <f>demo!D72</f>
        <v>Bergen</v>
      </c>
      <c r="B72" s="103" t="str">
        <f>demo!E72</f>
        <v>Fort Lee Borough</v>
      </c>
      <c r="C72" s="100">
        <f>demo!F72</f>
        <v>0</v>
      </c>
      <c r="D72" s="100">
        <f>demo!G72</f>
        <v>0</v>
      </c>
      <c r="E72" s="100">
        <f>demo!H72</f>
        <v>0</v>
      </c>
      <c r="F72" s="100">
        <f>demo!I72</f>
        <v>0</v>
      </c>
      <c r="G72" s="101"/>
      <c r="H72" s="33">
        <f>demo_ytd!F72</f>
        <v>29</v>
      </c>
      <c r="I72" s="33">
        <f>demo_ytd!G72</f>
        <v>29</v>
      </c>
      <c r="J72" s="33">
        <f>demo_ytd!H72</f>
        <v>0</v>
      </c>
      <c r="K72" s="33">
        <f>demo_ytd!I72</f>
        <v>0</v>
      </c>
      <c r="L72" s="33"/>
      <c r="M72" s="34" t="str">
        <f>demo_ytd!K72</f>
        <v>20231207</v>
      </c>
    </row>
    <row r="73" spans="1:13" ht="15">
      <c r="A73" s="1" t="str">
        <f>demo!D73</f>
        <v>Bergen</v>
      </c>
      <c r="B73" s="103" t="str">
        <f>demo!E73</f>
        <v>Franklin Lakes Borough</v>
      </c>
      <c r="C73" s="100">
        <f>demo!F73</f>
        <v>0</v>
      </c>
      <c r="D73" s="100">
        <f>demo!G73</f>
        <v>0</v>
      </c>
      <c r="E73" s="100">
        <f>demo!H73</f>
        <v>0</v>
      </c>
      <c r="F73" s="100">
        <f>demo!I73</f>
        <v>0</v>
      </c>
      <c r="G73" s="101"/>
      <c r="H73" s="33">
        <f>demo_ytd!F73</f>
        <v>8</v>
      </c>
      <c r="I73" s="33">
        <f>demo_ytd!G73</f>
        <v>6</v>
      </c>
      <c r="J73" s="33">
        <f>demo_ytd!H73</f>
        <v>0</v>
      </c>
      <c r="K73" s="33">
        <f>demo_ytd!I73</f>
        <v>2</v>
      </c>
      <c r="L73" s="33"/>
      <c r="M73" s="34" t="str">
        <f>demo_ytd!K73</f>
        <v>20240207</v>
      </c>
    </row>
    <row r="74" spans="1:13" ht="15">
      <c r="A74" s="1" t="str">
        <f>demo!D74</f>
        <v>Bergen</v>
      </c>
      <c r="B74" s="103" t="str">
        <f>demo!E74</f>
        <v>Garfield City</v>
      </c>
      <c r="C74" s="100">
        <f>demo!F74</f>
        <v>2</v>
      </c>
      <c r="D74" s="100">
        <f>demo!G74</f>
        <v>2</v>
      </c>
      <c r="E74" s="100">
        <f>demo!H74</f>
        <v>0</v>
      </c>
      <c r="F74" s="100">
        <f>demo!I74</f>
        <v>0</v>
      </c>
      <c r="G74" s="101"/>
      <c r="H74" s="33">
        <f>demo_ytd!F74</f>
        <v>9</v>
      </c>
      <c r="I74" s="33">
        <f>demo_ytd!G74</f>
        <v>9</v>
      </c>
      <c r="J74" s="33">
        <f>demo_ytd!H74</f>
        <v>0</v>
      </c>
      <c r="K74" s="33">
        <f>demo_ytd!I74</f>
        <v>0</v>
      </c>
      <c r="L74" s="33"/>
      <c r="M74" s="34" t="str">
        <f>demo_ytd!K74</f>
        <v>20240207</v>
      </c>
    </row>
    <row r="75" spans="1:13" ht="15">
      <c r="A75" s="1" t="str">
        <f>demo!D75</f>
        <v>Bergen</v>
      </c>
      <c r="B75" s="103" t="str">
        <f>demo!E75</f>
        <v>Glen Rock Borough</v>
      </c>
      <c r="C75" s="100">
        <f>demo!F75</f>
        <v>0</v>
      </c>
      <c r="D75" s="100">
        <f>demo!G75</f>
        <v>0</v>
      </c>
      <c r="E75" s="100">
        <f>demo!H75</f>
        <v>0</v>
      </c>
      <c r="F75" s="100">
        <f>demo!I75</f>
        <v>0</v>
      </c>
      <c r="G75" s="101"/>
      <c r="H75" s="33">
        <f>demo_ytd!F75</f>
        <v>0</v>
      </c>
      <c r="I75" s="33">
        <f>demo_ytd!G75</f>
        <v>0</v>
      </c>
      <c r="J75" s="33">
        <f>demo_ytd!H75</f>
        <v>0</v>
      </c>
      <c r="K75" s="33">
        <f>demo_ytd!I75</f>
        <v>0</v>
      </c>
      <c r="L75" s="33"/>
      <c r="M75" s="34" t="str">
        <f>demo_ytd!K75</f>
        <v>20240108</v>
      </c>
    </row>
    <row r="76" spans="1:13" ht="15">
      <c r="A76" s="1" t="str">
        <f>demo!D76</f>
        <v>Bergen</v>
      </c>
      <c r="B76" s="103" t="str">
        <f>demo!E76</f>
        <v>Hackensack City</v>
      </c>
      <c r="C76" s="100" t="str">
        <f>demo!F76</f>
        <v>No report</v>
      </c>
      <c r="D76" s="100" t="str">
        <f>demo!G76</f>
        <v>No report</v>
      </c>
      <c r="E76" s="100" t="str">
        <f>demo!H76</f>
        <v>No report</v>
      </c>
      <c r="F76" s="100" t="str">
        <f>demo!I76</f>
        <v>No report</v>
      </c>
      <c r="G76" s="101"/>
      <c r="H76" s="33">
        <f>demo_ytd!F76</f>
        <v>1</v>
      </c>
      <c r="I76" s="33">
        <f>demo_ytd!G76</f>
        <v>0</v>
      </c>
      <c r="J76" s="33">
        <f>demo_ytd!H76</f>
        <v>0</v>
      </c>
      <c r="K76" s="33">
        <f>demo_ytd!I76</f>
        <v>1</v>
      </c>
      <c r="L76" s="33"/>
      <c r="M76" s="34" t="str">
        <f>demo_ytd!K76</f>
        <v>Missing Data</v>
      </c>
    </row>
    <row r="77" spans="1:13" ht="15">
      <c r="A77" s="1" t="str">
        <f>demo!D77</f>
        <v>Bergen</v>
      </c>
      <c r="B77" s="103" t="str">
        <f>demo!E77</f>
        <v>Harrington Park Borough</v>
      </c>
      <c r="C77" s="100">
        <f>demo!F77</f>
        <v>0</v>
      </c>
      <c r="D77" s="100">
        <f>demo!G77</f>
        <v>0</v>
      </c>
      <c r="E77" s="100">
        <f>demo!H77</f>
        <v>0</v>
      </c>
      <c r="F77" s="100">
        <f>demo!I77</f>
        <v>0</v>
      </c>
      <c r="G77" s="101"/>
      <c r="H77" s="33">
        <f>demo_ytd!F77</f>
        <v>3</v>
      </c>
      <c r="I77" s="33">
        <f>demo_ytd!G77</f>
        <v>2</v>
      </c>
      <c r="J77" s="33">
        <f>demo_ytd!H77</f>
        <v>1</v>
      </c>
      <c r="K77" s="33">
        <f>demo_ytd!I77</f>
        <v>0</v>
      </c>
      <c r="L77" s="33"/>
      <c r="M77" s="34" t="str">
        <f>demo_ytd!K77</f>
        <v>20240207</v>
      </c>
    </row>
    <row r="78" spans="1:13" ht="15">
      <c r="A78" s="1" t="str">
        <f>demo!D78</f>
        <v>Bergen</v>
      </c>
      <c r="B78" s="103" t="str">
        <f>demo!E78</f>
        <v>Hasbrouck Heights Borough</v>
      </c>
      <c r="C78" s="100">
        <f>demo!F78</f>
        <v>0</v>
      </c>
      <c r="D78" s="100">
        <f>demo!G78</f>
        <v>0</v>
      </c>
      <c r="E78" s="100">
        <f>demo!H78</f>
        <v>0</v>
      </c>
      <c r="F78" s="100">
        <f>demo!I78</f>
        <v>0</v>
      </c>
      <c r="G78" s="101"/>
      <c r="H78" s="33">
        <f>demo_ytd!F78</f>
        <v>6</v>
      </c>
      <c r="I78" s="33">
        <f>demo_ytd!G78</f>
        <v>6</v>
      </c>
      <c r="J78" s="33">
        <f>demo_ytd!H78</f>
        <v>0</v>
      </c>
      <c r="K78" s="33">
        <f>demo_ytd!I78</f>
        <v>0</v>
      </c>
      <c r="L78" s="33"/>
      <c r="M78" s="34" t="str">
        <f>demo_ytd!K78</f>
        <v>20240108</v>
      </c>
    </row>
    <row r="79" spans="1:13" ht="15">
      <c r="A79" s="1" t="str">
        <f>demo!D79</f>
        <v>Bergen</v>
      </c>
      <c r="B79" s="103" t="str">
        <f>demo!E79</f>
        <v>Haworth Borough</v>
      </c>
      <c r="C79" s="100">
        <f>demo!F79</f>
        <v>0</v>
      </c>
      <c r="D79" s="100">
        <f>demo!G79</f>
        <v>0</v>
      </c>
      <c r="E79" s="100">
        <f>demo!H79</f>
        <v>0</v>
      </c>
      <c r="F79" s="100">
        <f>demo!I79</f>
        <v>0</v>
      </c>
      <c r="G79" s="101"/>
      <c r="H79" s="33">
        <f>demo_ytd!F79</f>
        <v>2</v>
      </c>
      <c r="I79" s="33">
        <f>demo_ytd!G79</f>
        <v>2</v>
      </c>
      <c r="J79" s="33">
        <f>demo_ytd!H79</f>
        <v>0</v>
      </c>
      <c r="K79" s="33">
        <f>demo_ytd!I79</f>
        <v>0</v>
      </c>
      <c r="L79" s="33"/>
      <c r="M79" s="34" t="str">
        <f>demo_ytd!K79</f>
        <v>20240207</v>
      </c>
    </row>
    <row r="80" spans="1:13" ht="15">
      <c r="A80" s="1" t="str">
        <f>demo!D80</f>
        <v>Bergen</v>
      </c>
      <c r="B80" s="103" t="str">
        <f>demo!E80</f>
        <v>Hillsdale Borough</v>
      </c>
      <c r="C80" s="100">
        <f>demo!F80</f>
        <v>0</v>
      </c>
      <c r="D80" s="100">
        <f>demo!G80</f>
        <v>0</v>
      </c>
      <c r="E80" s="100">
        <f>demo!H80</f>
        <v>0</v>
      </c>
      <c r="F80" s="100">
        <f>demo!I80</f>
        <v>0</v>
      </c>
      <c r="G80" s="101"/>
      <c r="H80" s="33">
        <f>demo_ytd!F80</f>
        <v>1</v>
      </c>
      <c r="I80" s="33">
        <f>demo_ytd!G80</f>
        <v>1</v>
      </c>
      <c r="J80" s="33">
        <f>demo_ytd!H80</f>
        <v>0</v>
      </c>
      <c r="K80" s="33">
        <f>demo_ytd!I80</f>
        <v>0</v>
      </c>
      <c r="L80" s="33"/>
      <c r="M80" s="34" t="str">
        <f>demo_ytd!K80</f>
        <v>20240108</v>
      </c>
    </row>
    <row r="81" spans="1:13" ht="15">
      <c r="A81" s="1" t="str">
        <f>demo!D81</f>
        <v>Bergen</v>
      </c>
      <c r="B81" s="103" t="str">
        <f>demo!E81</f>
        <v>Ho-Ho-Kus Borough</v>
      </c>
      <c r="C81" s="100">
        <f>demo!F81</f>
        <v>0</v>
      </c>
      <c r="D81" s="100">
        <f>demo!G81</f>
        <v>0</v>
      </c>
      <c r="E81" s="100">
        <f>demo!H81</f>
        <v>0</v>
      </c>
      <c r="F81" s="100">
        <f>demo!I81</f>
        <v>0</v>
      </c>
      <c r="G81" s="101"/>
      <c r="H81" s="33">
        <f>demo_ytd!F81</f>
        <v>11</v>
      </c>
      <c r="I81" s="33">
        <f>demo_ytd!G81</f>
        <v>11</v>
      </c>
      <c r="J81" s="33">
        <f>demo_ytd!H81</f>
        <v>0</v>
      </c>
      <c r="K81" s="33">
        <f>demo_ytd!I81</f>
        <v>0</v>
      </c>
      <c r="L81" s="33"/>
      <c r="M81" s="34" t="str">
        <f>demo_ytd!K81</f>
        <v>20240108</v>
      </c>
    </row>
    <row r="82" spans="1:13" ht="15">
      <c r="A82" s="1" t="str">
        <f>demo!D82</f>
        <v>Bergen</v>
      </c>
      <c r="B82" s="103" t="str">
        <f>demo!E82</f>
        <v>Leonia Borough</v>
      </c>
      <c r="C82" s="100">
        <f>demo!F82</f>
        <v>0</v>
      </c>
      <c r="D82" s="100">
        <f>demo!G82</f>
        <v>0</v>
      </c>
      <c r="E82" s="100">
        <f>demo!H82</f>
        <v>0</v>
      </c>
      <c r="F82" s="100">
        <f>demo!I82</f>
        <v>0</v>
      </c>
      <c r="G82" s="101"/>
      <c r="H82" s="33">
        <f>demo_ytd!F82</f>
        <v>0</v>
      </c>
      <c r="I82" s="33">
        <f>demo_ytd!G82</f>
        <v>0</v>
      </c>
      <c r="J82" s="33">
        <f>demo_ytd!H82</f>
        <v>0</v>
      </c>
      <c r="K82" s="33">
        <f>demo_ytd!I82</f>
        <v>0</v>
      </c>
      <c r="L82" s="33"/>
      <c r="M82" s="34" t="str">
        <f>demo_ytd!K82</f>
        <v>20240108</v>
      </c>
    </row>
    <row r="83" spans="1:13" ht="15">
      <c r="A83" s="1" t="str">
        <f>demo!D83</f>
        <v>Bergen</v>
      </c>
      <c r="B83" s="103" t="str">
        <f>demo!E83</f>
        <v>Little Ferry Borough</v>
      </c>
      <c r="C83" s="100">
        <f>demo!F83</f>
        <v>0</v>
      </c>
      <c r="D83" s="100">
        <f>demo!G83</f>
        <v>0</v>
      </c>
      <c r="E83" s="100">
        <f>demo!H83</f>
        <v>0</v>
      </c>
      <c r="F83" s="100">
        <f>demo!I83</f>
        <v>0</v>
      </c>
      <c r="G83" s="101"/>
      <c r="H83" s="33">
        <f>demo_ytd!F83</f>
        <v>0</v>
      </c>
      <c r="I83" s="33">
        <f>demo_ytd!G83</f>
        <v>0</v>
      </c>
      <c r="J83" s="33">
        <f>demo_ytd!H83</f>
        <v>0</v>
      </c>
      <c r="K83" s="33">
        <f>demo_ytd!I83</f>
        <v>0</v>
      </c>
      <c r="L83" s="33"/>
      <c r="M83" s="34" t="str">
        <f>demo_ytd!K83</f>
        <v>20240207</v>
      </c>
    </row>
    <row r="84" spans="1:13" ht="15">
      <c r="A84" s="1" t="str">
        <f>demo!D84</f>
        <v>Bergen</v>
      </c>
      <c r="B84" s="103" t="str">
        <f>demo!E84</f>
        <v>Lodi Borough</v>
      </c>
      <c r="C84" s="100">
        <f>demo!F84</f>
        <v>0</v>
      </c>
      <c r="D84" s="100">
        <f>demo!G84</f>
        <v>0</v>
      </c>
      <c r="E84" s="100">
        <f>demo!H84</f>
        <v>0</v>
      </c>
      <c r="F84" s="100">
        <f>demo!I84</f>
        <v>0</v>
      </c>
      <c r="G84" s="101"/>
      <c r="H84" s="33">
        <f>demo_ytd!F84</f>
        <v>1</v>
      </c>
      <c r="I84" s="33">
        <f>demo_ytd!G84</f>
        <v>1</v>
      </c>
      <c r="J84" s="33">
        <f>demo_ytd!H84</f>
        <v>0</v>
      </c>
      <c r="K84" s="33">
        <f>demo_ytd!I84</f>
        <v>0</v>
      </c>
      <c r="L84" s="33"/>
      <c r="M84" s="34" t="str">
        <f>demo_ytd!K84</f>
        <v>20240108</v>
      </c>
    </row>
    <row r="85" spans="1:13" ht="15">
      <c r="A85" s="1" t="str">
        <f>demo!D85</f>
        <v>Bergen</v>
      </c>
      <c r="B85" s="103" t="str">
        <f>demo!E85</f>
        <v>Lyndhurst Township</v>
      </c>
      <c r="C85" s="100">
        <f>demo!F85</f>
        <v>2</v>
      </c>
      <c r="D85" s="100">
        <f>demo!G85</f>
        <v>2</v>
      </c>
      <c r="E85" s="100">
        <f>demo!H85</f>
        <v>0</v>
      </c>
      <c r="F85" s="100">
        <f>demo!I85</f>
        <v>0</v>
      </c>
      <c r="G85" s="101"/>
      <c r="H85" s="33">
        <f>demo_ytd!F85</f>
        <v>43</v>
      </c>
      <c r="I85" s="33">
        <f>demo_ytd!G85</f>
        <v>37</v>
      </c>
      <c r="J85" s="33">
        <f>demo_ytd!H85</f>
        <v>0</v>
      </c>
      <c r="K85" s="33">
        <f>demo_ytd!I85</f>
        <v>6</v>
      </c>
      <c r="L85" s="33"/>
      <c r="M85" s="34" t="str">
        <f>demo_ytd!K85</f>
        <v>20240108</v>
      </c>
    </row>
    <row r="86" spans="1:13" ht="15">
      <c r="A86" s="1" t="str">
        <f>demo!D86</f>
        <v>Bergen</v>
      </c>
      <c r="B86" s="103" t="str">
        <f>demo!E86</f>
        <v>Mahwah Township</v>
      </c>
      <c r="C86" s="100">
        <f>demo!F86</f>
        <v>0</v>
      </c>
      <c r="D86" s="100">
        <f>demo!G86</f>
        <v>0</v>
      </c>
      <c r="E86" s="100">
        <f>demo!H86</f>
        <v>0</v>
      </c>
      <c r="F86" s="100">
        <f>demo!I86</f>
        <v>0</v>
      </c>
      <c r="G86" s="101"/>
      <c r="H86" s="33">
        <f>demo_ytd!F86</f>
        <v>7</v>
      </c>
      <c r="I86" s="33">
        <f>demo_ytd!G86</f>
        <v>7</v>
      </c>
      <c r="J86" s="33">
        <f>demo_ytd!H86</f>
        <v>0</v>
      </c>
      <c r="K86" s="33">
        <f>demo_ytd!I86</f>
        <v>0</v>
      </c>
      <c r="L86" s="33"/>
      <c r="M86" s="34" t="str">
        <f>demo_ytd!K86</f>
        <v>20240207</v>
      </c>
    </row>
    <row r="87" spans="1:13" ht="15">
      <c r="A87" s="1" t="str">
        <f>demo!D87</f>
        <v>Bergen</v>
      </c>
      <c r="B87" s="103" t="str">
        <f>demo!E87</f>
        <v>Maywood Borough</v>
      </c>
      <c r="C87" s="100">
        <f>demo!F87</f>
        <v>0</v>
      </c>
      <c r="D87" s="100">
        <f>demo!G87</f>
        <v>0</v>
      </c>
      <c r="E87" s="100">
        <f>demo!H87</f>
        <v>0</v>
      </c>
      <c r="F87" s="100">
        <f>demo!I87</f>
        <v>0</v>
      </c>
      <c r="G87" s="101"/>
      <c r="H87" s="33">
        <f>demo_ytd!F87</f>
        <v>0</v>
      </c>
      <c r="I87" s="33">
        <f>demo_ytd!G87</f>
        <v>0</v>
      </c>
      <c r="J87" s="33">
        <f>demo_ytd!H87</f>
        <v>0</v>
      </c>
      <c r="K87" s="33">
        <f>demo_ytd!I87</f>
        <v>0</v>
      </c>
      <c r="L87" s="33"/>
      <c r="M87" s="34" t="str">
        <f>demo_ytd!K87</f>
        <v>20240108</v>
      </c>
    </row>
    <row r="88" spans="1:13" ht="15">
      <c r="A88" s="1" t="str">
        <f>demo!D88</f>
        <v>Bergen</v>
      </c>
      <c r="B88" s="103" t="str">
        <f>demo!E88</f>
        <v>Midland Park Borough</v>
      </c>
      <c r="C88" s="100">
        <f>demo!F88</f>
        <v>0</v>
      </c>
      <c r="D88" s="100">
        <f>demo!G88</f>
        <v>0</v>
      </c>
      <c r="E88" s="100">
        <f>demo!H88</f>
        <v>0</v>
      </c>
      <c r="F88" s="100">
        <f>demo!I88</f>
        <v>0</v>
      </c>
      <c r="G88" s="101"/>
      <c r="H88" s="33">
        <f>demo_ytd!F88</f>
        <v>3</v>
      </c>
      <c r="I88" s="33">
        <f>demo_ytd!G88</f>
        <v>3</v>
      </c>
      <c r="J88" s="33">
        <f>demo_ytd!H88</f>
        <v>0</v>
      </c>
      <c r="K88" s="33">
        <f>demo_ytd!I88</f>
        <v>0</v>
      </c>
      <c r="L88" s="33"/>
      <c r="M88" s="34" t="str">
        <f>demo_ytd!K88</f>
        <v>20240108</v>
      </c>
    </row>
    <row r="89" spans="1:13" ht="15">
      <c r="A89" s="1" t="str">
        <f>demo!D89</f>
        <v>Bergen</v>
      </c>
      <c r="B89" s="103" t="str">
        <f>demo!E89</f>
        <v>Montvale Borough</v>
      </c>
      <c r="C89" s="100">
        <f>demo!F89</f>
        <v>0</v>
      </c>
      <c r="D89" s="100">
        <f>demo!G89</f>
        <v>0</v>
      </c>
      <c r="E89" s="100">
        <f>demo!H89</f>
        <v>0</v>
      </c>
      <c r="F89" s="100">
        <f>demo!I89</f>
        <v>0</v>
      </c>
      <c r="G89" s="101"/>
      <c r="H89" s="33">
        <f>demo_ytd!F89</f>
        <v>1</v>
      </c>
      <c r="I89" s="33">
        <f>demo_ytd!G89</f>
        <v>1</v>
      </c>
      <c r="J89" s="33">
        <f>demo_ytd!H89</f>
        <v>0</v>
      </c>
      <c r="K89" s="33">
        <f>demo_ytd!I89</f>
        <v>0</v>
      </c>
      <c r="L89" s="33"/>
      <c r="M89" s="34" t="str">
        <f>demo_ytd!K89</f>
        <v>20240108</v>
      </c>
    </row>
    <row r="90" spans="1:13" ht="15">
      <c r="A90" s="1" t="str">
        <f>demo!D90</f>
        <v>Bergen</v>
      </c>
      <c r="B90" s="103" t="str">
        <f>demo!E90</f>
        <v>Moonachie Borough</v>
      </c>
      <c r="C90" s="100">
        <f>demo!F90</f>
        <v>0</v>
      </c>
      <c r="D90" s="100">
        <f>demo!G90</f>
        <v>0</v>
      </c>
      <c r="E90" s="100">
        <f>demo!H90</f>
        <v>0</v>
      </c>
      <c r="F90" s="100">
        <f>demo!I90</f>
        <v>0</v>
      </c>
      <c r="G90" s="101"/>
      <c r="H90" s="33">
        <f>demo_ytd!F90</f>
        <v>0</v>
      </c>
      <c r="I90" s="33">
        <f>demo_ytd!G90</f>
        <v>0</v>
      </c>
      <c r="J90" s="33">
        <f>demo_ytd!H90</f>
        <v>0</v>
      </c>
      <c r="K90" s="33">
        <f>demo_ytd!I90</f>
        <v>0</v>
      </c>
      <c r="L90" s="33"/>
      <c r="M90" s="34" t="str">
        <f>demo_ytd!K90</f>
        <v>20240207</v>
      </c>
    </row>
    <row r="91" spans="1:13" ht="15">
      <c r="A91" s="1" t="str">
        <f>demo!D91</f>
        <v>Bergen</v>
      </c>
      <c r="B91" s="103" t="str">
        <f>demo!E91</f>
        <v>New Milford Borough</v>
      </c>
      <c r="C91" s="100">
        <f>demo!F91</f>
        <v>0</v>
      </c>
      <c r="D91" s="100">
        <f>demo!G91</f>
        <v>0</v>
      </c>
      <c r="E91" s="100">
        <f>demo!H91</f>
        <v>0</v>
      </c>
      <c r="F91" s="100">
        <f>demo!I91</f>
        <v>0</v>
      </c>
      <c r="G91" s="101"/>
      <c r="H91" s="33">
        <f>demo_ytd!F91</f>
        <v>4</v>
      </c>
      <c r="I91" s="33">
        <f>demo_ytd!G91</f>
        <v>4</v>
      </c>
      <c r="J91" s="33">
        <f>demo_ytd!H91</f>
        <v>0</v>
      </c>
      <c r="K91" s="33">
        <f>demo_ytd!I91</f>
        <v>0</v>
      </c>
      <c r="L91" s="33"/>
      <c r="M91" s="34" t="str">
        <f>demo_ytd!K91</f>
        <v>20240108</v>
      </c>
    </row>
    <row r="92" spans="1:13" ht="15">
      <c r="A92" s="1" t="str">
        <f>demo!D92</f>
        <v>Bergen</v>
      </c>
      <c r="B92" s="103" t="str">
        <f>demo!E92</f>
        <v>North Arlington Borough</v>
      </c>
      <c r="C92" s="100">
        <f>demo!F92</f>
        <v>0</v>
      </c>
      <c r="D92" s="100">
        <f>demo!G92</f>
        <v>0</v>
      </c>
      <c r="E92" s="100">
        <f>demo!H92</f>
        <v>0</v>
      </c>
      <c r="F92" s="100">
        <f>demo!I92</f>
        <v>0</v>
      </c>
      <c r="G92" s="101"/>
      <c r="H92" s="33">
        <f>demo_ytd!F92</f>
        <v>0</v>
      </c>
      <c r="I92" s="33">
        <f>demo_ytd!G92</f>
        <v>0</v>
      </c>
      <c r="J92" s="33">
        <f>demo_ytd!H92</f>
        <v>0</v>
      </c>
      <c r="K92" s="33">
        <f>demo_ytd!I92</f>
        <v>0</v>
      </c>
      <c r="L92" s="33"/>
      <c r="M92" s="34" t="str">
        <f>demo_ytd!K92</f>
        <v>20240108</v>
      </c>
    </row>
    <row r="93" spans="1:13" ht="15">
      <c r="A93" s="1" t="str">
        <f>demo!D93</f>
        <v>Bergen</v>
      </c>
      <c r="B93" s="103" t="str">
        <f>demo!E93</f>
        <v>Northvale Borough</v>
      </c>
      <c r="C93" s="100">
        <f>demo!F93</f>
        <v>0</v>
      </c>
      <c r="D93" s="100">
        <f>demo!G93</f>
        <v>0</v>
      </c>
      <c r="E93" s="100">
        <f>demo!H93</f>
        <v>0</v>
      </c>
      <c r="F93" s="100">
        <f>demo!I93</f>
        <v>0</v>
      </c>
      <c r="G93" s="101"/>
      <c r="H93" s="33">
        <f>demo_ytd!F93</f>
        <v>0</v>
      </c>
      <c r="I93" s="33">
        <f>demo_ytd!G93</f>
        <v>0</v>
      </c>
      <c r="J93" s="33">
        <f>demo_ytd!H93</f>
        <v>0</v>
      </c>
      <c r="K93" s="33">
        <f>demo_ytd!I93</f>
        <v>0</v>
      </c>
      <c r="L93" s="33"/>
      <c r="M93" s="34" t="str">
        <f>demo_ytd!K93</f>
        <v>20240207</v>
      </c>
    </row>
    <row r="94" spans="1:13" ht="15">
      <c r="A94" s="1" t="str">
        <f>demo!D94</f>
        <v>Bergen</v>
      </c>
      <c r="B94" s="103" t="str">
        <f>demo!E94</f>
        <v>Norwood Borough</v>
      </c>
      <c r="C94" s="100">
        <f>demo!F94</f>
        <v>0</v>
      </c>
      <c r="D94" s="100">
        <f>demo!G94</f>
        <v>0</v>
      </c>
      <c r="E94" s="100">
        <f>demo!H94</f>
        <v>0</v>
      </c>
      <c r="F94" s="100">
        <f>demo!I94</f>
        <v>0</v>
      </c>
      <c r="G94" s="101"/>
      <c r="H94" s="33">
        <f>demo_ytd!F94</f>
        <v>0</v>
      </c>
      <c r="I94" s="33">
        <f>demo_ytd!G94</f>
        <v>0</v>
      </c>
      <c r="J94" s="33">
        <f>demo_ytd!H94</f>
        <v>0</v>
      </c>
      <c r="K94" s="33">
        <f>demo_ytd!I94</f>
        <v>0</v>
      </c>
      <c r="L94" s="33"/>
      <c r="M94" s="34" t="str">
        <f>demo_ytd!K94</f>
        <v>20240108</v>
      </c>
    </row>
    <row r="95" spans="1:13" ht="15">
      <c r="A95" s="1" t="str">
        <f>demo!D95</f>
        <v>Bergen</v>
      </c>
      <c r="B95" s="103" t="str">
        <f>demo!E95</f>
        <v>Oakland Borough</v>
      </c>
      <c r="C95" s="100">
        <f>demo!F95</f>
        <v>0</v>
      </c>
      <c r="D95" s="100">
        <f>demo!G95</f>
        <v>0</v>
      </c>
      <c r="E95" s="100">
        <f>demo!H95</f>
        <v>0</v>
      </c>
      <c r="F95" s="100">
        <f>demo!I95</f>
        <v>0</v>
      </c>
      <c r="G95" s="101"/>
      <c r="H95" s="33">
        <f>demo_ytd!F95</f>
        <v>1</v>
      </c>
      <c r="I95" s="33">
        <f>demo_ytd!G95</f>
        <v>1</v>
      </c>
      <c r="J95" s="33">
        <f>demo_ytd!H95</f>
        <v>0</v>
      </c>
      <c r="K95" s="33">
        <f>demo_ytd!I95</f>
        <v>0</v>
      </c>
      <c r="L95" s="33"/>
      <c r="M95" s="34" t="str">
        <f>demo_ytd!K95</f>
        <v>20240207</v>
      </c>
    </row>
    <row r="96" spans="1:13" ht="15">
      <c r="A96" s="1" t="str">
        <f>demo!D96</f>
        <v>Bergen</v>
      </c>
      <c r="B96" s="103" t="str">
        <f>demo!E96</f>
        <v>Old Tappan Borough</v>
      </c>
      <c r="C96" s="100">
        <f>demo!F96</f>
        <v>0</v>
      </c>
      <c r="D96" s="100">
        <f>demo!G96</f>
        <v>0</v>
      </c>
      <c r="E96" s="100">
        <f>demo!H96</f>
        <v>0</v>
      </c>
      <c r="F96" s="100">
        <f>demo!I96</f>
        <v>0</v>
      </c>
      <c r="G96" s="101"/>
      <c r="H96" s="33">
        <f>demo_ytd!F96</f>
        <v>8</v>
      </c>
      <c r="I96" s="33">
        <f>demo_ytd!G96</f>
        <v>8</v>
      </c>
      <c r="J96" s="33">
        <f>demo_ytd!H96</f>
        <v>0</v>
      </c>
      <c r="K96" s="33">
        <f>demo_ytd!I96</f>
        <v>0</v>
      </c>
      <c r="L96" s="33"/>
      <c r="M96" s="34" t="str">
        <f>demo_ytd!K96</f>
        <v>20240108</v>
      </c>
    </row>
    <row r="97" spans="1:13" ht="15">
      <c r="A97" s="1" t="str">
        <f>demo!D97</f>
        <v>Bergen</v>
      </c>
      <c r="B97" s="103" t="str">
        <f>demo!E97</f>
        <v>Oradell Borough</v>
      </c>
      <c r="C97" s="100" t="str">
        <f>demo!F97</f>
        <v>No report</v>
      </c>
      <c r="D97" s="100" t="str">
        <f>demo!G97</f>
        <v>No report</v>
      </c>
      <c r="E97" s="100" t="str">
        <f>demo!H97</f>
        <v>No report</v>
      </c>
      <c r="F97" s="100" t="str">
        <f>demo!I97</f>
        <v>No report</v>
      </c>
      <c r="G97" s="101"/>
      <c r="H97" s="33">
        <f>demo_ytd!F97</f>
        <v>2</v>
      </c>
      <c r="I97" s="33">
        <f>demo_ytd!G97</f>
        <v>2</v>
      </c>
      <c r="J97" s="33">
        <f>demo_ytd!H97</f>
        <v>0</v>
      </c>
      <c r="K97" s="33">
        <f>demo_ytd!I97</f>
        <v>0</v>
      </c>
      <c r="L97" s="33"/>
      <c r="M97" s="34" t="str">
        <f>demo_ytd!K97</f>
        <v>Missing Data</v>
      </c>
    </row>
    <row r="98" spans="1:13" ht="15">
      <c r="A98" s="1" t="str">
        <f>demo!D98</f>
        <v>Bergen</v>
      </c>
      <c r="B98" s="103" t="str">
        <f>demo!E98</f>
        <v>Palisades Park Borough</v>
      </c>
      <c r="C98" s="100">
        <f>demo!F98</f>
        <v>0</v>
      </c>
      <c r="D98" s="100">
        <f>demo!G98</f>
        <v>0</v>
      </c>
      <c r="E98" s="100">
        <f>demo!H98</f>
        <v>0</v>
      </c>
      <c r="F98" s="100">
        <f>demo!I98</f>
        <v>0</v>
      </c>
      <c r="G98" s="101"/>
      <c r="H98" s="33">
        <f>demo_ytd!F98</f>
        <v>28</v>
      </c>
      <c r="I98" s="33">
        <f>demo_ytd!G98</f>
        <v>28</v>
      </c>
      <c r="J98" s="33">
        <f>demo_ytd!H98</f>
        <v>0</v>
      </c>
      <c r="K98" s="33">
        <f>demo_ytd!I98</f>
        <v>0</v>
      </c>
      <c r="L98" s="33"/>
      <c r="M98" s="34" t="str">
        <f>demo_ytd!K98</f>
        <v>20240207</v>
      </c>
    </row>
    <row r="99" spans="1:13" ht="15">
      <c r="A99" s="1" t="str">
        <f>demo!D99</f>
        <v>Bergen</v>
      </c>
      <c r="B99" s="103" t="str">
        <f>demo!E99</f>
        <v>Paramus Borough</v>
      </c>
      <c r="C99" s="100">
        <f>demo!F99</f>
        <v>3</v>
      </c>
      <c r="D99" s="100">
        <f>demo!G99</f>
        <v>3</v>
      </c>
      <c r="E99" s="100">
        <f>demo!H99</f>
        <v>0</v>
      </c>
      <c r="F99" s="100">
        <f>demo!I99</f>
        <v>0</v>
      </c>
      <c r="G99" s="101"/>
      <c r="H99" s="33">
        <f>demo_ytd!F99</f>
        <v>57</v>
      </c>
      <c r="I99" s="33">
        <f>demo_ytd!G99</f>
        <v>57</v>
      </c>
      <c r="J99" s="33">
        <f>demo_ytd!H99</f>
        <v>0</v>
      </c>
      <c r="K99" s="33">
        <f>demo_ytd!I99</f>
        <v>0</v>
      </c>
      <c r="L99" s="33"/>
      <c r="M99" s="34" t="str">
        <f>demo_ytd!K99</f>
        <v>20240108</v>
      </c>
    </row>
    <row r="100" spans="1:13" ht="15">
      <c r="A100" s="1" t="str">
        <f>demo!D100</f>
        <v>Bergen</v>
      </c>
      <c r="B100" s="103" t="str">
        <f>demo!E100</f>
        <v>Park Ridge Borough</v>
      </c>
      <c r="C100" s="100">
        <f>demo!F100</f>
        <v>0</v>
      </c>
      <c r="D100" s="100">
        <f>demo!G100</f>
        <v>0</v>
      </c>
      <c r="E100" s="100">
        <f>demo!H100</f>
        <v>0</v>
      </c>
      <c r="F100" s="100">
        <f>demo!I100</f>
        <v>0</v>
      </c>
      <c r="G100" s="101"/>
      <c r="H100" s="33">
        <f>demo_ytd!F100</f>
        <v>3</v>
      </c>
      <c r="I100" s="33">
        <f>demo_ytd!G100</f>
        <v>3</v>
      </c>
      <c r="J100" s="33">
        <f>demo_ytd!H100</f>
        <v>0</v>
      </c>
      <c r="K100" s="33">
        <f>demo_ytd!I100</f>
        <v>0</v>
      </c>
      <c r="L100" s="33"/>
      <c r="M100" s="34" t="str">
        <f>demo_ytd!K100</f>
        <v>20240108</v>
      </c>
    </row>
    <row r="101" spans="1:13" ht="15">
      <c r="A101" s="1" t="str">
        <f>demo!D101</f>
        <v>Bergen</v>
      </c>
      <c r="B101" s="103" t="str">
        <f>demo!E101</f>
        <v>Ramsey Borough</v>
      </c>
      <c r="C101" s="100">
        <f>demo!F101</f>
        <v>0</v>
      </c>
      <c r="D101" s="100">
        <f>demo!G101</f>
        <v>0</v>
      </c>
      <c r="E101" s="100">
        <f>demo!H101</f>
        <v>0</v>
      </c>
      <c r="F101" s="100">
        <f>demo!I101</f>
        <v>0</v>
      </c>
      <c r="G101" s="101"/>
      <c r="H101" s="33">
        <f>demo_ytd!F101</f>
        <v>0</v>
      </c>
      <c r="I101" s="33">
        <f>demo_ytd!G101</f>
        <v>0</v>
      </c>
      <c r="J101" s="33">
        <f>demo_ytd!H101</f>
        <v>0</v>
      </c>
      <c r="K101" s="33">
        <f>demo_ytd!I101</f>
        <v>0</v>
      </c>
      <c r="L101" s="33"/>
      <c r="M101" s="34" t="str">
        <f>demo_ytd!K101</f>
        <v>20240108</v>
      </c>
    </row>
    <row r="102" spans="1:13" ht="15">
      <c r="A102" s="1" t="str">
        <f>demo!D102</f>
        <v>Bergen</v>
      </c>
      <c r="B102" s="103" t="str">
        <f>demo!E102</f>
        <v>Ridgefield Borough</v>
      </c>
      <c r="C102" s="100">
        <f>demo!F102</f>
        <v>0</v>
      </c>
      <c r="D102" s="100">
        <f>demo!G102</f>
        <v>0</v>
      </c>
      <c r="E102" s="100">
        <f>demo!H102</f>
        <v>0</v>
      </c>
      <c r="F102" s="100">
        <f>demo!I102</f>
        <v>0</v>
      </c>
      <c r="G102" s="101"/>
      <c r="H102" s="33">
        <f>demo_ytd!F102</f>
        <v>1</v>
      </c>
      <c r="I102" s="33">
        <f>demo_ytd!G102</f>
        <v>1</v>
      </c>
      <c r="J102" s="33">
        <f>demo_ytd!H102</f>
        <v>0</v>
      </c>
      <c r="K102" s="33">
        <f>demo_ytd!I102</f>
        <v>0</v>
      </c>
      <c r="L102" s="33"/>
      <c r="M102" s="34" t="str">
        <f>demo_ytd!K102</f>
        <v>20240108</v>
      </c>
    </row>
    <row r="103" spans="1:13" ht="15">
      <c r="A103" s="1" t="str">
        <f>demo!D103</f>
        <v>Bergen</v>
      </c>
      <c r="B103" s="103" t="str">
        <f>demo!E103</f>
        <v>Ridgefield Park Village</v>
      </c>
      <c r="C103" s="100" t="str">
        <f>demo!F103</f>
        <v>No report</v>
      </c>
      <c r="D103" s="100" t="str">
        <f>demo!G103</f>
        <v>No report</v>
      </c>
      <c r="E103" s="100" t="str">
        <f>demo!H103</f>
        <v>No report</v>
      </c>
      <c r="F103" s="100" t="str">
        <f>demo!I103</f>
        <v>No report</v>
      </c>
      <c r="G103" s="101"/>
      <c r="H103" s="33">
        <f>demo_ytd!F103</f>
        <v>0</v>
      </c>
      <c r="I103" s="33">
        <f>demo_ytd!G103</f>
        <v>0</v>
      </c>
      <c r="J103" s="33">
        <f>demo_ytd!H103</f>
        <v>0</v>
      </c>
      <c r="K103" s="33">
        <f>demo_ytd!I103</f>
        <v>0</v>
      </c>
      <c r="L103" s="33"/>
      <c r="M103" s="34" t="str">
        <f>demo_ytd!K103</f>
        <v>Missing Data</v>
      </c>
    </row>
    <row r="104" spans="1:13" ht="15">
      <c r="A104" s="1" t="str">
        <f>demo!D104</f>
        <v>Bergen</v>
      </c>
      <c r="B104" s="103" t="str">
        <f>demo!E104</f>
        <v>Ridgewood Village</v>
      </c>
      <c r="C104" s="100">
        <f>demo!F104</f>
        <v>0</v>
      </c>
      <c r="D104" s="100">
        <f>demo!G104</f>
        <v>0</v>
      </c>
      <c r="E104" s="100">
        <f>demo!H104</f>
        <v>0</v>
      </c>
      <c r="F104" s="100">
        <f>demo!I104</f>
        <v>0</v>
      </c>
      <c r="G104" s="101"/>
      <c r="H104" s="33">
        <f>demo_ytd!F104</f>
        <v>10</v>
      </c>
      <c r="I104" s="33">
        <f>demo_ytd!G104</f>
        <v>10</v>
      </c>
      <c r="J104" s="33">
        <f>demo_ytd!H104</f>
        <v>0</v>
      </c>
      <c r="K104" s="33">
        <f>demo_ytd!I104</f>
        <v>0</v>
      </c>
      <c r="L104" s="33"/>
      <c r="M104" s="34" t="str">
        <f>demo_ytd!K104</f>
        <v>20240108</v>
      </c>
    </row>
    <row r="105" spans="1:13" ht="15">
      <c r="A105" s="1" t="str">
        <f>demo!D105</f>
        <v>Bergen</v>
      </c>
      <c r="B105" s="103" t="str">
        <f>demo!E105</f>
        <v>River Edge Borough</v>
      </c>
      <c r="C105" s="100">
        <f>demo!F105</f>
        <v>0</v>
      </c>
      <c r="D105" s="100">
        <f>demo!G105</f>
        <v>0</v>
      </c>
      <c r="E105" s="100">
        <f>demo!H105</f>
        <v>0</v>
      </c>
      <c r="F105" s="100">
        <f>demo!I105</f>
        <v>0</v>
      </c>
      <c r="G105" s="101"/>
      <c r="H105" s="33">
        <f>demo_ytd!F105</f>
        <v>2</v>
      </c>
      <c r="I105" s="33">
        <f>demo_ytd!G105</f>
        <v>2</v>
      </c>
      <c r="J105" s="33">
        <f>demo_ytd!H105</f>
        <v>0</v>
      </c>
      <c r="K105" s="33">
        <f>demo_ytd!I105</f>
        <v>0</v>
      </c>
      <c r="L105" s="33"/>
      <c r="M105" s="34" t="str">
        <f>demo_ytd!K105</f>
        <v>20240207</v>
      </c>
    </row>
    <row r="106" spans="1:13" ht="15">
      <c r="A106" s="1" t="str">
        <f>demo!D106</f>
        <v>Bergen</v>
      </c>
      <c r="B106" s="103" t="str">
        <f>demo!E106</f>
        <v>River Vale Township</v>
      </c>
      <c r="C106" s="100">
        <f>demo!F106</f>
        <v>0</v>
      </c>
      <c r="D106" s="100">
        <f>demo!G106</f>
        <v>0</v>
      </c>
      <c r="E106" s="100">
        <f>demo!H106</f>
        <v>0</v>
      </c>
      <c r="F106" s="100">
        <f>demo!I106</f>
        <v>0</v>
      </c>
      <c r="G106" s="101"/>
      <c r="H106" s="33">
        <f>demo_ytd!F106</f>
        <v>2</v>
      </c>
      <c r="I106" s="33">
        <f>demo_ytd!G106</f>
        <v>2</v>
      </c>
      <c r="J106" s="33">
        <f>demo_ytd!H106</f>
        <v>0</v>
      </c>
      <c r="K106" s="33">
        <f>demo_ytd!I106</f>
        <v>0</v>
      </c>
      <c r="L106" s="33"/>
      <c r="M106" s="34" t="str">
        <f>demo_ytd!K106</f>
        <v>20240108</v>
      </c>
    </row>
    <row r="107" spans="1:13" ht="15">
      <c r="A107" s="1" t="str">
        <f>demo!D107</f>
        <v>Bergen</v>
      </c>
      <c r="B107" s="103" t="str">
        <f>demo!E107</f>
        <v>Rochelle Park Township</v>
      </c>
      <c r="C107" s="100">
        <f>demo!F107</f>
        <v>0</v>
      </c>
      <c r="D107" s="100">
        <f>demo!G107</f>
        <v>0</v>
      </c>
      <c r="E107" s="100">
        <f>demo!H107</f>
        <v>0</v>
      </c>
      <c r="F107" s="100">
        <f>demo!I107</f>
        <v>0</v>
      </c>
      <c r="G107" s="101"/>
      <c r="H107" s="33">
        <f>demo_ytd!F107</f>
        <v>0</v>
      </c>
      <c r="I107" s="33">
        <f>demo_ytd!G107</f>
        <v>0</v>
      </c>
      <c r="J107" s="33">
        <f>demo_ytd!H107</f>
        <v>0</v>
      </c>
      <c r="K107" s="33">
        <f>demo_ytd!I107</f>
        <v>0</v>
      </c>
      <c r="L107" s="33"/>
      <c r="M107" s="34" t="str">
        <f>demo_ytd!K107</f>
        <v>20231207</v>
      </c>
    </row>
    <row r="108" spans="1:13" ht="15">
      <c r="A108" s="1" t="str">
        <f>demo!D108</f>
        <v>Bergen</v>
      </c>
      <c r="B108" s="103" t="str">
        <f>demo!E108</f>
        <v>Rockleigh Borough</v>
      </c>
      <c r="C108" s="100" t="str">
        <f>demo!F108</f>
        <v>No report</v>
      </c>
      <c r="D108" s="100" t="str">
        <f>demo!G108</f>
        <v>No report</v>
      </c>
      <c r="E108" s="100" t="str">
        <f>demo!H108</f>
        <v>No report</v>
      </c>
      <c r="F108" s="100" t="str">
        <f>demo!I108</f>
        <v>No report</v>
      </c>
      <c r="G108" s="101"/>
      <c r="H108" s="33">
        <f>demo_ytd!F108</f>
        <v>0</v>
      </c>
      <c r="I108" s="33">
        <f>demo_ytd!G108</f>
        <v>0</v>
      </c>
      <c r="J108" s="33">
        <f>demo_ytd!H108</f>
        <v>0</v>
      </c>
      <c r="K108" s="33">
        <f>demo_ytd!I108</f>
        <v>0</v>
      </c>
      <c r="L108" s="33"/>
      <c r="M108" s="34" t="str">
        <f>demo_ytd!K108</f>
        <v>Missing Data</v>
      </c>
    </row>
    <row r="109" spans="1:13" ht="15">
      <c r="A109" s="1" t="str">
        <f>demo!D109</f>
        <v>Bergen</v>
      </c>
      <c r="B109" s="103" t="str">
        <f>demo!E109</f>
        <v>Rutherford Borough</v>
      </c>
      <c r="C109" s="100" t="str">
        <f>demo!F109</f>
        <v>No report</v>
      </c>
      <c r="D109" s="100" t="str">
        <f>demo!G109</f>
        <v>No report</v>
      </c>
      <c r="E109" s="100" t="str">
        <f>demo!H109</f>
        <v>No report</v>
      </c>
      <c r="F109" s="100" t="str">
        <f>demo!I109</f>
        <v>No report</v>
      </c>
      <c r="G109" s="101"/>
      <c r="H109" s="33">
        <f>demo_ytd!F109</f>
        <v>0</v>
      </c>
      <c r="I109" s="33">
        <f>demo_ytd!G109</f>
        <v>0</v>
      </c>
      <c r="J109" s="33">
        <f>demo_ytd!H109</f>
        <v>0</v>
      </c>
      <c r="K109" s="33">
        <f>demo_ytd!I109</f>
        <v>0</v>
      </c>
      <c r="L109" s="33"/>
      <c r="M109" s="34" t="str">
        <f>demo_ytd!K109</f>
        <v>Missing Data</v>
      </c>
    </row>
    <row r="110" spans="1:13" ht="15">
      <c r="A110" s="1" t="str">
        <f>demo!D110</f>
        <v>Bergen</v>
      </c>
      <c r="B110" s="103" t="str">
        <f>demo!E110</f>
        <v>Saddle Brook Township</v>
      </c>
      <c r="C110" s="100">
        <f>demo!F110</f>
        <v>0</v>
      </c>
      <c r="D110" s="100">
        <f>demo!G110</f>
        <v>0</v>
      </c>
      <c r="E110" s="100">
        <f>demo!H110</f>
        <v>0</v>
      </c>
      <c r="F110" s="100">
        <f>demo!I110</f>
        <v>0</v>
      </c>
      <c r="G110" s="101"/>
      <c r="H110" s="33">
        <f>demo_ytd!F110</f>
        <v>101</v>
      </c>
      <c r="I110" s="33">
        <f>demo_ytd!G110</f>
        <v>101</v>
      </c>
      <c r="J110" s="33">
        <f>demo_ytd!H110</f>
        <v>0</v>
      </c>
      <c r="K110" s="33">
        <f>demo_ytd!I110</f>
        <v>0</v>
      </c>
      <c r="L110" s="33"/>
      <c r="M110" s="34" t="str">
        <f>demo_ytd!K110</f>
        <v>20240108</v>
      </c>
    </row>
    <row r="111" spans="1:13" ht="15">
      <c r="A111" s="1" t="str">
        <f>demo!D111</f>
        <v>Bergen</v>
      </c>
      <c r="B111" s="103" t="str">
        <f>demo!E111</f>
        <v>Saddle River Borough</v>
      </c>
      <c r="C111" s="100">
        <f>demo!F111</f>
        <v>0</v>
      </c>
      <c r="D111" s="100">
        <f>demo!G111</f>
        <v>0</v>
      </c>
      <c r="E111" s="100">
        <f>demo!H111</f>
        <v>0</v>
      </c>
      <c r="F111" s="100">
        <f>demo!I111</f>
        <v>0</v>
      </c>
      <c r="G111" s="101"/>
      <c r="H111" s="33">
        <f>demo_ytd!F111</f>
        <v>0</v>
      </c>
      <c r="I111" s="33">
        <f>demo_ytd!G111</f>
        <v>0</v>
      </c>
      <c r="J111" s="33">
        <f>demo_ytd!H111</f>
        <v>0</v>
      </c>
      <c r="K111" s="33">
        <f>demo_ytd!I111</f>
        <v>0</v>
      </c>
      <c r="L111" s="33"/>
      <c r="M111" s="34" t="str">
        <f>demo_ytd!K111</f>
        <v>20240108</v>
      </c>
    </row>
    <row r="112" spans="1:13" ht="15">
      <c r="A112" s="1" t="str">
        <f>demo!D112</f>
        <v>Bergen</v>
      </c>
      <c r="B112" s="103" t="str">
        <f>demo!E112</f>
        <v>South Hackensack Twp</v>
      </c>
      <c r="C112" s="100">
        <f>demo!F112</f>
        <v>0</v>
      </c>
      <c r="D112" s="100">
        <f>demo!G112</f>
        <v>0</v>
      </c>
      <c r="E112" s="100">
        <f>demo!H112</f>
        <v>0</v>
      </c>
      <c r="F112" s="100">
        <f>demo!I112</f>
        <v>0</v>
      </c>
      <c r="G112" s="101"/>
      <c r="H112" s="33">
        <f>demo_ytd!F112</f>
        <v>0</v>
      </c>
      <c r="I112" s="33">
        <f>demo_ytd!G112</f>
        <v>0</v>
      </c>
      <c r="J112" s="33">
        <f>demo_ytd!H112</f>
        <v>0</v>
      </c>
      <c r="K112" s="33">
        <f>demo_ytd!I112</f>
        <v>0</v>
      </c>
      <c r="L112" s="33"/>
      <c r="M112" s="34" t="str">
        <f>demo_ytd!K112</f>
        <v>20240108</v>
      </c>
    </row>
    <row r="113" spans="1:13" ht="15">
      <c r="A113" s="1" t="str">
        <f>demo!D113</f>
        <v>Bergen</v>
      </c>
      <c r="B113" s="103" t="str">
        <f>demo!E113</f>
        <v>Teaneck Township</v>
      </c>
      <c r="C113" s="100">
        <f>demo!F113</f>
        <v>1</v>
      </c>
      <c r="D113" s="100">
        <f>demo!G113</f>
        <v>1</v>
      </c>
      <c r="E113" s="100">
        <f>demo!H113</f>
        <v>0</v>
      </c>
      <c r="F113" s="100">
        <f>demo!I113</f>
        <v>0</v>
      </c>
      <c r="G113" s="101"/>
      <c r="H113" s="33">
        <f>demo_ytd!F113</f>
        <v>7</v>
      </c>
      <c r="I113" s="33">
        <f>demo_ytd!G113</f>
        <v>7</v>
      </c>
      <c r="J113" s="33">
        <f>demo_ytd!H113</f>
        <v>0</v>
      </c>
      <c r="K113" s="33">
        <f>demo_ytd!I113</f>
        <v>0</v>
      </c>
      <c r="L113" s="33"/>
      <c r="M113" s="34" t="str">
        <f>demo_ytd!K113</f>
        <v>20240108</v>
      </c>
    </row>
    <row r="114" spans="1:13" ht="15">
      <c r="A114" s="1" t="str">
        <f>demo!D114</f>
        <v>Bergen</v>
      </c>
      <c r="B114" s="103" t="str">
        <f>demo!E114</f>
        <v>Tenafly Borough</v>
      </c>
      <c r="C114" s="100">
        <f>demo!F114</f>
        <v>4</v>
      </c>
      <c r="D114" s="100">
        <f>demo!G114</f>
        <v>4</v>
      </c>
      <c r="E114" s="100">
        <f>demo!H114</f>
        <v>0</v>
      </c>
      <c r="F114" s="100">
        <f>demo!I114</f>
        <v>0</v>
      </c>
      <c r="G114" s="101"/>
      <c r="H114" s="33">
        <f>demo_ytd!F114</f>
        <v>30</v>
      </c>
      <c r="I114" s="33">
        <f>demo_ytd!G114</f>
        <v>30</v>
      </c>
      <c r="J114" s="33">
        <f>demo_ytd!H114</f>
        <v>0</v>
      </c>
      <c r="K114" s="33">
        <f>demo_ytd!I114</f>
        <v>0</v>
      </c>
      <c r="L114" s="33"/>
      <c r="M114" s="34" t="str">
        <f>demo_ytd!K114</f>
        <v>20240207</v>
      </c>
    </row>
    <row r="115" spans="1:13" ht="15">
      <c r="A115" s="1" t="str">
        <f>demo!D115</f>
        <v>Bergen</v>
      </c>
      <c r="B115" s="103" t="str">
        <f>demo!E115</f>
        <v>Teterboro Borough</v>
      </c>
      <c r="C115" s="100">
        <f>demo!F115</f>
        <v>0</v>
      </c>
      <c r="D115" s="100">
        <f>demo!G115</f>
        <v>0</v>
      </c>
      <c r="E115" s="100">
        <f>demo!H115</f>
        <v>0</v>
      </c>
      <c r="F115" s="100">
        <f>demo!I115</f>
        <v>0</v>
      </c>
      <c r="G115" s="101"/>
      <c r="H115" s="33">
        <f>demo_ytd!F115</f>
        <v>0</v>
      </c>
      <c r="I115" s="33">
        <f>demo_ytd!G115</f>
        <v>0</v>
      </c>
      <c r="J115" s="33">
        <f>demo_ytd!H115</f>
        <v>0</v>
      </c>
      <c r="K115" s="33">
        <f>demo_ytd!I115</f>
        <v>0</v>
      </c>
      <c r="L115" s="33"/>
      <c r="M115" s="34" t="str">
        <f>demo_ytd!K115</f>
        <v>20240108</v>
      </c>
    </row>
    <row r="116" spans="1:13" ht="15">
      <c r="A116" s="1" t="str">
        <f>demo!D116</f>
        <v>Bergen</v>
      </c>
      <c r="B116" s="103" t="str">
        <f>demo!E116</f>
        <v>Upper Saddle River Borough</v>
      </c>
      <c r="C116" s="100" t="str">
        <f>demo!F116</f>
        <v>No report</v>
      </c>
      <c r="D116" s="100" t="str">
        <f>demo!G116</f>
        <v>No report</v>
      </c>
      <c r="E116" s="100" t="str">
        <f>demo!H116</f>
        <v>No report</v>
      </c>
      <c r="F116" s="100" t="str">
        <f>demo!I116</f>
        <v>No report</v>
      </c>
      <c r="G116" s="101"/>
      <c r="H116" s="33">
        <f>demo_ytd!F116</f>
        <v>8</v>
      </c>
      <c r="I116" s="33">
        <f>demo_ytd!G116</f>
        <v>8</v>
      </c>
      <c r="J116" s="33">
        <f>demo_ytd!H116</f>
        <v>0</v>
      </c>
      <c r="K116" s="33">
        <f>demo_ytd!I116</f>
        <v>0</v>
      </c>
      <c r="L116" s="33"/>
      <c r="M116" s="34" t="str">
        <f>demo_ytd!K116</f>
        <v>Missing Data</v>
      </c>
    </row>
    <row r="117" spans="1:13" ht="15">
      <c r="A117" s="1" t="str">
        <f>demo!D117</f>
        <v>Bergen</v>
      </c>
      <c r="B117" s="103" t="str">
        <f>demo!E117</f>
        <v>Waldwick Borough</v>
      </c>
      <c r="C117" s="100">
        <f>demo!F117</f>
        <v>0</v>
      </c>
      <c r="D117" s="100">
        <f>demo!G117</f>
        <v>0</v>
      </c>
      <c r="E117" s="100">
        <f>demo!H117</f>
        <v>0</v>
      </c>
      <c r="F117" s="100">
        <f>demo!I117</f>
        <v>0</v>
      </c>
      <c r="G117" s="101"/>
      <c r="H117" s="33">
        <f>demo_ytd!F117</f>
        <v>1</v>
      </c>
      <c r="I117" s="33">
        <f>demo_ytd!G117</f>
        <v>0</v>
      </c>
      <c r="J117" s="33">
        <f>demo_ytd!H117</f>
        <v>0</v>
      </c>
      <c r="K117" s="33">
        <f>demo_ytd!I117</f>
        <v>1</v>
      </c>
      <c r="L117" s="33"/>
      <c r="M117" s="34" t="str">
        <f>demo_ytd!K117</f>
        <v>20240108</v>
      </c>
    </row>
    <row r="118" spans="1:13" ht="15">
      <c r="A118" s="1" t="str">
        <f>demo!D118</f>
        <v>Bergen</v>
      </c>
      <c r="B118" s="103" t="str">
        <f>demo!E118</f>
        <v>Wallington Borough</v>
      </c>
      <c r="C118" s="100">
        <f>demo!F118</f>
        <v>0</v>
      </c>
      <c r="D118" s="100">
        <f>demo!G118</f>
        <v>0</v>
      </c>
      <c r="E118" s="100">
        <f>demo!H118</f>
        <v>0</v>
      </c>
      <c r="F118" s="100">
        <f>demo!I118</f>
        <v>0</v>
      </c>
      <c r="G118" s="101"/>
      <c r="H118" s="33">
        <f>demo_ytd!F118</f>
        <v>1</v>
      </c>
      <c r="I118" s="33">
        <f>demo_ytd!G118</f>
        <v>1</v>
      </c>
      <c r="J118" s="33">
        <f>demo_ytd!H118</f>
        <v>0</v>
      </c>
      <c r="K118" s="33">
        <f>demo_ytd!I118</f>
        <v>0</v>
      </c>
      <c r="L118" s="33"/>
      <c r="M118" s="34" t="str">
        <f>demo_ytd!K118</f>
        <v>20240207</v>
      </c>
    </row>
    <row r="119" spans="1:13" ht="15">
      <c r="A119" s="1" t="str">
        <f>demo!D119</f>
        <v>Bergen</v>
      </c>
      <c r="B119" s="103" t="str">
        <f>demo!E119</f>
        <v>Washington Township</v>
      </c>
      <c r="C119" s="100" t="str">
        <f>demo!F119</f>
        <v>No report</v>
      </c>
      <c r="D119" s="100" t="str">
        <f>demo!G119</f>
        <v>No report</v>
      </c>
      <c r="E119" s="100" t="str">
        <f>demo!H119</f>
        <v>No report</v>
      </c>
      <c r="F119" s="100" t="str">
        <f>demo!I119</f>
        <v>No report</v>
      </c>
      <c r="G119" s="101"/>
      <c r="H119" s="33" t="str">
        <f>demo_ytd!F119</f>
        <v>Missing Data</v>
      </c>
      <c r="I119" s="33" t="str">
        <f>demo_ytd!G119</f>
        <v>Missing Data</v>
      </c>
      <c r="J119" s="33" t="str">
        <f>demo_ytd!H119</f>
        <v>Missing Data</v>
      </c>
      <c r="K119" s="33" t="str">
        <f>demo_ytd!I119</f>
        <v>Missing Data</v>
      </c>
      <c r="L119" s="33"/>
      <c r="M119" s="34" t="str">
        <f>demo_ytd!K119</f>
        <v>Missing Data</v>
      </c>
    </row>
    <row r="120" spans="1:13" ht="15">
      <c r="A120" s="1" t="str">
        <f>demo!D120</f>
        <v>Bergen</v>
      </c>
      <c r="B120" s="103" t="str">
        <f>demo!E120</f>
        <v>Westwood Borough</v>
      </c>
      <c r="C120" s="100" t="str">
        <f>demo!F120</f>
        <v>No report</v>
      </c>
      <c r="D120" s="100" t="str">
        <f>demo!G120</f>
        <v>No report</v>
      </c>
      <c r="E120" s="100" t="str">
        <f>demo!H120</f>
        <v>No report</v>
      </c>
      <c r="F120" s="100" t="str">
        <f>demo!I120</f>
        <v>No report</v>
      </c>
      <c r="G120" s="101"/>
      <c r="H120" s="33">
        <f>demo_ytd!F120</f>
        <v>1</v>
      </c>
      <c r="I120" s="33">
        <f>demo_ytd!G120</f>
        <v>1</v>
      </c>
      <c r="J120" s="33">
        <f>demo_ytd!H120</f>
        <v>0</v>
      </c>
      <c r="K120" s="33">
        <f>demo_ytd!I120</f>
        <v>0</v>
      </c>
      <c r="L120" s="33"/>
      <c r="M120" s="34" t="str">
        <f>demo_ytd!K120</f>
        <v>Missing Data</v>
      </c>
    </row>
    <row r="121" spans="1:13" ht="15">
      <c r="A121" s="1" t="str">
        <f>demo!D121</f>
        <v>Bergen</v>
      </c>
      <c r="B121" s="103" t="str">
        <f>demo!E121</f>
        <v>Woodcliff Lake Borough</v>
      </c>
      <c r="C121" s="100">
        <f>demo!F121</f>
        <v>1</v>
      </c>
      <c r="D121" s="100">
        <f>demo!G121</f>
        <v>1</v>
      </c>
      <c r="E121" s="100">
        <f>demo!H121</f>
        <v>0</v>
      </c>
      <c r="F121" s="100">
        <f>demo!I121</f>
        <v>0</v>
      </c>
      <c r="G121" s="101"/>
      <c r="H121" s="33">
        <f>demo_ytd!F121</f>
        <v>1</v>
      </c>
      <c r="I121" s="33">
        <f>demo_ytd!G121</f>
        <v>1</v>
      </c>
      <c r="J121" s="33">
        <f>demo_ytd!H121</f>
        <v>0</v>
      </c>
      <c r="K121" s="33">
        <f>demo_ytd!I121</f>
        <v>0</v>
      </c>
      <c r="L121" s="33"/>
      <c r="M121" s="34" t="str">
        <f>demo_ytd!K121</f>
        <v>20240207</v>
      </c>
    </row>
    <row r="122" spans="1:13" ht="15">
      <c r="A122" s="1" t="str">
        <f>demo!D122</f>
        <v>Bergen</v>
      </c>
      <c r="B122" s="103" t="str">
        <f>demo!E122</f>
        <v>Wood-Ridge Borough</v>
      </c>
      <c r="C122" s="100" t="str">
        <f>demo!F122</f>
        <v>No report</v>
      </c>
      <c r="D122" s="100" t="str">
        <f>demo!G122</f>
        <v>No report</v>
      </c>
      <c r="E122" s="100" t="str">
        <f>demo!H122</f>
        <v>No report</v>
      </c>
      <c r="F122" s="100" t="str">
        <f>demo!I122</f>
        <v>No report</v>
      </c>
      <c r="G122" s="101"/>
      <c r="H122" s="33">
        <f>demo_ytd!F122</f>
        <v>1</v>
      </c>
      <c r="I122" s="33">
        <f>demo_ytd!G122</f>
        <v>1</v>
      </c>
      <c r="J122" s="33">
        <f>demo_ytd!H122</f>
        <v>0</v>
      </c>
      <c r="K122" s="33">
        <f>demo_ytd!I122</f>
        <v>0</v>
      </c>
      <c r="L122" s="33"/>
      <c r="M122" s="34" t="str">
        <f>demo_ytd!K122</f>
        <v>Missing Data</v>
      </c>
    </row>
    <row r="123" spans="1:13" ht="15">
      <c r="A123" s="1" t="str">
        <f>demo!D123</f>
        <v>Bergen</v>
      </c>
      <c r="B123" s="103" t="str">
        <f>demo!E123</f>
        <v>Wyckoff Township</v>
      </c>
      <c r="C123" s="100">
        <f>demo!F123</f>
        <v>1</v>
      </c>
      <c r="D123" s="100">
        <f>demo!G123</f>
        <v>1</v>
      </c>
      <c r="E123" s="100">
        <f>demo!H123</f>
        <v>0</v>
      </c>
      <c r="F123" s="100">
        <f>demo!I123</f>
        <v>0</v>
      </c>
      <c r="G123" s="101"/>
      <c r="H123" s="33">
        <f>demo_ytd!F123</f>
        <v>3</v>
      </c>
      <c r="I123" s="33">
        <f>demo_ytd!G123</f>
        <v>3</v>
      </c>
      <c r="J123" s="33">
        <f>demo_ytd!H123</f>
        <v>0</v>
      </c>
      <c r="K123" s="33">
        <f>demo_ytd!I123</f>
        <v>0</v>
      </c>
      <c r="L123" s="33"/>
      <c r="M123" s="34" t="str">
        <f>demo_ytd!K123</f>
        <v>20240108</v>
      </c>
    </row>
    <row r="124" spans="1:13" ht="15">
      <c r="A124" s="1" t="str">
        <f>demo!D124</f>
        <v>Burlington</v>
      </c>
      <c r="B124" s="103" t="str">
        <f>demo!E124</f>
        <v>Bass River Township</v>
      </c>
      <c r="C124" s="100">
        <f>demo!F124</f>
        <v>0</v>
      </c>
      <c r="D124" s="100">
        <f>demo!G124</f>
        <v>0</v>
      </c>
      <c r="E124" s="100">
        <f>demo!H124</f>
        <v>0</v>
      </c>
      <c r="F124" s="100">
        <f>demo!I124</f>
        <v>0</v>
      </c>
      <c r="G124" s="101"/>
      <c r="H124" s="33">
        <f>demo_ytd!F124</f>
        <v>0</v>
      </c>
      <c r="I124" s="33">
        <f>demo_ytd!G124</f>
        <v>0</v>
      </c>
      <c r="J124" s="33">
        <f>demo_ytd!H124</f>
        <v>0</v>
      </c>
      <c r="K124" s="33">
        <f>demo_ytd!I124</f>
        <v>0</v>
      </c>
      <c r="L124" s="33"/>
      <c r="M124" s="34" t="str">
        <f>demo_ytd!K124</f>
        <v>20240108</v>
      </c>
    </row>
    <row r="125" spans="1:13" ht="15">
      <c r="A125" s="1" t="str">
        <f>demo!D125</f>
        <v>Burlington</v>
      </c>
      <c r="B125" s="103" t="str">
        <f>demo!E125</f>
        <v>Beverly City</v>
      </c>
      <c r="C125" s="100" t="str">
        <f>demo!F125</f>
        <v>No report</v>
      </c>
      <c r="D125" s="100" t="str">
        <f>demo!G125</f>
        <v>No report</v>
      </c>
      <c r="E125" s="100" t="str">
        <f>demo!H125</f>
        <v>No report</v>
      </c>
      <c r="F125" s="100" t="str">
        <f>demo!I125</f>
        <v>No report</v>
      </c>
      <c r="G125" s="101"/>
      <c r="H125" s="33">
        <f>demo_ytd!F125</f>
        <v>0</v>
      </c>
      <c r="I125" s="33">
        <f>demo_ytd!G125</f>
        <v>0</v>
      </c>
      <c r="J125" s="33">
        <f>demo_ytd!H125</f>
        <v>0</v>
      </c>
      <c r="K125" s="33">
        <f>demo_ytd!I125</f>
        <v>0</v>
      </c>
      <c r="L125" s="33"/>
      <c r="M125" s="34" t="str">
        <f>demo_ytd!K125</f>
        <v>Missing Data</v>
      </c>
    </row>
    <row r="126" spans="1:13" ht="15">
      <c r="A126" s="1" t="str">
        <f>demo!D126</f>
        <v>Burlington</v>
      </c>
      <c r="B126" s="103" t="str">
        <f>demo!E126</f>
        <v>Bordentown City</v>
      </c>
      <c r="C126" s="100">
        <f>demo!F126</f>
        <v>0</v>
      </c>
      <c r="D126" s="100">
        <f>demo!G126</f>
        <v>0</v>
      </c>
      <c r="E126" s="100">
        <f>demo!H126</f>
        <v>0</v>
      </c>
      <c r="F126" s="100">
        <f>demo!I126</f>
        <v>0</v>
      </c>
      <c r="G126" s="101"/>
      <c r="H126" s="33">
        <f>demo_ytd!F126</f>
        <v>1</v>
      </c>
      <c r="I126" s="33">
        <f>demo_ytd!G126</f>
        <v>1</v>
      </c>
      <c r="J126" s="33">
        <f>demo_ytd!H126</f>
        <v>0</v>
      </c>
      <c r="K126" s="33">
        <f>demo_ytd!I126</f>
        <v>0</v>
      </c>
      <c r="L126" s="33"/>
      <c r="M126" s="34" t="str">
        <f>demo_ytd!K126</f>
        <v>20240108</v>
      </c>
    </row>
    <row r="127" spans="1:13" ht="15">
      <c r="A127" s="1" t="str">
        <f>demo!D127</f>
        <v>Burlington</v>
      </c>
      <c r="B127" s="103" t="str">
        <f>demo!E127</f>
        <v>Bordentown Township</v>
      </c>
      <c r="C127" s="100">
        <f>demo!F127</f>
        <v>0</v>
      </c>
      <c r="D127" s="100">
        <f>demo!G127</f>
        <v>0</v>
      </c>
      <c r="E127" s="100">
        <f>demo!H127</f>
        <v>0</v>
      </c>
      <c r="F127" s="100">
        <f>demo!I127</f>
        <v>0</v>
      </c>
      <c r="G127" s="101"/>
      <c r="H127" s="33">
        <f>demo_ytd!F127</f>
        <v>3</v>
      </c>
      <c r="I127" s="33">
        <f>demo_ytd!G127</f>
        <v>3</v>
      </c>
      <c r="J127" s="33">
        <f>demo_ytd!H127</f>
        <v>0</v>
      </c>
      <c r="K127" s="33">
        <f>demo_ytd!I127</f>
        <v>0</v>
      </c>
      <c r="L127" s="33"/>
      <c r="M127" s="34" t="str">
        <f>demo_ytd!K127</f>
        <v>20240108</v>
      </c>
    </row>
    <row r="128" spans="1:13" ht="15">
      <c r="A128" s="1" t="str">
        <f>demo!D128</f>
        <v>Burlington</v>
      </c>
      <c r="B128" s="103" t="str">
        <f>demo!E128</f>
        <v>Burlington City</v>
      </c>
      <c r="C128" s="100">
        <f>demo!F128</f>
        <v>0</v>
      </c>
      <c r="D128" s="100">
        <f>demo!G128</f>
        <v>0</v>
      </c>
      <c r="E128" s="100">
        <f>demo!H128</f>
        <v>0</v>
      </c>
      <c r="F128" s="100">
        <f>demo!I128</f>
        <v>0</v>
      </c>
      <c r="G128" s="101"/>
      <c r="H128" s="33">
        <f>demo_ytd!F128</f>
        <v>1</v>
      </c>
      <c r="I128" s="33">
        <f>demo_ytd!G128</f>
        <v>1</v>
      </c>
      <c r="J128" s="33">
        <f>demo_ytd!H128</f>
        <v>0</v>
      </c>
      <c r="K128" s="33">
        <f>demo_ytd!I128</f>
        <v>0</v>
      </c>
      <c r="L128" s="33"/>
      <c r="M128" s="34" t="str">
        <f>demo_ytd!K128</f>
        <v>20240108</v>
      </c>
    </row>
    <row r="129" spans="1:13" ht="15">
      <c r="A129" s="1" t="str">
        <f>demo!D129</f>
        <v>Burlington</v>
      </c>
      <c r="B129" s="103" t="str">
        <f>demo!E129</f>
        <v>Burlington Township</v>
      </c>
      <c r="C129" s="100">
        <f>demo!F129</f>
        <v>0</v>
      </c>
      <c r="D129" s="100">
        <f>demo!G129</f>
        <v>0</v>
      </c>
      <c r="E129" s="100">
        <f>demo!H129</f>
        <v>0</v>
      </c>
      <c r="F129" s="100">
        <f>demo!I129</f>
        <v>0</v>
      </c>
      <c r="G129" s="101"/>
      <c r="H129" s="33">
        <f>demo_ytd!F129</f>
        <v>0</v>
      </c>
      <c r="I129" s="33">
        <f>demo_ytd!G129</f>
        <v>0</v>
      </c>
      <c r="J129" s="33">
        <f>demo_ytd!H129</f>
        <v>0</v>
      </c>
      <c r="K129" s="33">
        <f>demo_ytd!I129</f>
        <v>0</v>
      </c>
      <c r="L129" s="33"/>
      <c r="M129" s="34" t="str">
        <f>demo_ytd!K129</f>
        <v>20240108</v>
      </c>
    </row>
    <row r="130" spans="1:13" ht="15">
      <c r="A130" s="1" t="str">
        <f>demo!D130</f>
        <v>Burlington</v>
      </c>
      <c r="B130" s="103" t="str">
        <f>demo!E130</f>
        <v>Chesterfield Township</v>
      </c>
      <c r="C130" s="100">
        <f>demo!F130</f>
        <v>0</v>
      </c>
      <c r="D130" s="100">
        <f>demo!G130</f>
        <v>0</v>
      </c>
      <c r="E130" s="100">
        <f>demo!H130</f>
        <v>0</v>
      </c>
      <c r="F130" s="100">
        <f>demo!I130</f>
        <v>0</v>
      </c>
      <c r="G130" s="101"/>
      <c r="H130" s="33">
        <f>demo_ytd!F130</f>
        <v>0</v>
      </c>
      <c r="I130" s="33">
        <f>demo_ytd!G130</f>
        <v>0</v>
      </c>
      <c r="J130" s="33">
        <f>demo_ytd!H130</f>
        <v>0</v>
      </c>
      <c r="K130" s="33">
        <f>demo_ytd!I130</f>
        <v>0</v>
      </c>
      <c r="L130" s="33"/>
      <c r="M130" s="34" t="str">
        <f>demo_ytd!K130</f>
        <v>20240108</v>
      </c>
    </row>
    <row r="131" spans="1:13" ht="15">
      <c r="A131" s="1" t="str">
        <f>demo!D131</f>
        <v>Burlington</v>
      </c>
      <c r="B131" s="103" t="str">
        <f>demo!E131</f>
        <v>Cinnaminson Township</v>
      </c>
      <c r="C131" s="100">
        <f>demo!F131</f>
        <v>0</v>
      </c>
      <c r="D131" s="100">
        <f>demo!G131</f>
        <v>0</v>
      </c>
      <c r="E131" s="100">
        <f>demo!H131</f>
        <v>0</v>
      </c>
      <c r="F131" s="100">
        <f>demo!I131</f>
        <v>0</v>
      </c>
      <c r="G131" s="101"/>
      <c r="H131" s="33">
        <f>demo_ytd!F131</f>
        <v>3</v>
      </c>
      <c r="I131" s="33">
        <f>demo_ytd!G131</f>
        <v>1</v>
      </c>
      <c r="J131" s="33">
        <f>demo_ytd!H131</f>
        <v>0</v>
      </c>
      <c r="K131" s="33">
        <f>demo_ytd!I131</f>
        <v>2</v>
      </c>
      <c r="L131" s="33"/>
      <c r="M131" s="34" t="str">
        <f>demo_ytd!K131</f>
        <v>20240207</v>
      </c>
    </row>
    <row r="132" spans="1:13" ht="15">
      <c r="A132" s="1" t="str">
        <f>demo!D132</f>
        <v>Burlington</v>
      </c>
      <c r="B132" s="103" t="str">
        <f>demo!E132</f>
        <v>Delanco Township</v>
      </c>
      <c r="C132" s="100">
        <f>demo!F132</f>
        <v>0</v>
      </c>
      <c r="D132" s="100">
        <f>demo!G132</f>
        <v>0</v>
      </c>
      <c r="E132" s="100">
        <f>demo!H132</f>
        <v>0</v>
      </c>
      <c r="F132" s="100">
        <f>demo!I132</f>
        <v>0</v>
      </c>
      <c r="G132" s="101"/>
      <c r="H132" s="33">
        <f>demo_ytd!F132</f>
        <v>0</v>
      </c>
      <c r="I132" s="33">
        <f>demo_ytd!G132</f>
        <v>0</v>
      </c>
      <c r="J132" s="33">
        <f>demo_ytd!H132</f>
        <v>0</v>
      </c>
      <c r="K132" s="33">
        <f>demo_ytd!I132</f>
        <v>0</v>
      </c>
      <c r="L132" s="33"/>
      <c r="M132" s="34" t="str">
        <f>demo_ytd!K132</f>
        <v>20240207</v>
      </c>
    </row>
    <row r="133" spans="1:13" ht="15">
      <c r="A133" s="1" t="str">
        <f>demo!D133</f>
        <v>Burlington</v>
      </c>
      <c r="B133" s="103" t="str">
        <f>demo!E133</f>
        <v>Delran Township</v>
      </c>
      <c r="C133" s="100" t="str">
        <f>demo!F133</f>
        <v>No report</v>
      </c>
      <c r="D133" s="100" t="str">
        <f>demo!G133</f>
        <v>No report</v>
      </c>
      <c r="E133" s="100" t="str">
        <f>demo!H133</f>
        <v>No report</v>
      </c>
      <c r="F133" s="100" t="str">
        <f>demo!I133</f>
        <v>No report</v>
      </c>
      <c r="G133" s="101"/>
      <c r="H133" s="33">
        <f>demo_ytd!F133</f>
        <v>1</v>
      </c>
      <c r="I133" s="33">
        <f>demo_ytd!G133</f>
        <v>0</v>
      </c>
      <c r="J133" s="33">
        <f>demo_ytd!H133</f>
        <v>1</v>
      </c>
      <c r="K133" s="33">
        <f>demo_ytd!I133</f>
        <v>0</v>
      </c>
      <c r="L133" s="33"/>
      <c r="M133" s="34" t="str">
        <f>demo_ytd!K133</f>
        <v>Missing Data</v>
      </c>
    </row>
    <row r="134" spans="1:13" ht="15">
      <c r="A134" s="1" t="str">
        <f>demo!D134</f>
        <v>Burlington</v>
      </c>
      <c r="B134" s="103" t="str">
        <f>demo!E134</f>
        <v>Eastampton Township</v>
      </c>
      <c r="C134" s="100">
        <f>demo!F134</f>
        <v>0</v>
      </c>
      <c r="D134" s="100">
        <f>demo!G134</f>
        <v>0</v>
      </c>
      <c r="E134" s="100">
        <f>demo!H134</f>
        <v>0</v>
      </c>
      <c r="F134" s="100">
        <f>demo!I134</f>
        <v>0</v>
      </c>
      <c r="G134" s="101"/>
      <c r="H134" s="33">
        <f>demo_ytd!F134</f>
        <v>0</v>
      </c>
      <c r="I134" s="33">
        <f>demo_ytd!G134</f>
        <v>0</v>
      </c>
      <c r="J134" s="33">
        <f>demo_ytd!H134</f>
        <v>0</v>
      </c>
      <c r="K134" s="33">
        <f>demo_ytd!I134</f>
        <v>0</v>
      </c>
      <c r="L134" s="33"/>
      <c r="M134" s="34" t="str">
        <f>demo_ytd!K134</f>
        <v>20240108</v>
      </c>
    </row>
    <row r="135" spans="1:13" ht="15">
      <c r="A135" s="1" t="str">
        <f>demo!D135</f>
        <v>Burlington</v>
      </c>
      <c r="B135" s="103" t="str">
        <f>demo!E135</f>
        <v>Edgewater Park Township</v>
      </c>
      <c r="C135" s="100">
        <f>demo!F135</f>
        <v>0</v>
      </c>
      <c r="D135" s="100">
        <f>demo!G135</f>
        <v>0</v>
      </c>
      <c r="E135" s="100">
        <f>demo!H135</f>
        <v>0</v>
      </c>
      <c r="F135" s="100">
        <f>demo!I135</f>
        <v>0</v>
      </c>
      <c r="G135" s="101"/>
      <c r="H135" s="33">
        <f>demo_ytd!F135</f>
        <v>2</v>
      </c>
      <c r="I135" s="33">
        <f>demo_ytd!G135</f>
        <v>2</v>
      </c>
      <c r="J135" s="33">
        <f>demo_ytd!H135</f>
        <v>0</v>
      </c>
      <c r="K135" s="33">
        <f>demo_ytd!I135</f>
        <v>0</v>
      </c>
      <c r="L135" s="33"/>
      <c r="M135" s="34" t="str">
        <f>demo_ytd!K135</f>
        <v>20240108</v>
      </c>
    </row>
    <row r="136" spans="1:13" ht="15">
      <c r="A136" s="1" t="str">
        <f>demo!D136</f>
        <v>Burlington</v>
      </c>
      <c r="B136" s="103" t="str">
        <f>demo!E136</f>
        <v>Evesham Township</v>
      </c>
      <c r="C136" s="100">
        <f>demo!F136</f>
        <v>0</v>
      </c>
      <c r="D136" s="100">
        <f>demo!G136</f>
        <v>0</v>
      </c>
      <c r="E136" s="100">
        <f>demo!H136</f>
        <v>0</v>
      </c>
      <c r="F136" s="100">
        <f>demo!I136</f>
        <v>0</v>
      </c>
      <c r="G136" s="101"/>
      <c r="H136" s="33">
        <f>demo_ytd!F136</f>
        <v>1</v>
      </c>
      <c r="I136" s="33">
        <f>demo_ytd!G136</f>
        <v>1</v>
      </c>
      <c r="J136" s="33">
        <f>demo_ytd!H136</f>
        <v>0</v>
      </c>
      <c r="K136" s="33">
        <f>demo_ytd!I136</f>
        <v>0</v>
      </c>
      <c r="L136" s="33"/>
      <c r="M136" s="34" t="str">
        <f>demo_ytd!K136</f>
        <v>20240108</v>
      </c>
    </row>
    <row r="137" spans="1:13" ht="15">
      <c r="A137" s="1" t="str">
        <f>demo!D137</f>
        <v>Burlington</v>
      </c>
      <c r="B137" s="103" t="str">
        <f>demo!E137</f>
        <v>Fieldsboro Borough</v>
      </c>
      <c r="C137" s="100" t="str">
        <f>demo!F137</f>
        <v>No report</v>
      </c>
      <c r="D137" s="100" t="str">
        <f>demo!G137</f>
        <v>No report</v>
      </c>
      <c r="E137" s="100" t="str">
        <f>demo!H137</f>
        <v>No report</v>
      </c>
      <c r="F137" s="100" t="str">
        <f>demo!I137</f>
        <v>No report</v>
      </c>
      <c r="G137" s="101"/>
      <c r="H137" s="33" t="str">
        <f>demo_ytd!F137</f>
        <v>Missing Data</v>
      </c>
      <c r="I137" s="33" t="str">
        <f>demo_ytd!G137</f>
        <v>Missing Data</v>
      </c>
      <c r="J137" s="33" t="str">
        <f>demo_ytd!H137</f>
        <v>Missing Data</v>
      </c>
      <c r="K137" s="33" t="str">
        <f>demo_ytd!I137</f>
        <v>Missing Data</v>
      </c>
      <c r="L137" s="33"/>
      <c r="M137" s="34" t="str">
        <f>demo_ytd!K137</f>
        <v>Missing Data</v>
      </c>
    </row>
    <row r="138" spans="1:13" ht="15">
      <c r="A138" s="1" t="str">
        <f>demo!D138</f>
        <v>Burlington</v>
      </c>
      <c r="B138" s="103" t="str">
        <f>demo!E138</f>
        <v>Florence Township</v>
      </c>
      <c r="C138" s="100">
        <f>demo!F138</f>
        <v>0</v>
      </c>
      <c r="D138" s="100">
        <f>demo!G138</f>
        <v>0</v>
      </c>
      <c r="E138" s="100">
        <f>demo!H138</f>
        <v>0</v>
      </c>
      <c r="F138" s="100">
        <f>demo!I138</f>
        <v>0</v>
      </c>
      <c r="G138" s="101"/>
      <c r="H138" s="33">
        <f>demo_ytd!F138</f>
        <v>3</v>
      </c>
      <c r="I138" s="33">
        <f>demo_ytd!G138</f>
        <v>1</v>
      </c>
      <c r="J138" s="33">
        <f>demo_ytd!H138</f>
        <v>2</v>
      </c>
      <c r="K138" s="33">
        <f>demo_ytd!I138</f>
        <v>0</v>
      </c>
      <c r="L138" s="33"/>
      <c r="M138" s="34" t="str">
        <f>demo_ytd!K138</f>
        <v>20240207</v>
      </c>
    </row>
    <row r="139" spans="1:13" ht="15">
      <c r="A139" s="1" t="str">
        <f>demo!D139</f>
        <v>Burlington</v>
      </c>
      <c r="B139" s="103" t="str">
        <f>demo!E139</f>
        <v>Hainesport Township</v>
      </c>
      <c r="C139" s="100">
        <f>demo!F139</f>
        <v>0</v>
      </c>
      <c r="D139" s="100">
        <f>demo!G139</f>
        <v>0</v>
      </c>
      <c r="E139" s="100">
        <f>demo!H139</f>
        <v>0</v>
      </c>
      <c r="F139" s="100">
        <f>demo!I139</f>
        <v>0</v>
      </c>
      <c r="G139" s="101"/>
      <c r="H139" s="33">
        <f>demo_ytd!F139</f>
        <v>5</v>
      </c>
      <c r="I139" s="33">
        <f>demo_ytd!G139</f>
        <v>5</v>
      </c>
      <c r="J139" s="33">
        <f>demo_ytd!H139</f>
        <v>0</v>
      </c>
      <c r="K139" s="33">
        <f>demo_ytd!I139</f>
        <v>0</v>
      </c>
      <c r="L139" s="33"/>
      <c r="M139" s="34" t="str">
        <f>demo_ytd!K139</f>
        <v>20240108</v>
      </c>
    </row>
    <row r="140" spans="1:13" ht="15">
      <c r="A140" s="1" t="str">
        <f>demo!D140</f>
        <v>Burlington</v>
      </c>
      <c r="B140" s="103" t="str">
        <f>demo!E140</f>
        <v>Lumberton Township</v>
      </c>
      <c r="C140" s="100">
        <f>demo!F140</f>
        <v>0</v>
      </c>
      <c r="D140" s="100">
        <f>demo!G140</f>
        <v>0</v>
      </c>
      <c r="E140" s="100">
        <f>demo!H140</f>
        <v>0</v>
      </c>
      <c r="F140" s="100">
        <f>demo!I140</f>
        <v>0</v>
      </c>
      <c r="G140" s="101"/>
      <c r="H140" s="33">
        <f>demo_ytd!F140</f>
        <v>0</v>
      </c>
      <c r="I140" s="33">
        <f>demo_ytd!G140</f>
        <v>0</v>
      </c>
      <c r="J140" s="33">
        <f>demo_ytd!H140</f>
        <v>0</v>
      </c>
      <c r="K140" s="33">
        <f>demo_ytd!I140</f>
        <v>0</v>
      </c>
      <c r="L140" s="33"/>
      <c r="M140" s="34" t="str">
        <f>demo_ytd!K140</f>
        <v>20240108</v>
      </c>
    </row>
    <row r="141" spans="1:13" ht="15">
      <c r="A141" s="1" t="str">
        <f>demo!D141</f>
        <v>Burlington</v>
      </c>
      <c r="B141" s="103" t="str">
        <f>demo!E141</f>
        <v>Mansfield Township</v>
      </c>
      <c r="C141" s="100">
        <f>demo!F141</f>
        <v>0</v>
      </c>
      <c r="D141" s="100">
        <f>demo!G141</f>
        <v>0</v>
      </c>
      <c r="E141" s="100">
        <f>demo!H141</f>
        <v>0</v>
      </c>
      <c r="F141" s="100">
        <f>demo!I141</f>
        <v>0</v>
      </c>
      <c r="G141" s="101"/>
      <c r="H141" s="33">
        <f>demo_ytd!F141</f>
        <v>7</v>
      </c>
      <c r="I141" s="33">
        <f>demo_ytd!G141</f>
        <v>6</v>
      </c>
      <c r="J141" s="33">
        <f>demo_ytd!H141</f>
        <v>0</v>
      </c>
      <c r="K141" s="33">
        <f>demo_ytd!I141</f>
        <v>1</v>
      </c>
      <c r="L141" s="33"/>
      <c r="M141" s="34" t="str">
        <f>demo_ytd!K141</f>
        <v>20240207</v>
      </c>
    </row>
    <row r="142" spans="1:13" ht="15">
      <c r="A142" s="1" t="str">
        <f>demo!D142</f>
        <v>Burlington</v>
      </c>
      <c r="B142" s="103" t="str">
        <f>demo!E142</f>
        <v>Maple Shade Township</v>
      </c>
      <c r="C142" s="100">
        <f>demo!F142</f>
        <v>0</v>
      </c>
      <c r="D142" s="100">
        <f>demo!G142</f>
        <v>0</v>
      </c>
      <c r="E142" s="100">
        <f>demo!H142</f>
        <v>0</v>
      </c>
      <c r="F142" s="100">
        <f>demo!I142</f>
        <v>0</v>
      </c>
      <c r="G142" s="101"/>
      <c r="H142" s="33">
        <f>demo_ytd!F142</f>
        <v>0</v>
      </c>
      <c r="I142" s="33">
        <f>demo_ytd!G142</f>
        <v>0</v>
      </c>
      <c r="J142" s="33">
        <f>demo_ytd!H142</f>
        <v>0</v>
      </c>
      <c r="K142" s="33">
        <f>demo_ytd!I142</f>
        <v>0</v>
      </c>
      <c r="L142" s="33"/>
      <c r="M142" s="34" t="str">
        <f>demo_ytd!K142</f>
        <v>20240108</v>
      </c>
    </row>
    <row r="143" spans="1:13" ht="15">
      <c r="A143" s="1" t="str">
        <f>demo!D143</f>
        <v>Burlington</v>
      </c>
      <c r="B143" s="103" t="str">
        <f>demo!E143</f>
        <v>Medford Township</v>
      </c>
      <c r="C143" s="100">
        <f>demo!F143</f>
        <v>0</v>
      </c>
      <c r="D143" s="100">
        <f>demo!G143</f>
        <v>0</v>
      </c>
      <c r="E143" s="100">
        <f>demo!H143</f>
        <v>0</v>
      </c>
      <c r="F143" s="100">
        <f>demo!I143</f>
        <v>0</v>
      </c>
      <c r="G143" s="101"/>
      <c r="H143" s="33">
        <f>demo_ytd!F143</f>
        <v>4</v>
      </c>
      <c r="I143" s="33">
        <f>demo_ytd!G143</f>
        <v>4</v>
      </c>
      <c r="J143" s="33">
        <f>demo_ytd!H143</f>
        <v>0</v>
      </c>
      <c r="K143" s="33">
        <f>demo_ytd!I143</f>
        <v>0</v>
      </c>
      <c r="L143" s="33"/>
      <c r="M143" s="34" t="str">
        <f>demo_ytd!K143</f>
        <v>20240108</v>
      </c>
    </row>
    <row r="144" spans="1:13" ht="15">
      <c r="A144" s="1" t="str">
        <f>demo!D144</f>
        <v>Burlington</v>
      </c>
      <c r="B144" s="103" t="str">
        <f>demo!E144</f>
        <v>Medford Lakes Borough</v>
      </c>
      <c r="C144" s="100" t="str">
        <f>demo!F144</f>
        <v>No report</v>
      </c>
      <c r="D144" s="100" t="str">
        <f>demo!G144</f>
        <v>No report</v>
      </c>
      <c r="E144" s="100" t="str">
        <f>demo!H144</f>
        <v>No report</v>
      </c>
      <c r="F144" s="100" t="str">
        <f>demo!I144</f>
        <v>No report</v>
      </c>
      <c r="G144" s="101"/>
      <c r="H144" s="33">
        <f>demo_ytd!F144</f>
        <v>2</v>
      </c>
      <c r="I144" s="33">
        <f>demo_ytd!G144</f>
        <v>2</v>
      </c>
      <c r="J144" s="33">
        <f>demo_ytd!H144</f>
        <v>0</v>
      </c>
      <c r="K144" s="33">
        <f>demo_ytd!I144</f>
        <v>0</v>
      </c>
      <c r="L144" s="33"/>
      <c r="M144" s="34" t="str">
        <f>demo_ytd!K144</f>
        <v>Missing Data</v>
      </c>
    </row>
    <row r="145" spans="1:13" ht="15">
      <c r="A145" s="1" t="str">
        <f>demo!D145</f>
        <v>Burlington</v>
      </c>
      <c r="B145" s="103" t="str">
        <f>demo!E145</f>
        <v>Moorestown Township</v>
      </c>
      <c r="C145" s="100">
        <f>demo!F145</f>
        <v>0</v>
      </c>
      <c r="D145" s="100">
        <f>demo!G145</f>
        <v>0</v>
      </c>
      <c r="E145" s="100">
        <f>demo!H145</f>
        <v>0</v>
      </c>
      <c r="F145" s="100">
        <f>demo!I145</f>
        <v>0</v>
      </c>
      <c r="G145" s="101"/>
      <c r="H145" s="33">
        <f>demo_ytd!F145</f>
        <v>3</v>
      </c>
      <c r="I145" s="33">
        <f>demo_ytd!G145</f>
        <v>3</v>
      </c>
      <c r="J145" s="33">
        <f>demo_ytd!H145</f>
        <v>0</v>
      </c>
      <c r="K145" s="33">
        <f>demo_ytd!I145</f>
        <v>0</v>
      </c>
      <c r="L145" s="33"/>
      <c r="M145" s="34" t="str">
        <f>demo_ytd!K145</f>
        <v>20240108</v>
      </c>
    </row>
    <row r="146" spans="1:13" ht="15">
      <c r="A146" s="1" t="str">
        <f>demo!D146</f>
        <v>Burlington</v>
      </c>
      <c r="B146" s="103" t="str">
        <f>demo!E146</f>
        <v>Mount Holly Township</v>
      </c>
      <c r="C146" s="100">
        <f>demo!F146</f>
        <v>0</v>
      </c>
      <c r="D146" s="100">
        <f>demo!G146</f>
        <v>0</v>
      </c>
      <c r="E146" s="100">
        <f>demo!H146</f>
        <v>0</v>
      </c>
      <c r="F146" s="100">
        <f>demo!I146</f>
        <v>0</v>
      </c>
      <c r="G146" s="101"/>
      <c r="H146" s="33">
        <f>demo_ytd!F146</f>
        <v>14</v>
      </c>
      <c r="I146" s="33">
        <f>demo_ytd!G146</f>
        <v>14</v>
      </c>
      <c r="J146" s="33">
        <f>demo_ytd!H146</f>
        <v>0</v>
      </c>
      <c r="K146" s="33">
        <f>demo_ytd!I146</f>
        <v>0</v>
      </c>
      <c r="L146" s="33"/>
      <c r="M146" s="34" t="str">
        <f>demo_ytd!K146</f>
        <v>20240108</v>
      </c>
    </row>
    <row r="147" spans="1:13" ht="15">
      <c r="A147" s="1" t="str">
        <f>demo!D147</f>
        <v>Burlington</v>
      </c>
      <c r="B147" s="103" t="str">
        <f>demo!E147</f>
        <v>Mount Laurel Township</v>
      </c>
      <c r="C147" s="100">
        <f>demo!F147</f>
        <v>0</v>
      </c>
      <c r="D147" s="100">
        <f>demo!G147</f>
        <v>0</v>
      </c>
      <c r="E147" s="100">
        <f>demo!H147</f>
        <v>0</v>
      </c>
      <c r="F147" s="100">
        <f>demo!I147</f>
        <v>0</v>
      </c>
      <c r="G147" s="101"/>
      <c r="H147" s="33">
        <f>demo_ytd!F147</f>
        <v>2</v>
      </c>
      <c r="I147" s="33">
        <f>demo_ytd!G147</f>
        <v>2</v>
      </c>
      <c r="J147" s="33">
        <f>demo_ytd!H147</f>
        <v>0</v>
      </c>
      <c r="K147" s="33">
        <f>demo_ytd!I147</f>
        <v>0</v>
      </c>
      <c r="L147" s="33"/>
      <c r="M147" s="34" t="str">
        <f>demo_ytd!K147</f>
        <v>20240108</v>
      </c>
    </row>
    <row r="148" spans="1:13" ht="15">
      <c r="A148" s="1" t="str">
        <f>demo!D148</f>
        <v>Burlington</v>
      </c>
      <c r="B148" s="103" t="str">
        <f>demo!E148</f>
        <v>New Hanover Township</v>
      </c>
      <c r="C148" s="100">
        <f>demo!F148</f>
        <v>0</v>
      </c>
      <c r="D148" s="100">
        <f>demo!G148</f>
        <v>0</v>
      </c>
      <c r="E148" s="100">
        <f>demo!H148</f>
        <v>0</v>
      </c>
      <c r="F148" s="100">
        <f>demo!I148</f>
        <v>0</v>
      </c>
      <c r="G148" s="101"/>
      <c r="H148" s="33">
        <f>demo_ytd!F148</f>
        <v>0</v>
      </c>
      <c r="I148" s="33">
        <f>demo_ytd!G148</f>
        <v>0</v>
      </c>
      <c r="J148" s="33">
        <f>demo_ytd!H148</f>
        <v>0</v>
      </c>
      <c r="K148" s="33">
        <f>demo_ytd!I148</f>
        <v>0</v>
      </c>
      <c r="L148" s="33"/>
      <c r="M148" s="34" t="str">
        <f>demo_ytd!K148</f>
        <v>20240108</v>
      </c>
    </row>
    <row r="149" spans="1:13" ht="15">
      <c r="A149" s="1" t="str">
        <f>demo!D149</f>
        <v>Burlington</v>
      </c>
      <c r="B149" s="103" t="str">
        <f>demo!E149</f>
        <v>North Hanover Township</v>
      </c>
      <c r="C149" s="100">
        <f>demo!F149</f>
        <v>0</v>
      </c>
      <c r="D149" s="100">
        <f>demo!G149</f>
        <v>0</v>
      </c>
      <c r="E149" s="100">
        <f>demo!H149</f>
        <v>0</v>
      </c>
      <c r="F149" s="100">
        <f>demo!I149</f>
        <v>0</v>
      </c>
      <c r="G149" s="101"/>
      <c r="H149" s="33">
        <f>demo_ytd!F149</f>
        <v>3</v>
      </c>
      <c r="I149" s="33">
        <f>demo_ytd!G149</f>
        <v>2</v>
      </c>
      <c r="J149" s="33">
        <f>demo_ytd!H149</f>
        <v>0</v>
      </c>
      <c r="K149" s="33">
        <f>demo_ytd!I149</f>
        <v>1</v>
      </c>
      <c r="L149" s="33"/>
      <c r="M149" s="34" t="str">
        <f>demo_ytd!K149</f>
        <v>20240207</v>
      </c>
    </row>
    <row r="150" spans="1:13" ht="15">
      <c r="A150" s="1" t="str">
        <f>demo!D150</f>
        <v>Burlington</v>
      </c>
      <c r="B150" s="103" t="str">
        <f>demo!E150</f>
        <v>Palmyra Borough</v>
      </c>
      <c r="C150" s="100">
        <f>demo!F150</f>
        <v>0</v>
      </c>
      <c r="D150" s="100">
        <f>demo!G150</f>
        <v>0</v>
      </c>
      <c r="E150" s="100">
        <f>demo!H150</f>
        <v>0</v>
      </c>
      <c r="F150" s="100">
        <f>demo!I150</f>
        <v>0</v>
      </c>
      <c r="G150" s="101"/>
      <c r="H150" s="33">
        <f>demo_ytd!F150</f>
        <v>0</v>
      </c>
      <c r="I150" s="33">
        <f>demo_ytd!G150</f>
        <v>0</v>
      </c>
      <c r="J150" s="33">
        <f>demo_ytd!H150</f>
        <v>0</v>
      </c>
      <c r="K150" s="33">
        <f>demo_ytd!I150</f>
        <v>0</v>
      </c>
      <c r="L150" s="33"/>
      <c r="M150" s="34" t="str">
        <f>demo_ytd!K150</f>
        <v>20240108</v>
      </c>
    </row>
    <row r="151" spans="1:13" ht="15">
      <c r="A151" s="1" t="str">
        <f>demo!D151</f>
        <v>Burlington</v>
      </c>
      <c r="B151" s="103" t="str">
        <f>demo!E151</f>
        <v>Pemberton Borough</v>
      </c>
      <c r="C151" s="100">
        <f>demo!F151</f>
        <v>0</v>
      </c>
      <c r="D151" s="100">
        <f>demo!G151</f>
        <v>0</v>
      </c>
      <c r="E151" s="100">
        <f>demo!H151</f>
        <v>0</v>
      </c>
      <c r="F151" s="100">
        <f>demo!I151</f>
        <v>0</v>
      </c>
      <c r="G151" s="101"/>
      <c r="H151" s="33">
        <f>demo_ytd!F151</f>
        <v>0</v>
      </c>
      <c r="I151" s="33">
        <f>demo_ytd!G151</f>
        <v>0</v>
      </c>
      <c r="J151" s="33">
        <f>demo_ytd!H151</f>
        <v>0</v>
      </c>
      <c r="K151" s="33">
        <f>demo_ytd!I151</f>
        <v>0</v>
      </c>
      <c r="L151" s="33"/>
      <c r="M151" s="34" t="str">
        <f>demo_ytd!K151</f>
        <v>20240108</v>
      </c>
    </row>
    <row r="152" spans="1:13" ht="15">
      <c r="A152" s="1" t="str">
        <f>demo!D152</f>
        <v>Burlington</v>
      </c>
      <c r="B152" s="103" t="str">
        <f>demo!E152</f>
        <v>Pemberton Township</v>
      </c>
      <c r="C152" s="100">
        <f>demo!F152</f>
        <v>0</v>
      </c>
      <c r="D152" s="100">
        <f>demo!G152</f>
        <v>0</v>
      </c>
      <c r="E152" s="100">
        <f>demo!H152</f>
        <v>0</v>
      </c>
      <c r="F152" s="100">
        <f>demo!I152</f>
        <v>0</v>
      </c>
      <c r="G152" s="101"/>
      <c r="H152" s="33">
        <f>demo_ytd!F152</f>
        <v>4</v>
      </c>
      <c r="I152" s="33">
        <f>demo_ytd!G152</f>
        <v>4</v>
      </c>
      <c r="J152" s="33">
        <f>demo_ytd!H152</f>
        <v>0</v>
      </c>
      <c r="K152" s="33">
        <f>demo_ytd!I152</f>
        <v>0</v>
      </c>
      <c r="L152" s="33"/>
      <c r="M152" s="34" t="str">
        <f>demo_ytd!K152</f>
        <v>20240207</v>
      </c>
    </row>
    <row r="153" spans="1:13" ht="15">
      <c r="A153" s="1" t="str">
        <f>demo!D153</f>
        <v>Burlington</v>
      </c>
      <c r="B153" s="103" t="str">
        <f>demo!E153</f>
        <v>Riverside Township</v>
      </c>
      <c r="C153" s="100" t="str">
        <f>demo!F153</f>
        <v>No report</v>
      </c>
      <c r="D153" s="100" t="str">
        <f>demo!G153</f>
        <v>No report</v>
      </c>
      <c r="E153" s="100" t="str">
        <f>demo!H153</f>
        <v>No report</v>
      </c>
      <c r="F153" s="100" t="str">
        <f>demo!I153</f>
        <v>No report</v>
      </c>
      <c r="G153" s="101"/>
      <c r="H153" s="33">
        <f>demo_ytd!F153</f>
        <v>0</v>
      </c>
      <c r="I153" s="33">
        <f>demo_ytd!G153</f>
        <v>0</v>
      </c>
      <c r="J153" s="33">
        <f>demo_ytd!H153</f>
        <v>0</v>
      </c>
      <c r="K153" s="33">
        <f>demo_ytd!I153</f>
        <v>0</v>
      </c>
      <c r="L153" s="33"/>
      <c r="M153" s="34" t="str">
        <f>demo_ytd!K153</f>
        <v>Missing Data</v>
      </c>
    </row>
    <row r="154" spans="1:13" ht="15">
      <c r="A154" s="1" t="str">
        <f>demo!D154</f>
        <v>Burlington</v>
      </c>
      <c r="B154" s="103" t="str">
        <f>demo!E154</f>
        <v>Riverton Borough</v>
      </c>
      <c r="C154" s="100">
        <f>demo!F154</f>
        <v>0</v>
      </c>
      <c r="D154" s="100">
        <f>demo!G154</f>
        <v>0</v>
      </c>
      <c r="E154" s="100">
        <f>demo!H154</f>
        <v>0</v>
      </c>
      <c r="F154" s="100">
        <f>demo!I154</f>
        <v>0</v>
      </c>
      <c r="G154" s="101"/>
      <c r="H154" s="33">
        <f>demo_ytd!F154</f>
        <v>0</v>
      </c>
      <c r="I154" s="33">
        <f>demo_ytd!G154</f>
        <v>0</v>
      </c>
      <c r="J154" s="33">
        <f>demo_ytd!H154</f>
        <v>0</v>
      </c>
      <c r="K154" s="33">
        <f>demo_ytd!I154</f>
        <v>0</v>
      </c>
      <c r="L154" s="33"/>
      <c r="M154" s="34" t="str">
        <f>demo_ytd!K154</f>
        <v>20240207</v>
      </c>
    </row>
    <row r="155" spans="1:13" ht="15">
      <c r="A155" s="1" t="str">
        <f>demo!D155</f>
        <v>Burlington</v>
      </c>
      <c r="B155" s="103" t="str">
        <f>demo!E155</f>
        <v>Shamong Township</v>
      </c>
      <c r="C155" s="100">
        <f>demo!F155</f>
        <v>0</v>
      </c>
      <c r="D155" s="100">
        <f>demo!G155</f>
        <v>0</v>
      </c>
      <c r="E155" s="100">
        <f>demo!H155</f>
        <v>0</v>
      </c>
      <c r="F155" s="100">
        <f>demo!I155</f>
        <v>0</v>
      </c>
      <c r="G155" s="101"/>
      <c r="H155" s="33">
        <f>demo_ytd!F155</f>
        <v>0</v>
      </c>
      <c r="I155" s="33">
        <f>demo_ytd!G155</f>
        <v>0</v>
      </c>
      <c r="J155" s="33">
        <f>demo_ytd!H155</f>
        <v>0</v>
      </c>
      <c r="K155" s="33">
        <f>demo_ytd!I155</f>
        <v>0</v>
      </c>
      <c r="L155" s="33"/>
      <c r="M155" s="34" t="str">
        <f>demo_ytd!K155</f>
        <v>20240108</v>
      </c>
    </row>
    <row r="156" spans="1:13" ht="15">
      <c r="A156" s="1" t="str">
        <f>demo!D156</f>
        <v>Burlington</v>
      </c>
      <c r="B156" s="103" t="str">
        <f>demo!E156</f>
        <v>Southampton Township</v>
      </c>
      <c r="C156" s="100">
        <f>demo!F156</f>
        <v>0</v>
      </c>
      <c r="D156" s="100">
        <f>demo!G156</f>
        <v>0</v>
      </c>
      <c r="E156" s="100">
        <f>demo!H156</f>
        <v>0</v>
      </c>
      <c r="F156" s="100">
        <f>demo!I156</f>
        <v>0</v>
      </c>
      <c r="G156" s="101"/>
      <c r="H156" s="33">
        <f>demo_ytd!F156</f>
        <v>21</v>
      </c>
      <c r="I156" s="33">
        <f>demo_ytd!G156</f>
        <v>21</v>
      </c>
      <c r="J156" s="33">
        <f>demo_ytd!H156</f>
        <v>0</v>
      </c>
      <c r="K156" s="33">
        <f>demo_ytd!I156</f>
        <v>0</v>
      </c>
      <c r="L156" s="33"/>
      <c r="M156" s="34" t="str">
        <f>demo_ytd!K156</f>
        <v>20240108</v>
      </c>
    </row>
    <row r="157" spans="1:13" ht="15">
      <c r="A157" s="1" t="str">
        <f>demo!D157</f>
        <v>Burlington</v>
      </c>
      <c r="B157" s="103" t="str">
        <f>demo!E157</f>
        <v>Springfield Township</v>
      </c>
      <c r="C157" s="100">
        <f>demo!F157</f>
        <v>0</v>
      </c>
      <c r="D157" s="100">
        <f>demo!G157</f>
        <v>0</v>
      </c>
      <c r="E157" s="100">
        <f>demo!H157</f>
        <v>0</v>
      </c>
      <c r="F157" s="100">
        <f>demo!I157</f>
        <v>0</v>
      </c>
      <c r="G157" s="101"/>
      <c r="H157" s="33">
        <f>demo_ytd!F157</f>
        <v>2</v>
      </c>
      <c r="I157" s="33">
        <f>demo_ytd!G157</f>
        <v>2</v>
      </c>
      <c r="J157" s="33">
        <f>demo_ytd!H157</f>
        <v>0</v>
      </c>
      <c r="K157" s="33">
        <f>demo_ytd!I157</f>
        <v>0</v>
      </c>
      <c r="L157" s="33"/>
      <c r="M157" s="34" t="str">
        <f>demo_ytd!K157</f>
        <v>20240207</v>
      </c>
    </row>
    <row r="158" spans="1:13" ht="15">
      <c r="A158" s="1" t="str">
        <f>demo!D158</f>
        <v>Burlington</v>
      </c>
      <c r="B158" s="103" t="str">
        <f>demo!E158</f>
        <v>Tabernacle Township</v>
      </c>
      <c r="C158" s="100">
        <f>demo!F158</f>
        <v>0</v>
      </c>
      <c r="D158" s="100">
        <f>demo!G158</f>
        <v>0</v>
      </c>
      <c r="E158" s="100">
        <f>demo!H158</f>
        <v>0</v>
      </c>
      <c r="F158" s="100">
        <f>demo!I158</f>
        <v>0</v>
      </c>
      <c r="G158" s="101"/>
      <c r="H158" s="33">
        <f>demo_ytd!F158</f>
        <v>1</v>
      </c>
      <c r="I158" s="33">
        <f>demo_ytd!G158</f>
        <v>0</v>
      </c>
      <c r="J158" s="33">
        <f>demo_ytd!H158</f>
        <v>0</v>
      </c>
      <c r="K158" s="33">
        <f>demo_ytd!I158</f>
        <v>1</v>
      </c>
      <c r="L158" s="33"/>
      <c r="M158" s="34" t="str">
        <f>demo_ytd!K158</f>
        <v>20240108</v>
      </c>
    </row>
    <row r="159" spans="1:13" ht="15">
      <c r="A159" s="1" t="str">
        <f>demo!D159</f>
        <v>Burlington</v>
      </c>
      <c r="B159" s="103" t="str">
        <f>demo!E159</f>
        <v>Washington Township</v>
      </c>
      <c r="C159" s="100">
        <f>demo!F159</f>
        <v>0</v>
      </c>
      <c r="D159" s="100">
        <f>demo!G159</f>
        <v>0</v>
      </c>
      <c r="E159" s="100">
        <f>demo!H159</f>
        <v>0</v>
      </c>
      <c r="F159" s="100">
        <f>demo!I159</f>
        <v>0</v>
      </c>
      <c r="G159" s="101"/>
      <c r="H159" s="33">
        <f>demo_ytd!F159</f>
        <v>0</v>
      </c>
      <c r="I159" s="33">
        <f>demo_ytd!G159</f>
        <v>0</v>
      </c>
      <c r="J159" s="33">
        <f>demo_ytd!H159</f>
        <v>0</v>
      </c>
      <c r="K159" s="33">
        <f>demo_ytd!I159</f>
        <v>0</v>
      </c>
      <c r="L159" s="33"/>
      <c r="M159" s="34" t="str">
        <f>demo_ytd!K159</f>
        <v>20240108</v>
      </c>
    </row>
    <row r="160" spans="1:13" ht="15">
      <c r="A160" s="1" t="str">
        <f>demo!D160</f>
        <v>Burlington</v>
      </c>
      <c r="B160" s="103" t="str">
        <f>demo!E160</f>
        <v>Westampton Township</v>
      </c>
      <c r="C160" s="100" t="str">
        <f>demo!F160</f>
        <v>No report</v>
      </c>
      <c r="D160" s="100" t="str">
        <f>demo!G160</f>
        <v>No report</v>
      </c>
      <c r="E160" s="100" t="str">
        <f>demo!H160</f>
        <v>No report</v>
      </c>
      <c r="F160" s="100" t="str">
        <f>demo!I160</f>
        <v>No report</v>
      </c>
      <c r="G160" s="101"/>
      <c r="H160" s="33">
        <f>demo_ytd!F160</f>
        <v>0</v>
      </c>
      <c r="I160" s="33">
        <f>demo_ytd!G160</f>
        <v>0</v>
      </c>
      <c r="J160" s="33">
        <f>demo_ytd!H160</f>
        <v>0</v>
      </c>
      <c r="K160" s="33">
        <f>demo_ytd!I160</f>
        <v>0</v>
      </c>
      <c r="L160" s="33"/>
      <c r="M160" s="34" t="str">
        <f>demo_ytd!K160</f>
        <v>Missing Data</v>
      </c>
    </row>
    <row r="161" spans="1:13" ht="15">
      <c r="A161" s="1" t="str">
        <f>demo!D161</f>
        <v>Burlington</v>
      </c>
      <c r="B161" s="103" t="str">
        <f>demo!E161</f>
        <v>Willingboro Township</v>
      </c>
      <c r="C161" s="100">
        <f>demo!F161</f>
        <v>0</v>
      </c>
      <c r="D161" s="100">
        <f>demo!G161</f>
        <v>0</v>
      </c>
      <c r="E161" s="100">
        <f>demo!H161</f>
        <v>0</v>
      </c>
      <c r="F161" s="100">
        <f>demo!I161</f>
        <v>0</v>
      </c>
      <c r="G161" s="101"/>
      <c r="H161" s="33">
        <f>demo_ytd!F161</f>
        <v>2</v>
      </c>
      <c r="I161" s="33">
        <f>demo_ytd!G161</f>
        <v>2</v>
      </c>
      <c r="J161" s="33">
        <f>demo_ytd!H161</f>
        <v>0</v>
      </c>
      <c r="K161" s="33">
        <f>demo_ytd!I161</f>
        <v>0</v>
      </c>
      <c r="L161" s="33"/>
      <c r="M161" s="34" t="str">
        <f>demo_ytd!K161</f>
        <v>20240108</v>
      </c>
    </row>
    <row r="162" spans="1:13" ht="15">
      <c r="A162" s="1" t="str">
        <f>demo!D162</f>
        <v>Burlington</v>
      </c>
      <c r="B162" s="103" t="str">
        <f>demo!E162</f>
        <v>Woodland Township</v>
      </c>
      <c r="C162" s="100">
        <f>demo!F162</f>
        <v>0</v>
      </c>
      <c r="D162" s="100">
        <f>demo!G162</f>
        <v>0</v>
      </c>
      <c r="E162" s="100">
        <f>demo!H162</f>
        <v>0</v>
      </c>
      <c r="F162" s="100">
        <f>demo!I162</f>
        <v>0</v>
      </c>
      <c r="G162" s="101"/>
      <c r="H162" s="33">
        <f>demo_ytd!F162</f>
        <v>0</v>
      </c>
      <c r="I162" s="33">
        <f>demo_ytd!G162</f>
        <v>0</v>
      </c>
      <c r="J162" s="33">
        <f>demo_ytd!H162</f>
        <v>0</v>
      </c>
      <c r="K162" s="33">
        <f>demo_ytd!I162</f>
        <v>0</v>
      </c>
      <c r="L162" s="33"/>
      <c r="M162" s="34" t="str">
        <f>demo_ytd!K162</f>
        <v>20240207</v>
      </c>
    </row>
    <row r="163" spans="1:13" ht="15">
      <c r="A163" s="1" t="str">
        <f>demo!D163</f>
        <v>Burlington</v>
      </c>
      <c r="B163" s="103" t="str">
        <f>demo!E163</f>
        <v>Wrightstown Borough</v>
      </c>
      <c r="C163" s="100">
        <f>demo!F163</f>
        <v>0</v>
      </c>
      <c r="D163" s="100">
        <f>demo!G163</f>
        <v>0</v>
      </c>
      <c r="E163" s="100">
        <f>demo!H163</f>
        <v>0</v>
      </c>
      <c r="F163" s="100">
        <f>demo!I163</f>
        <v>0</v>
      </c>
      <c r="G163" s="101"/>
      <c r="H163" s="33">
        <f>demo_ytd!F163</f>
        <v>0</v>
      </c>
      <c r="I163" s="33">
        <f>demo_ytd!G163</f>
        <v>0</v>
      </c>
      <c r="J163" s="33">
        <f>demo_ytd!H163</f>
        <v>0</v>
      </c>
      <c r="K163" s="33">
        <f>demo_ytd!I163</f>
        <v>0</v>
      </c>
      <c r="L163" s="33"/>
      <c r="M163" s="34" t="str">
        <f>demo_ytd!K163</f>
        <v>20240108</v>
      </c>
    </row>
    <row r="164" spans="1:13" ht="15">
      <c r="A164" s="1" t="str">
        <f>demo!D164</f>
        <v>Camden</v>
      </c>
      <c r="B164" s="103" t="str">
        <f>demo!E164</f>
        <v>Audubon Borough</v>
      </c>
      <c r="C164" s="100" t="str">
        <f>demo!F164</f>
        <v>No report</v>
      </c>
      <c r="D164" s="100" t="str">
        <f>demo!G164</f>
        <v>No report</v>
      </c>
      <c r="E164" s="100" t="str">
        <f>demo!H164</f>
        <v>No report</v>
      </c>
      <c r="F164" s="100" t="str">
        <f>demo!I164</f>
        <v>No report</v>
      </c>
      <c r="G164" s="101"/>
      <c r="H164" s="33">
        <f>demo_ytd!F164</f>
        <v>1</v>
      </c>
      <c r="I164" s="33">
        <f>demo_ytd!G164</f>
        <v>1</v>
      </c>
      <c r="J164" s="33">
        <f>demo_ytd!H164</f>
        <v>0</v>
      </c>
      <c r="K164" s="33">
        <f>demo_ytd!I164</f>
        <v>0</v>
      </c>
      <c r="L164" s="33"/>
      <c r="M164" s="34" t="str">
        <f>demo_ytd!K164</f>
        <v>Missing Data</v>
      </c>
    </row>
    <row r="165" spans="1:13" ht="15">
      <c r="A165" s="1" t="str">
        <f>demo!D165</f>
        <v>Camden</v>
      </c>
      <c r="B165" s="103" t="str">
        <f>demo!E165</f>
        <v>Audubon Park Borough</v>
      </c>
      <c r="C165" s="100" t="str">
        <f>demo!F165</f>
        <v>No report</v>
      </c>
      <c r="D165" s="100" t="str">
        <f>demo!G165</f>
        <v>No report</v>
      </c>
      <c r="E165" s="100" t="str">
        <f>demo!H165</f>
        <v>No report</v>
      </c>
      <c r="F165" s="100" t="str">
        <f>demo!I165</f>
        <v>No report</v>
      </c>
      <c r="G165" s="101"/>
      <c r="H165" s="33" t="str">
        <f>demo_ytd!F165</f>
        <v>Missing Data</v>
      </c>
      <c r="I165" s="33" t="str">
        <f>demo_ytd!G165</f>
        <v>Missing Data</v>
      </c>
      <c r="J165" s="33" t="str">
        <f>demo_ytd!H165</f>
        <v>Missing Data</v>
      </c>
      <c r="K165" s="33" t="str">
        <f>demo_ytd!I165</f>
        <v>Missing Data</v>
      </c>
      <c r="L165" s="33"/>
      <c r="M165" s="34" t="str">
        <f>demo_ytd!K165</f>
        <v>Missing Data</v>
      </c>
    </row>
    <row r="166" spans="1:13" ht="15">
      <c r="A166" s="1" t="str">
        <f>demo!D166</f>
        <v>Camden</v>
      </c>
      <c r="B166" s="103" t="str">
        <f>demo!E166</f>
        <v>Barrington Borough</v>
      </c>
      <c r="C166" s="100">
        <f>demo!F166</f>
        <v>0</v>
      </c>
      <c r="D166" s="100">
        <f>demo!G166</f>
        <v>0</v>
      </c>
      <c r="E166" s="100">
        <f>demo!H166</f>
        <v>0</v>
      </c>
      <c r="F166" s="100">
        <f>demo!I166</f>
        <v>0</v>
      </c>
      <c r="G166" s="101"/>
      <c r="H166" s="33">
        <f>demo_ytd!F166</f>
        <v>2</v>
      </c>
      <c r="I166" s="33">
        <f>demo_ytd!G166</f>
        <v>2</v>
      </c>
      <c r="J166" s="33">
        <f>demo_ytd!H166</f>
        <v>0</v>
      </c>
      <c r="K166" s="33">
        <f>demo_ytd!I166</f>
        <v>0</v>
      </c>
      <c r="L166" s="33"/>
      <c r="M166" s="34" t="str">
        <f>demo_ytd!K166</f>
        <v>20240207</v>
      </c>
    </row>
    <row r="167" spans="1:13" ht="15">
      <c r="A167" s="1" t="str">
        <f>demo!D167</f>
        <v>Camden</v>
      </c>
      <c r="B167" s="103" t="str">
        <f>demo!E167</f>
        <v>Bellmawr Borough</v>
      </c>
      <c r="C167" s="100" t="str">
        <f>demo!F167</f>
        <v>No report</v>
      </c>
      <c r="D167" s="100" t="str">
        <f>demo!G167</f>
        <v>No report</v>
      </c>
      <c r="E167" s="100" t="str">
        <f>demo!H167</f>
        <v>No report</v>
      </c>
      <c r="F167" s="100" t="str">
        <f>demo!I167</f>
        <v>No report</v>
      </c>
      <c r="G167" s="101"/>
      <c r="H167" s="33" t="str">
        <f>demo_ytd!F167</f>
        <v>Missing Data</v>
      </c>
      <c r="I167" s="33" t="str">
        <f>demo_ytd!G167</f>
        <v>Missing Data</v>
      </c>
      <c r="J167" s="33" t="str">
        <f>demo_ytd!H167</f>
        <v>Missing Data</v>
      </c>
      <c r="K167" s="33" t="str">
        <f>demo_ytd!I167</f>
        <v>Missing Data</v>
      </c>
      <c r="L167" s="33"/>
      <c r="M167" s="34" t="str">
        <f>demo_ytd!K167</f>
        <v>Missing Data</v>
      </c>
    </row>
    <row r="168" spans="1:13" ht="15">
      <c r="A168" s="1" t="str">
        <f>demo!D168</f>
        <v>Camden</v>
      </c>
      <c r="B168" s="103" t="str">
        <f>demo!E168</f>
        <v>Berlin Borough</v>
      </c>
      <c r="C168" s="100">
        <f>demo!F168</f>
        <v>0</v>
      </c>
      <c r="D168" s="100">
        <f>demo!G168</f>
        <v>0</v>
      </c>
      <c r="E168" s="100">
        <f>demo!H168</f>
        <v>0</v>
      </c>
      <c r="F168" s="100">
        <f>demo!I168</f>
        <v>0</v>
      </c>
      <c r="G168" s="101"/>
      <c r="H168" s="33">
        <f>demo_ytd!F168</f>
        <v>0</v>
      </c>
      <c r="I168" s="33">
        <f>demo_ytd!G168</f>
        <v>0</v>
      </c>
      <c r="J168" s="33">
        <f>demo_ytd!H168</f>
        <v>0</v>
      </c>
      <c r="K168" s="33">
        <f>demo_ytd!I168</f>
        <v>0</v>
      </c>
      <c r="L168" s="33"/>
      <c r="M168" s="34" t="str">
        <f>demo_ytd!K168</f>
        <v>20240108</v>
      </c>
    </row>
    <row r="169" spans="1:13" ht="15">
      <c r="A169" s="1" t="str">
        <f>demo!D169</f>
        <v>Camden</v>
      </c>
      <c r="B169" s="103" t="str">
        <f>demo!E169</f>
        <v>Berlin Township</v>
      </c>
      <c r="C169" s="100">
        <f>demo!F169</f>
        <v>0</v>
      </c>
      <c r="D169" s="100">
        <f>demo!G169</f>
        <v>0</v>
      </c>
      <c r="E169" s="100">
        <f>demo!H169</f>
        <v>0</v>
      </c>
      <c r="F169" s="100">
        <f>demo!I169</f>
        <v>0</v>
      </c>
      <c r="G169" s="101"/>
      <c r="H169" s="33">
        <f>demo_ytd!F169</f>
        <v>3</v>
      </c>
      <c r="I169" s="33">
        <f>demo_ytd!G169</f>
        <v>3</v>
      </c>
      <c r="J169" s="33">
        <f>demo_ytd!H169</f>
        <v>0</v>
      </c>
      <c r="K169" s="33">
        <f>demo_ytd!I169</f>
        <v>0</v>
      </c>
      <c r="L169" s="33"/>
      <c r="M169" s="34" t="str">
        <f>demo_ytd!K169</f>
        <v>20240108</v>
      </c>
    </row>
    <row r="170" spans="1:13" ht="15">
      <c r="A170" s="1" t="str">
        <f>demo!D170</f>
        <v>Camden</v>
      </c>
      <c r="B170" s="103" t="str">
        <f>demo!E170</f>
        <v>Brooklawn Borough</v>
      </c>
      <c r="C170" s="100" t="str">
        <f>demo!F170</f>
        <v>No report</v>
      </c>
      <c r="D170" s="100" t="str">
        <f>demo!G170</f>
        <v>No report</v>
      </c>
      <c r="E170" s="100" t="str">
        <f>demo!H170</f>
        <v>No report</v>
      </c>
      <c r="F170" s="100" t="str">
        <f>demo!I170</f>
        <v>No report</v>
      </c>
      <c r="G170" s="101"/>
      <c r="H170" s="33" t="str">
        <f>demo_ytd!F170</f>
        <v>Missing Data</v>
      </c>
      <c r="I170" s="33" t="str">
        <f>demo_ytd!G170</f>
        <v>Missing Data</v>
      </c>
      <c r="J170" s="33" t="str">
        <f>demo_ytd!H170</f>
        <v>Missing Data</v>
      </c>
      <c r="K170" s="33" t="str">
        <f>demo_ytd!I170</f>
        <v>Missing Data</v>
      </c>
      <c r="L170" s="33"/>
      <c r="M170" s="34" t="str">
        <f>demo_ytd!K170</f>
        <v>Missing Data</v>
      </c>
    </row>
    <row r="171" spans="1:13" ht="15">
      <c r="A171" s="1" t="str">
        <f>demo!D171</f>
        <v>Camden</v>
      </c>
      <c r="B171" s="103" t="str">
        <f>demo!E171</f>
        <v>Camden City</v>
      </c>
      <c r="C171" s="100">
        <f>demo!F171</f>
        <v>16</v>
      </c>
      <c r="D171" s="100">
        <f>demo!G171</f>
        <v>4</v>
      </c>
      <c r="E171" s="100">
        <f>demo!H171</f>
        <v>12</v>
      </c>
      <c r="F171" s="100">
        <f>demo!I171</f>
        <v>0</v>
      </c>
      <c r="G171" s="101"/>
      <c r="H171" s="33">
        <f>demo_ytd!F171</f>
        <v>98</v>
      </c>
      <c r="I171" s="33">
        <f>demo_ytd!G171</f>
        <v>80</v>
      </c>
      <c r="J171" s="33">
        <f>demo_ytd!H171</f>
        <v>12</v>
      </c>
      <c r="K171" s="33">
        <f>demo_ytd!I171</f>
        <v>6</v>
      </c>
      <c r="L171" s="33"/>
      <c r="M171" s="34" t="str">
        <f>demo_ytd!K171</f>
        <v>20240207</v>
      </c>
    </row>
    <row r="172" spans="1:13" ht="15">
      <c r="A172" s="1" t="str">
        <f>demo!D172</f>
        <v>Camden</v>
      </c>
      <c r="B172" s="103" t="str">
        <f>demo!E172</f>
        <v>Cherry Hill Township</v>
      </c>
      <c r="C172" s="100">
        <f>demo!F172</f>
        <v>1</v>
      </c>
      <c r="D172" s="100">
        <f>demo!G172</f>
        <v>1</v>
      </c>
      <c r="E172" s="100">
        <f>demo!H172</f>
        <v>0</v>
      </c>
      <c r="F172" s="100">
        <f>demo!I172</f>
        <v>0</v>
      </c>
      <c r="G172" s="101"/>
      <c r="H172" s="33">
        <f>demo_ytd!F172</f>
        <v>5</v>
      </c>
      <c r="I172" s="33">
        <f>demo_ytd!G172</f>
        <v>5</v>
      </c>
      <c r="J172" s="33">
        <f>demo_ytd!H172</f>
        <v>0</v>
      </c>
      <c r="K172" s="33">
        <f>demo_ytd!I172</f>
        <v>0</v>
      </c>
      <c r="L172" s="33"/>
      <c r="M172" s="34" t="str">
        <f>demo_ytd!K172</f>
        <v>20240207</v>
      </c>
    </row>
    <row r="173" spans="1:13" ht="15">
      <c r="A173" s="1" t="str">
        <f>demo!D173</f>
        <v>Camden</v>
      </c>
      <c r="B173" s="103" t="str">
        <f>demo!E173</f>
        <v>Chesilhurst Borough</v>
      </c>
      <c r="C173" s="100" t="str">
        <f>demo!F173</f>
        <v>No report</v>
      </c>
      <c r="D173" s="100" t="str">
        <f>demo!G173</f>
        <v>No report</v>
      </c>
      <c r="E173" s="100" t="str">
        <f>demo!H173</f>
        <v>No report</v>
      </c>
      <c r="F173" s="100" t="str">
        <f>demo!I173</f>
        <v>No report</v>
      </c>
      <c r="G173" s="101"/>
      <c r="H173" s="33">
        <f>demo_ytd!F173</f>
        <v>0</v>
      </c>
      <c r="I173" s="33">
        <f>demo_ytd!G173</f>
        <v>0</v>
      </c>
      <c r="J173" s="33">
        <f>demo_ytd!H173</f>
        <v>0</v>
      </c>
      <c r="K173" s="33">
        <f>demo_ytd!I173</f>
        <v>0</v>
      </c>
      <c r="L173" s="33"/>
      <c r="M173" s="34" t="str">
        <f>demo_ytd!K173</f>
        <v>Missing Data</v>
      </c>
    </row>
    <row r="174" spans="1:13" ht="15">
      <c r="A174" s="1" t="str">
        <f>demo!D174</f>
        <v>Camden</v>
      </c>
      <c r="B174" s="103" t="str">
        <f>demo!E174</f>
        <v>Clementon Borough</v>
      </c>
      <c r="C174" s="100">
        <f>demo!F174</f>
        <v>0</v>
      </c>
      <c r="D174" s="100">
        <f>demo!G174</f>
        <v>0</v>
      </c>
      <c r="E174" s="100">
        <f>demo!H174</f>
        <v>0</v>
      </c>
      <c r="F174" s="100">
        <f>demo!I174</f>
        <v>0</v>
      </c>
      <c r="G174" s="101"/>
      <c r="H174" s="33">
        <f>demo_ytd!F174</f>
        <v>0</v>
      </c>
      <c r="I174" s="33">
        <f>demo_ytd!G174</f>
        <v>0</v>
      </c>
      <c r="J174" s="33">
        <f>demo_ytd!H174</f>
        <v>0</v>
      </c>
      <c r="K174" s="33">
        <f>demo_ytd!I174</f>
        <v>0</v>
      </c>
      <c r="L174" s="33"/>
      <c r="M174" s="34" t="str">
        <f>demo_ytd!K174</f>
        <v>20240207</v>
      </c>
    </row>
    <row r="175" spans="1:13" ht="15">
      <c r="A175" s="1" t="str">
        <f>demo!D175</f>
        <v>Camden</v>
      </c>
      <c r="B175" s="103" t="str">
        <f>demo!E175</f>
        <v>Collingswood Borough</v>
      </c>
      <c r="C175" s="100" t="str">
        <f>demo!F175</f>
        <v>No report</v>
      </c>
      <c r="D175" s="100" t="str">
        <f>demo!G175</f>
        <v>No report</v>
      </c>
      <c r="E175" s="100" t="str">
        <f>demo!H175</f>
        <v>No report</v>
      </c>
      <c r="F175" s="100" t="str">
        <f>demo!I175</f>
        <v>No report</v>
      </c>
      <c r="G175" s="101"/>
      <c r="H175" s="33">
        <f>demo_ytd!F175</f>
        <v>0</v>
      </c>
      <c r="I175" s="33">
        <f>demo_ytd!G175</f>
        <v>0</v>
      </c>
      <c r="J175" s="33">
        <f>demo_ytd!H175</f>
        <v>0</v>
      </c>
      <c r="K175" s="33">
        <f>demo_ytd!I175</f>
        <v>0</v>
      </c>
      <c r="L175" s="33"/>
      <c r="M175" s="34" t="str">
        <f>demo_ytd!K175</f>
        <v>Missing Data</v>
      </c>
    </row>
    <row r="176" spans="1:13" ht="15">
      <c r="A176" s="1" t="str">
        <f>demo!D176</f>
        <v>Camden</v>
      </c>
      <c r="B176" s="103" t="str">
        <f>demo!E176</f>
        <v>Gibbsboro Borough</v>
      </c>
      <c r="C176" s="100">
        <f>demo!F176</f>
        <v>0</v>
      </c>
      <c r="D176" s="100">
        <f>demo!G176</f>
        <v>0</v>
      </c>
      <c r="E176" s="100">
        <f>demo!H176</f>
        <v>0</v>
      </c>
      <c r="F176" s="100">
        <f>demo!I176</f>
        <v>0</v>
      </c>
      <c r="G176" s="101"/>
      <c r="H176" s="33">
        <f>demo_ytd!F176</f>
        <v>1</v>
      </c>
      <c r="I176" s="33">
        <f>demo_ytd!G176</f>
        <v>1</v>
      </c>
      <c r="J176" s="33">
        <f>demo_ytd!H176</f>
        <v>0</v>
      </c>
      <c r="K176" s="33">
        <f>demo_ytd!I176</f>
        <v>0</v>
      </c>
      <c r="L176" s="33"/>
      <c r="M176" s="34" t="str">
        <f>demo_ytd!K176</f>
        <v>20240207</v>
      </c>
    </row>
    <row r="177" spans="1:13" ht="15">
      <c r="A177" s="1" t="str">
        <f>demo!D177</f>
        <v>Camden</v>
      </c>
      <c r="B177" s="103" t="str">
        <f>demo!E177</f>
        <v>Gloucester City</v>
      </c>
      <c r="C177" s="100">
        <f>demo!F177</f>
        <v>0</v>
      </c>
      <c r="D177" s="100">
        <f>demo!G177</f>
        <v>0</v>
      </c>
      <c r="E177" s="100">
        <f>demo!H177</f>
        <v>0</v>
      </c>
      <c r="F177" s="100">
        <f>demo!I177</f>
        <v>0</v>
      </c>
      <c r="G177" s="101"/>
      <c r="H177" s="33">
        <f>demo_ytd!F177</f>
        <v>0</v>
      </c>
      <c r="I177" s="33">
        <f>demo_ytd!G177</f>
        <v>0</v>
      </c>
      <c r="J177" s="33">
        <f>demo_ytd!H177</f>
        <v>0</v>
      </c>
      <c r="K177" s="33">
        <f>demo_ytd!I177</f>
        <v>0</v>
      </c>
      <c r="L177" s="33"/>
      <c r="M177" s="34" t="str">
        <f>demo_ytd!K177</f>
        <v>20240108</v>
      </c>
    </row>
    <row r="178" spans="1:13" ht="15">
      <c r="A178" s="1" t="str">
        <f>demo!D178</f>
        <v>Camden</v>
      </c>
      <c r="B178" s="103" t="str">
        <f>demo!E178</f>
        <v>Gloucester Township</v>
      </c>
      <c r="C178" s="100" t="str">
        <f>demo!F178</f>
        <v>No report</v>
      </c>
      <c r="D178" s="100" t="str">
        <f>demo!G178</f>
        <v>No report</v>
      </c>
      <c r="E178" s="100" t="str">
        <f>demo!H178</f>
        <v>No report</v>
      </c>
      <c r="F178" s="100" t="str">
        <f>demo!I178</f>
        <v>No report</v>
      </c>
      <c r="G178" s="101"/>
      <c r="H178" s="33">
        <f>demo_ytd!F178</f>
        <v>0</v>
      </c>
      <c r="I178" s="33">
        <f>demo_ytd!G178</f>
        <v>0</v>
      </c>
      <c r="J178" s="33">
        <f>demo_ytd!H178</f>
        <v>0</v>
      </c>
      <c r="K178" s="33">
        <f>demo_ytd!I178</f>
        <v>0</v>
      </c>
      <c r="L178" s="33"/>
      <c r="M178" s="34" t="str">
        <f>demo_ytd!K178</f>
        <v>Missing Data</v>
      </c>
    </row>
    <row r="179" spans="1:13" ht="15">
      <c r="A179" s="1" t="str">
        <f>demo!D179</f>
        <v>Camden</v>
      </c>
      <c r="B179" s="103" t="str">
        <f>demo!E179</f>
        <v>Haddon Township</v>
      </c>
      <c r="C179" s="100">
        <f>demo!F179</f>
        <v>0</v>
      </c>
      <c r="D179" s="100">
        <f>demo!G179</f>
        <v>0</v>
      </c>
      <c r="E179" s="100">
        <f>demo!H179</f>
        <v>0</v>
      </c>
      <c r="F179" s="100">
        <f>demo!I179</f>
        <v>0</v>
      </c>
      <c r="G179" s="101"/>
      <c r="H179" s="33">
        <f>demo_ytd!F179</f>
        <v>0</v>
      </c>
      <c r="I179" s="33">
        <f>demo_ytd!G179</f>
        <v>0</v>
      </c>
      <c r="J179" s="33">
        <f>demo_ytd!H179</f>
        <v>0</v>
      </c>
      <c r="K179" s="33">
        <f>demo_ytd!I179</f>
        <v>0</v>
      </c>
      <c r="L179" s="33"/>
      <c r="M179" s="34" t="str">
        <f>demo_ytd!K179</f>
        <v>20240108</v>
      </c>
    </row>
    <row r="180" spans="1:13" ht="15">
      <c r="A180" s="1" t="str">
        <f>demo!D180</f>
        <v>Camden</v>
      </c>
      <c r="B180" s="103" t="str">
        <f>demo!E180</f>
        <v>Haddonfield Borough</v>
      </c>
      <c r="C180" s="100">
        <f>demo!F180</f>
        <v>0</v>
      </c>
      <c r="D180" s="100">
        <f>demo!G180</f>
        <v>0</v>
      </c>
      <c r="E180" s="100">
        <f>demo!H180</f>
        <v>0</v>
      </c>
      <c r="F180" s="100">
        <f>demo!I180</f>
        <v>0</v>
      </c>
      <c r="G180" s="101"/>
      <c r="H180" s="33">
        <f>demo_ytd!F180</f>
        <v>0</v>
      </c>
      <c r="I180" s="33">
        <f>demo_ytd!G180</f>
        <v>0</v>
      </c>
      <c r="J180" s="33">
        <f>demo_ytd!H180</f>
        <v>0</v>
      </c>
      <c r="K180" s="33">
        <f>demo_ytd!I180</f>
        <v>0</v>
      </c>
      <c r="L180" s="33"/>
      <c r="M180" s="34" t="str">
        <f>demo_ytd!K180</f>
        <v>20240108</v>
      </c>
    </row>
    <row r="181" spans="1:13" ht="15">
      <c r="A181" s="1" t="str">
        <f>demo!D181</f>
        <v>Camden</v>
      </c>
      <c r="B181" s="103" t="str">
        <f>demo!E181</f>
        <v>Haddon Heights Borough</v>
      </c>
      <c r="C181" s="100">
        <f>demo!F181</f>
        <v>0</v>
      </c>
      <c r="D181" s="100">
        <f>demo!G181</f>
        <v>0</v>
      </c>
      <c r="E181" s="100">
        <f>demo!H181</f>
        <v>0</v>
      </c>
      <c r="F181" s="100">
        <f>demo!I181</f>
        <v>0</v>
      </c>
      <c r="G181" s="101"/>
      <c r="H181" s="33">
        <f>demo_ytd!F181</f>
        <v>0</v>
      </c>
      <c r="I181" s="33">
        <f>demo_ytd!G181</f>
        <v>0</v>
      </c>
      <c r="J181" s="33">
        <f>demo_ytd!H181</f>
        <v>0</v>
      </c>
      <c r="K181" s="33">
        <f>demo_ytd!I181</f>
        <v>0</v>
      </c>
      <c r="L181" s="33"/>
      <c r="M181" s="34" t="str">
        <f>demo_ytd!K181</f>
        <v>20240207</v>
      </c>
    </row>
    <row r="182" spans="1:13" ht="15">
      <c r="A182" s="1" t="str">
        <f>demo!D182</f>
        <v>Camden</v>
      </c>
      <c r="B182" s="103" t="str">
        <f>demo!E182</f>
        <v>Hi-nella Borough</v>
      </c>
      <c r="C182" s="100" t="str">
        <f>demo!F182</f>
        <v>No report</v>
      </c>
      <c r="D182" s="100" t="str">
        <f>demo!G182</f>
        <v>No report</v>
      </c>
      <c r="E182" s="100" t="str">
        <f>demo!H182</f>
        <v>No report</v>
      </c>
      <c r="F182" s="100" t="str">
        <f>demo!I182</f>
        <v>No report</v>
      </c>
      <c r="G182" s="101"/>
      <c r="H182" s="33" t="str">
        <f>demo_ytd!F182</f>
        <v>Missing Data</v>
      </c>
      <c r="I182" s="33" t="str">
        <f>demo_ytd!G182</f>
        <v>Missing Data</v>
      </c>
      <c r="J182" s="33" t="str">
        <f>demo_ytd!H182</f>
        <v>Missing Data</v>
      </c>
      <c r="K182" s="33" t="str">
        <f>demo_ytd!I182</f>
        <v>Missing Data</v>
      </c>
      <c r="L182" s="33"/>
      <c r="M182" s="34" t="str">
        <f>demo_ytd!K182</f>
        <v>Missing Data</v>
      </c>
    </row>
    <row r="183" spans="1:13" ht="15">
      <c r="A183" s="1" t="str">
        <f>demo!D183</f>
        <v>Camden</v>
      </c>
      <c r="B183" s="103" t="str">
        <f>demo!E183</f>
        <v>Laurel Springs Borough</v>
      </c>
      <c r="C183" s="100" t="str">
        <f>demo!F183</f>
        <v>No report</v>
      </c>
      <c r="D183" s="100" t="str">
        <f>demo!G183</f>
        <v>No report</v>
      </c>
      <c r="E183" s="100" t="str">
        <f>demo!H183</f>
        <v>No report</v>
      </c>
      <c r="F183" s="100" t="str">
        <f>demo!I183</f>
        <v>No report</v>
      </c>
      <c r="G183" s="101"/>
      <c r="H183" s="33" t="str">
        <f>demo_ytd!F183</f>
        <v>Missing Data</v>
      </c>
      <c r="I183" s="33" t="str">
        <f>demo_ytd!G183</f>
        <v>Missing Data</v>
      </c>
      <c r="J183" s="33" t="str">
        <f>demo_ytd!H183</f>
        <v>Missing Data</v>
      </c>
      <c r="K183" s="33" t="str">
        <f>demo_ytd!I183</f>
        <v>Missing Data</v>
      </c>
      <c r="L183" s="33"/>
      <c r="M183" s="34" t="str">
        <f>demo_ytd!K183</f>
        <v>Missing Data</v>
      </c>
    </row>
    <row r="184" spans="1:13" ht="15">
      <c r="A184" s="1" t="str">
        <f>demo!D184</f>
        <v>Camden</v>
      </c>
      <c r="B184" s="103" t="str">
        <f>demo!E184</f>
        <v>Lawnside Borough</v>
      </c>
      <c r="C184" s="100" t="str">
        <f>demo!F184</f>
        <v>No report</v>
      </c>
      <c r="D184" s="100" t="str">
        <f>demo!G184</f>
        <v>No report</v>
      </c>
      <c r="E184" s="100" t="str">
        <f>demo!H184</f>
        <v>No report</v>
      </c>
      <c r="F184" s="100" t="str">
        <f>demo!I184</f>
        <v>No report</v>
      </c>
      <c r="G184" s="101"/>
      <c r="H184" s="33" t="str">
        <f>demo_ytd!F184</f>
        <v>Missing Data</v>
      </c>
      <c r="I184" s="33" t="str">
        <f>demo_ytd!G184</f>
        <v>Missing Data</v>
      </c>
      <c r="J184" s="33" t="str">
        <f>demo_ytd!H184</f>
        <v>Missing Data</v>
      </c>
      <c r="K184" s="33" t="str">
        <f>demo_ytd!I184</f>
        <v>Missing Data</v>
      </c>
      <c r="L184" s="33"/>
      <c r="M184" s="34" t="str">
        <f>demo_ytd!K184</f>
        <v>Missing Data</v>
      </c>
    </row>
    <row r="185" spans="1:13" ht="15">
      <c r="A185" s="1" t="str">
        <f>demo!D185</f>
        <v>Camden</v>
      </c>
      <c r="B185" s="103" t="str">
        <f>demo!E185</f>
        <v>Lindenwold Borough</v>
      </c>
      <c r="C185" s="100">
        <f>demo!F185</f>
        <v>0</v>
      </c>
      <c r="D185" s="100">
        <f>demo!G185</f>
        <v>0</v>
      </c>
      <c r="E185" s="100">
        <f>demo!H185</f>
        <v>0</v>
      </c>
      <c r="F185" s="100">
        <f>demo!I185</f>
        <v>0</v>
      </c>
      <c r="G185" s="101"/>
      <c r="H185" s="33">
        <f>demo_ytd!F185</f>
        <v>0</v>
      </c>
      <c r="I185" s="33">
        <f>demo_ytd!G185</f>
        <v>0</v>
      </c>
      <c r="J185" s="33">
        <f>demo_ytd!H185</f>
        <v>0</v>
      </c>
      <c r="K185" s="33">
        <f>demo_ytd!I185</f>
        <v>0</v>
      </c>
      <c r="L185" s="33"/>
      <c r="M185" s="34" t="str">
        <f>demo_ytd!K185</f>
        <v>20240108</v>
      </c>
    </row>
    <row r="186" spans="1:13" ht="15">
      <c r="A186" s="1" t="str">
        <f>demo!D186</f>
        <v>Camden</v>
      </c>
      <c r="B186" s="103" t="str">
        <f>demo!E186</f>
        <v>Magnolia Borough</v>
      </c>
      <c r="C186" s="100">
        <f>demo!F186</f>
        <v>0</v>
      </c>
      <c r="D186" s="100">
        <f>demo!G186</f>
        <v>0</v>
      </c>
      <c r="E186" s="100">
        <f>demo!H186</f>
        <v>0</v>
      </c>
      <c r="F186" s="100">
        <f>demo!I186</f>
        <v>0</v>
      </c>
      <c r="G186" s="101"/>
      <c r="H186" s="33">
        <f>demo_ytd!F186</f>
        <v>0</v>
      </c>
      <c r="I186" s="33">
        <f>demo_ytd!G186</f>
        <v>0</v>
      </c>
      <c r="J186" s="33">
        <f>demo_ytd!H186</f>
        <v>0</v>
      </c>
      <c r="K186" s="33">
        <f>demo_ytd!I186</f>
        <v>0</v>
      </c>
      <c r="L186" s="33"/>
      <c r="M186" s="34" t="str">
        <f>demo_ytd!K186</f>
        <v>20240108</v>
      </c>
    </row>
    <row r="187" spans="1:13" ht="15">
      <c r="A187" s="1" t="str">
        <f>demo!D187</f>
        <v>Camden</v>
      </c>
      <c r="B187" s="103" t="str">
        <f>demo!E187</f>
        <v>Merchantville Borough</v>
      </c>
      <c r="C187" s="100">
        <f>demo!F187</f>
        <v>0</v>
      </c>
      <c r="D187" s="100">
        <f>demo!G187</f>
        <v>0</v>
      </c>
      <c r="E187" s="100">
        <f>demo!H187</f>
        <v>0</v>
      </c>
      <c r="F187" s="100">
        <f>demo!I187</f>
        <v>0</v>
      </c>
      <c r="G187" s="101"/>
      <c r="H187" s="33">
        <f>demo_ytd!F187</f>
        <v>0</v>
      </c>
      <c r="I187" s="33">
        <f>demo_ytd!G187</f>
        <v>0</v>
      </c>
      <c r="J187" s="33">
        <f>demo_ytd!H187</f>
        <v>0</v>
      </c>
      <c r="K187" s="33">
        <f>demo_ytd!I187</f>
        <v>0</v>
      </c>
      <c r="L187" s="33"/>
      <c r="M187" s="34" t="str">
        <f>demo_ytd!K187</f>
        <v>20240207</v>
      </c>
    </row>
    <row r="188" spans="1:13" ht="15">
      <c r="A188" s="1" t="str">
        <f>demo!D188</f>
        <v>Camden</v>
      </c>
      <c r="B188" s="103" t="str">
        <f>demo!E188</f>
        <v>Mount Ephraim Borough</v>
      </c>
      <c r="C188" s="100" t="str">
        <f>demo!F188</f>
        <v>No report</v>
      </c>
      <c r="D188" s="100" t="str">
        <f>demo!G188</f>
        <v>No report</v>
      </c>
      <c r="E188" s="100" t="str">
        <f>demo!H188</f>
        <v>No report</v>
      </c>
      <c r="F188" s="100" t="str">
        <f>demo!I188</f>
        <v>No report</v>
      </c>
      <c r="G188" s="101"/>
      <c r="H188" s="33" t="str">
        <f>demo_ytd!F188</f>
        <v>Missing Data</v>
      </c>
      <c r="I188" s="33" t="str">
        <f>demo_ytd!G188</f>
        <v>Missing Data</v>
      </c>
      <c r="J188" s="33" t="str">
        <f>demo_ytd!H188</f>
        <v>Missing Data</v>
      </c>
      <c r="K188" s="33" t="str">
        <f>demo_ytd!I188</f>
        <v>Missing Data</v>
      </c>
      <c r="L188" s="33"/>
      <c r="M188" s="34" t="str">
        <f>demo_ytd!K188</f>
        <v>Missing Data</v>
      </c>
    </row>
    <row r="189" spans="1:13" ht="15">
      <c r="A189" s="1" t="str">
        <f>demo!D189</f>
        <v>Camden</v>
      </c>
      <c r="B189" s="103" t="str">
        <f>demo!E189</f>
        <v>Oaklyn Borough</v>
      </c>
      <c r="C189" s="100">
        <f>demo!F189</f>
        <v>0</v>
      </c>
      <c r="D189" s="100">
        <f>demo!G189</f>
        <v>0</v>
      </c>
      <c r="E189" s="100">
        <f>demo!H189</f>
        <v>0</v>
      </c>
      <c r="F189" s="100">
        <f>demo!I189</f>
        <v>0</v>
      </c>
      <c r="G189" s="101"/>
      <c r="H189" s="33">
        <f>demo_ytd!F189</f>
        <v>0</v>
      </c>
      <c r="I189" s="33">
        <f>demo_ytd!G189</f>
        <v>0</v>
      </c>
      <c r="J189" s="33">
        <f>demo_ytd!H189</f>
        <v>0</v>
      </c>
      <c r="K189" s="33">
        <f>demo_ytd!I189</f>
        <v>0</v>
      </c>
      <c r="L189" s="33"/>
      <c r="M189" s="34" t="str">
        <f>demo_ytd!K189</f>
        <v>20240108</v>
      </c>
    </row>
    <row r="190" spans="1:13" ht="15">
      <c r="A190" s="1" t="str">
        <f>demo!D190</f>
        <v>Camden</v>
      </c>
      <c r="B190" s="103" t="str">
        <f>demo!E190</f>
        <v>Pennsauken Township</v>
      </c>
      <c r="C190" s="100" t="str">
        <f>demo!F190</f>
        <v>No report</v>
      </c>
      <c r="D190" s="100" t="str">
        <f>demo!G190</f>
        <v>No report</v>
      </c>
      <c r="E190" s="100" t="str">
        <f>demo!H190</f>
        <v>No report</v>
      </c>
      <c r="F190" s="100" t="str">
        <f>demo!I190</f>
        <v>No report</v>
      </c>
      <c r="G190" s="101"/>
      <c r="H190" s="33">
        <f>demo_ytd!F190</f>
        <v>0</v>
      </c>
      <c r="I190" s="33">
        <f>demo_ytd!G190</f>
        <v>0</v>
      </c>
      <c r="J190" s="33">
        <f>demo_ytd!H190</f>
        <v>0</v>
      </c>
      <c r="K190" s="33">
        <f>demo_ytd!I190</f>
        <v>0</v>
      </c>
      <c r="L190" s="33"/>
      <c r="M190" s="34" t="str">
        <f>demo_ytd!K190</f>
        <v>Missing Data</v>
      </c>
    </row>
    <row r="191" spans="1:13" ht="15">
      <c r="A191" s="1" t="str">
        <f>demo!D191</f>
        <v>Camden</v>
      </c>
      <c r="B191" s="103" t="str">
        <f>demo!E191</f>
        <v>Pine Hill Borough</v>
      </c>
      <c r="C191" s="100">
        <f>demo!F191</f>
        <v>0</v>
      </c>
      <c r="D191" s="100">
        <f>demo!G191</f>
        <v>0</v>
      </c>
      <c r="E191" s="100">
        <f>demo!H191</f>
        <v>0</v>
      </c>
      <c r="F191" s="100">
        <f>demo!I191</f>
        <v>0</v>
      </c>
      <c r="G191" s="101"/>
      <c r="H191" s="33">
        <f>demo_ytd!F191</f>
        <v>0</v>
      </c>
      <c r="I191" s="33">
        <f>demo_ytd!G191</f>
        <v>0</v>
      </c>
      <c r="J191" s="33">
        <f>demo_ytd!H191</f>
        <v>0</v>
      </c>
      <c r="K191" s="33">
        <f>demo_ytd!I191</f>
        <v>0</v>
      </c>
      <c r="L191" s="33"/>
      <c r="M191" s="34" t="str">
        <f>demo_ytd!K191</f>
        <v>20240108</v>
      </c>
    </row>
    <row r="192" spans="1:13" ht="15">
      <c r="A192" s="1" t="str">
        <f>demo!D192</f>
        <v>Camden</v>
      </c>
      <c r="B192" s="103" t="str">
        <f>demo!E192</f>
        <v>Pine Valley Borough</v>
      </c>
      <c r="C192" s="100" t="str">
        <f>demo!F192</f>
        <v>See Pine Hill</v>
      </c>
      <c r="D192" s="100"/>
      <c r="E192" s="100"/>
      <c r="F192" s="100"/>
      <c r="G192" s="101"/>
      <c r="H192" s="33"/>
      <c r="I192" s="33"/>
      <c r="J192" s="33"/>
      <c r="K192" s="33"/>
      <c r="L192" s="33"/>
      <c r="M192" s="34" t="str">
        <f>demo_ytd!K192</f>
        <v>See Pine Hill</v>
      </c>
    </row>
    <row r="193" spans="1:13" ht="15">
      <c r="A193" s="1" t="str">
        <f>demo!D193</f>
        <v>Camden</v>
      </c>
      <c r="B193" s="103" t="str">
        <f>demo!E193</f>
        <v>Runnemede Borough</v>
      </c>
      <c r="C193" s="100">
        <f>demo!F193</f>
        <v>0</v>
      </c>
      <c r="D193" s="100">
        <f>demo!G193</f>
        <v>0</v>
      </c>
      <c r="E193" s="100">
        <f>demo!H193</f>
        <v>0</v>
      </c>
      <c r="F193" s="100">
        <f>demo!I193</f>
        <v>0</v>
      </c>
      <c r="G193" s="101"/>
      <c r="H193" s="33">
        <f>demo_ytd!F193</f>
        <v>0</v>
      </c>
      <c r="I193" s="33">
        <f>demo_ytd!G193</f>
        <v>0</v>
      </c>
      <c r="J193" s="33">
        <f>demo_ytd!H193</f>
        <v>0</v>
      </c>
      <c r="K193" s="33">
        <f>demo_ytd!I193</f>
        <v>0</v>
      </c>
      <c r="L193" s="33"/>
      <c r="M193" s="34" t="str">
        <f>demo_ytd!K193</f>
        <v>20240108</v>
      </c>
    </row>
    <row r="194" spans="1:13" ht="15">
      <c r="A194" s="1" t="str">
        <f>demo!D194</f>
        <v>Camden</v>
      </c>
      <c r="B194" s="103" t="str">
        <f>demo!E194</f>
        <v>Somerdale Borough</v>
      </c>
      <c r="C194" s="100">
        <f>demo!F194</f>
        <v>0</v>
      </c>
      <c r="D194" s="100">
        <f>demo!G194</f>
        <v>0</v>
      </c>
      <c r="E194" s="100">
        <f>demo!H194</f>
        <v>0</v>
      </c>
      <c r="F194" s="100">
        <f>demo!I194</f>
        <v>0</v>
      </c>
      <c r="G194" s="101"/>
      <c r="H194" s="33">
        <f>demo_ytd!F194</f>
        <v>0</v>
      </c>
      <c r="I194" s="33">
        <f>demo_ytd!G194</f>
        <v>0</v>
      </c>
      <c r="J194" s="33">
        <f>demo_ytd!H194</f>
        <v>0</v>
      </c>
      <c r="K194" s="33">
        <f>demo_ytd!I194</f>
        <v>0</v>
      </c>
      <c r="L194" s="33"/>
      <c r="M194" s="34" t="str">
        <f>demo_ytd!K194</f>
        <v>20240108</v>
      </c>
    </row>
    <row r="195" spans="1:13" ht="15">
      <c r="A195" s="1" t="str">
        <f>demo!D195</f>
        <v>Camden</v>
      </c>
      <c r="B195" s="103" t="str">
        <f>demo!E195</f>
        <v>Stratford Borough</v>
      </c>
      <c r="C195" s="100">
        <f>demo!F195</f>
        <v>0</v>
      </c>
      <c r="D195" s="100">
        <f>demo!G195</f>
        <v>0</v>
      </c>
      <c r="E195" s="100">
        <f>demo!H195</f>
        <v>0</v>
      </c>
      <c r="F195" s="100">
        <f>demo!I195</f>
        <v>0</v>
      </c>
      <c r="G195" s="101"/>
      <c r="H195" s="33">
        <f>demo_ytd!F195</f>
        <v>0</v>
      </c>
      <c r="I195" s="33">
        <f>demo_ytd!G195</f>
        <v>0</v>
      </c>
      <c r="J195" s="33">
        <f>demo_ytd!H195</f>
        <v>0</v>
      </c>
      <c r="K195" s="33">
        <f>demo_ytd!I195</f>
        <v>0</v>
      </c>
      <c r="L195" s="33"/>
      <c r="M195" s="34" t="str">
        <f>demo_ytd!K195</f>
        <v>20240108</v>
      </c>
    </row>
    <row r="196" spans="1:13" ht="15">
      <c r="A196" s="1" t="str">
        <f>demo!D196</f>
        <v>Camden</v>
      </c>
      <c r="B196" s="103" t="str">
        <f>demo!E196</f>
        <v>Tavistock Borough</v>
      </c>
      <c r="C196" s="100" t="str">
        <f>demo!F196</f>
        <v>No report</v>
      </c>
      <c r="D196" s="100" t="str">
        <f>demo!G196</f>
        <v>No report</v>
      </c>
      <c r="E196" s="100" t="str">
        <f>demo!H196</f>
        <v>No report</v>
      </c>
      <c r="F196" s="100" t="str">
        <f>demo!I196</f>
        <v>No report</v>
      </c>
      <c r="G196" s="101"/>
      <c r="H196" s="33" t="str">
        <f>demo_ytd!F196</f>
        <v>Missing Data</v>
      </c>
      <c r="I196" s="33" t="str">
        <f>demo_ytd!G196</f>
        <v>Missing Data</v>
      </c>
      <c r="J196" s="33" t="str">
        <f>demo_ytd!H196</f>
        <v>Missing Data</v>
      </c>
      <c r="K196" s="33" t="str">
        <f>demo_ytd!I196</f>
        <v>Missing Data</v>
      </c>
      <c r="L196" s="33"/>
      <c r="M196" s="34" t="str">
        <f>demo_ytd!K196</f>
        <v>Missing Data</v>
      </c>
    </row>
    <row r="197" spans="1:13" ht="15">
      <c r="A197" s="1" t="str">
        <f>demo!D197</f>
        <v>Camden</v>
      </c>
      <c r="B197" s="103" t="str">
        <f>demo!E197</f>
        <v>Voorhees Township</v>
      </c>
      <c r="C197" s="100">
        <f>demo!F197</f>
        <v>0</v>
      </c>
      <c r="D197" s="100">
        <f>demo!G197</f>
        <v>0</v>
      </c>
      <c r="E197" s="100">
        <f>demo!H197</f>
        <v>0</v>
      </c>
      <c r="F197" s="100">
        <f>demo!I197</f>
        <v>0</v>
      </c>
      <c r="G197" s="101"/>
      <c r="H197" s="33">
        <f>demo_ytd!F197</f>
        <v>6</v>
      </c>
      <c r="I197" s="33">
        <f>demo_ytd!G197</f>
        <v>4</v>
      </c>
      <c r="J197" s="33">
        <f>demo_ytd!H197</f>
        <v>2</v>
      </c>
      <c r="K197" s="33">
        <f>demo_ytd!I197</f>
        <v>0</v>
      </c>
      <c r="L197" s="33"/>
      <c r="M197" s="34" t="str">
        <f>demo_ytd!K197</f>
        <v>20240108</v>
      </c>
    </row>
    <row r="198" spans="1:13" ht="15">
      <c r="A198" s="1" t="str">
        <f>demo!D198</f>
        <v>Camden</v>
      </c>
      <c r="B198" s="103" t="str">
        <f>demo!E198</f>
        <v>Waterford Township</v>
      </c>
      <c r="C198" s="100" t="str">
        <f>demo!F198</f>
        <v>No report</v>
      </c>
      <c r="D198" s="100" t="str">
        <f>demo!G198</f>
        <v>No report</v>
      </c>
      <c r="E198" s="100" t="str">
        <f>demo!H198</f>
        <v>No report</v>
      </c>
      <c r="F198" s="100" t="str">
        <f>demo!I198</f>
        <v>No report</v>
      </c>
      <c r="G198" s="101"/>
      <c r="H198" s="33">
        <f>demo_ytd!F198</f>
        <v>0</v>
      </c>
      <c r="I198" s="33">
        <f>demo_ytd!G198</f>
        <v>0</v>
      </c>
      <c r="J198" s="33">
        <f>demo_ytd!H198</f>
        <v>0</v>
      </c>
      <c r="K198" s="33">
        <f>demo_ytd!I198</f>
        <v>0</v>
      </c>
      <c r="L198" s="33"/>
      <c r="M198" s="34" t="str">
        <f>demo_ytd!K198</f>
        <v>Missing Data</v>
      </c>
    </row>
    <row r="199" spans="1:13" ht="15">
      <c r="A199" s="1" t="str">
        <f>demo!D199</f>
        <v>Camden</v>
      </c>
      <c r="B199" s="103" t="str">
        <f>demo!E199</f>
        <v>Winslow Township</v>
      </c>
      <c r="C199" s="100">
        <f>demo!F199</f>
        <v>0</v>
      </c>
      <c r="D199" s="100">
        <f>demo!G199</f>
        <v>0</v>
      </c>
      <c r="E199" s="100">
        <f>demo!H199</f>
        <v>0</v>
      </c>
      <c r="F199" s="100">
        <f>demo!I199</f>
        <v>0</v>
      </c>
      <c r="G199" s="101"/>
      <c r="H199" s="33">
        <f>demo_ytd!F199</f>
        <v>0</v>
      </c>
      <c r="I199" s="33">
        <f>demo_ytd!G199</f>
        <v>0</v>
      </c>
      <c r="J199" s="33">
        <f>demo_ytd!H199</f>
        <v>0</v>
      </c>
      <c r="K199" s="33">
        <f>demo_ytd!I199</f>
        <v>0</v>
      </c>
      <c r="L199" s="33"/>
      <c r="M199" s="34" t="str">
        <f>demo_ytd!K199</f>
        <v>20240108</v>
      </c>
    </row>
    <row r="200" spans="1:13" ht="15">
      <c r="A200" s="1" t="str">
        <f>demo!D200</f>
        <v>Camden</v>
      </c>
      <c r="B200" s="103" t="str">
        <f>demo!E200</f>
        <v>Woodlynne Borough</v>
      </c>
      <c r="C200" s="100" t="str">
        <f>demo!F200</f>
        <v>No report</v>
      </c>
      <c r="D200" s="100" t="str">
        <f>demo!G200</f>
        <v>No report</v>
      </c>
      <c r="E200" s="100" t="str">
        <f>demo!H200</f>
        <v>No report</v>
      </c>
      <c r="F200" s="100" t="str">
        <f>demo!I200</f>
        <v>No report</v>
      </c>
      <c r="G200" s="101"/>
      <c r="H200" s="33" t="str">
        <f>demo_ytd!F200</f>
        <v>Missing Data</v>
      </c>
      <c r="I200" s="33" t="str">
        <f>demo_ytd!G200</f>
        <v>Missing Data</v>
      </c>
      <c r="J200" s="33" t="str">
        <f>demo_ytd!H200</f>
        <v>Missing Data</v>
      </c>
      <c r="K200" s="33" t="str">
        <f>demo_ytd!I200</f>
        <v>Missing Data</v>
      </c>
      <c r="L200" s="33"/>
      <c r="M200" s="34" t="str">
        <f>demo_ytd!K200</f>
        <v>Missing Data</v>
      </c>
    </row>
    <row r="201" spans="1:13" ht="15">
      <c r="A201" s="1" t="str">
        <f>demo!D201</f>
        <v>Cape May</v>
      </c>
      <c r="B201" s="103" t="str">
        <f>demo!E201</f>
        <v>Avalon Borough</v>
      </c>
      <c r="C201" s="100">
        <f>demo!F201</f>
        <v>5</v>
      </c>
      <c r="D201" s="100">
        <f>demo!G201</f>
        <v>5</v>
      </c>
      <c r="E201" s="100">
        <f>demo!H201</f>
        <v>0</v>
      </c>
      <c r="F201" s="100">
        <f>demo!I201</f>
        <v>0</v>
      </c>
      <c r="G201" s="101"/>
      <c r="H201" s="33">
        <f>demo_ytd!F201</f>
        <v>49</v>
      </c>
      <c r="I201" s="33">
        <f>demo_ytd!G201</f>
        <v>48</v>
      </c>
      <c r="J201" s="33">
        <f>demo_ytd!H201</f>
        <v>0</v>
      </c>
      <c r="K201" s="33">
        <f>demo_ytd!I201</f>
        <v>1</v>
      </c>
      <c r="L201" s="33"/>
      <c r="M201" s="34" t="str">
        <f>demo_ytd!K201</f>
        <v>20240207</v>
      </c>
    </row>
    <row r="202" spans="1:13" ht="15">
      <c r="A202" s="1" t="str">
        <f>demo!D202</f>
        <v>Cape May</v>
      </c>
      <c r="B202" s="103" t="str">
        <f>demo!E202</f>
        <v>Cape May City</v>
      </c>
      <c r="C202" s="100">
        <f>demo!F202</f>
        <v>0</v>
      </c>
      <c r="D202" s="100">
        <f>demo!G202</f>
        <v>0</v>
      </c>
      <c r="E202" s="100">
        <f>demo!H202</f>
        <v>0</v>
      </c>
      <c r="F202" s="100">
        <f>demo!I202</f>
        <v>0</v>
      </c>
      <c r="G202" s="101"/>
      <c r="H202" s="33">
        <f>demo_ytd!F202</f>
        <v>0</v>
      </c>
      <c r="I202" s="33">
        <f>demo_ytd!G202</f>
        <v>0</v>
      </c>
      <c r="J202" s="33">
        <f>demo_ytd!H202</f>
        <v>0</v>
      </c>
      <c r="K202" s="33">
        <f>demo_ytd!I202</f>
        <v>0</v>
      </c>
      <c r="L202" s="33"/>
      <c r="M202" s="34" t="str">
        <f>demo_ytd!K202</f>
        <v>20240207</v>
      </c>
    </row>
    <row r="203" spans="1:13" ht="15">
      <c r="A203" s="1" t="str">
        <f>demo!D203</f>
        <v>Cape May</v>
      </c>
      <c r="B203" s="103" t="str">
        <f>demo!E203</f>
        <v>Cape May Point Borough</v>
      </c>
      <c r="C203" s="100">
        <f>demo!F203</f>
        <v>0</v>
      </c>
      <c r="D203" s="100">
        <f>demo!G203</f>
        <v>0</v>
      </c>
      <c r="E203" s="100">
        <f>demo!H203</f>
        <v>0</v>
      </c>
      <c r="F203" s="100">
        <f>demo!I203</f>
        <v>0</v>
      </c>
      <c r="G203" s="101"/>
      <c r="H203" s="33">
        <f>demo_ytd!F203</f>
        <v>0</v>
      </c>
      <c r="I203" s="33">
        <f>demo_ytd!G203</f>
        <v>0</v>
      </c>
      <c r="J203" s="33">
        <f>demo_ytd!H203</f>
        <v>0</v>
      </c>
      <c r="K203" s="33">
        <f>demo_ytd!I203</f>
        <v>0</v>
      </c>
      <c r="L203" s="33"/>
      <c r="M203" s="34" t="str">
        <f>demo_ytd!K203</f>
        <v>20240207</v>
      </c>
    </row>
    <row r="204" spans="1:13" ht="15">
      <c r="A204" s="1" t="str">
        <f>demo!D204</f>
        <v>Cape May</v>
      </c>
      <c r="B204" s="103" t="str">
        <f>demo!E204</f>
        <v>Dennis Township</v>
      </c>
      <c r="C204" s="100" t="str">
        <f>demo!F204</f>
        <v>No report</v>
      </c>
      <c r="D204" s="100" t="str">
        <f>demo!G204</f>
        <v>No report</v>
      </c>
      <c r="E204" s="100" t="str">
        <f>demo!H204</f>
        <v>No report</v>
      </c>
      <c r="F204" s="100" t="str">
        <f>demo!I204</f>
        <v>No report</v>
      </c>
      <c r="G204" s="101"/>
      <c r="H204" s="33">
        <f>demo_ytd!F204</f>
        <v>2</v>
      </c>
      <c r="I204" s="33">
        <f>demo_ytd!G204</f>
        <v>2</v>
      </c>
      <c r="J204" s="33">
        <f>demo_ytd!H204</f>
        <v>0</v>
      </c>
      <c r="K204" s="33">
        <f>demo_ytd!I204</f>
        <v>0</v>
      </c>
      <c r="L204" s="33"/>
      <c r="M204" s="34" t="str">
        <f>demo_ytd!K204</f>
        <v>Missing Data</v>
      </c>
    </row>
    <row r="205" spans="1:13" ht="15">
      <c r="A205" s="1" t="str">
        <f>demo!D205</f>
        <v>Cape May</v>
      </c>
      <c r="B205" s="103" t="str">
        <f>demo!E205</f>
        <v>Lower Township</v>
      </c>
      <c r="C205" s="100">
        <f>demo!F205</f>
        <v>0</v>
      </c>
      <c r="D205" s="100">
        <f>demo!G205</f>
        <v>0</v>
      </c>
      <c r="E205" s="100">
        <f>demo!H205</f>
        <v>0</v>
      </c>
      <c r="F205" s="100">
        <f>demo!I205</f>
        <v>0</v>
      </c>
      <c r="G205" s="101"/>
      <c r="H205" s="33">
        <f>demo_ytd!F205</f>
        <v>20</v>
      </c>
      <c r="I205" s="33">
        <f>demo_ytd!G205</f>
        <v>20</v>
      </c>
      <c r="J205" s="33">
        <f>demo_ytd!H205</f>
        <v>0</v>
      </c>
      <c r="K205" s="33">
        <f>demo_ytd!I205</f>
        <v>0</v>
      </c>
      <c r="L205" s="33"/>
      <c r="M205" s="34" t="str">
        <f>demo_ytd!K205</f>
        <v>20240108</v>
      </c>
    </row>
    <row r="206" spans="1:13" ht="15">
      <c r="A206" s="1" t="str">
        <f>demo!D206</f>
        <v>Cape May</v>
      </c>
      <c r="B206" s="103" t="str">
        <f>demo!E206</f>
        <v>Middle Township</v>
      </c>
      <c r="C206" s="100">
        <f>demo!F206</f>
        <v>1</v>
      </c>
      <c r="D206" s="100">
        <f>demo!G206</f>
        <v>1</v>
      </c>
      <c r="E206" s="100">
        <f>demo!H206</f>
        <v>0</v>
      </c>
      <c r="F206" s="100">
        <f>demo!I206</f>
        <v>0</v>
      </c>
      <c r="G206" s="101"/>
      <c r="H206" s="33">
        <f>demo_ytd!F206</f>
        <v>14</v>
      </c>
      <c r="I206" s="33">
        <f>demo_ytd!G206</f>
        <v>13</v>
      </c>
      <c r="J206" s="33">
        <f>demo_ytd!H206</f>
        <v>1</v>
      </c>
      <c r="K206" s="33">
        <f>demo_ytd!I206</f>
        <v>0</v>
      </c>
      <c r="L206" s="33"/>
      <c r="M206" s="34" t="str">
        <f>demo_ytd!K206</f>
        <v>20240108</v>
      </c>
    </row>
    <row r="207" spans="1:13" ht="15">
      <c r="A207" s="1" t="str">
        <f>demo!D207</f>
        <v>Cape May</v>
      </c>
      <c r="B207" s="103" t="str">
        <f>demo!E207</f>
        <v>North Wildwood City</v>
      </c>
      <c r="C207" s="100">
        <f>demo!F207</f>
        <v>3</v>
      </c>
      <c r="D207" s="100">
        <f>demo!G207</f>
        <v>2</v>
      </c>
      <c r="E207" s="100">
        <f>demo!H207</f>
        <v>1</v>
      </c>
      <c r="F207" s="100">
        <f>demo!I207</f>
        <v>0</v>
      </c>
      <c r="G207" s="101"/>
      <c r="H207" s="33">
        <f>demo_ytd!F207</f>
        <v>32</v>
      </c>
      <c r="I207" s="33">
        <f>demo_ytd!G207</f>
        <v>31</v>
      </c>
      <c r="J207" s="33">
        <f>demo_ytd!H207</f>
        <v>1</v>
      </c>
      <c r="K207" s="33">
        <f>demo_ytd!I207</f>
        <v>0</v>
      </c>
      <c r="L207" s="33"/>
      <c r="M207" s="34" t="str">
        <f>demo_ytd!K207</f>
        <v>20240108</v>
      </c>
    </row>
    <row r="208" spans="1:13" ht="15">
      <c r="A208" s="1" t="str">
        <f>demo!D208</f>
        <v>Cape May</v>
      </c>
      <c r="B208" s="103" t="str">
        <f>demo!E208</f>
        <v>Ocean City</v>
      </c>
      <c r="C208" s="100">
        <f>demo!F208</f>
        <v>6</v>
      </c>
      <c r="D208" s="100">
        <f>demo!G208</f>
        <v>6</v>
      </c>
      <c r="E208" s="100">
        <f>demo!H208</f>
        <v>0</v>
      </c>
      <c r="F208" s="100">
        <f>demo!I208</f>
        <v>0</v>
      </c>
      <c r="G208" s="101"/>
      <c r="H208" s="33">
        <f>demo_ytd!F208</f>
        <v>89</v>
      </c>
      <c r="I208" s="33">
        <f>demo_ytd!G208</f>
        <v>83</v>
      </c>
      <c r="J208" s="33">
        <f>demo_ytd!H208</f>
        <v>6</v>
      </c>
      <c r="K208" s="33">
        <f>demo_ytd!I208</f>
        <v>0</v>
      </c>
      <c r="L208" s="33"/>
      <c r="M208" s="34" t="str">
        <f>demo_ytd!K208</f>
        <v>20240108</v>
      </c>
    </row>
    <row r="209" spans="1:13" ht="15">
      <c r="A209" s="1" t="str">
        <f>demo!D209</f>
        <v>Cape May</v>
      </c>
      <c r="B209" s="103" t="str">
        <f>demo!E209</f>
        <v>Sea Isle City</v>
      </c>
      <c r="C209" s="100">
        <f>demo!F209</f>
        <v>1</v>
      </c>
      <c r="D209" s="100">
        <f>demo!G209</f>
        <v>1</v>
      </c>
      <c r="E209" s="100">
        <f>demo!H209</f>
        <v>0</v>
      </c>
      <c r="F209" s="100">
        <f>demo!I209</f>
        <v>0</v>
      </c>
      <c r="G209" s="101"/>
      <c r="H209" s="33">
        <f>demo_ytd!F209</f>
        <v>32</v>
      </c>
      <c r="I209" s="33">
        <f>demo_ytd!G209</f>
        <v>32</v>
      </c>
      <c r="J209" s="33">
        <f>demo_ytd!H209</f>
        <v>0</v>
      </c>
      <c r="K209" s="33">
        <f>demo_ytd!I209</f>
        <v>0</v>
      </c>
      <c r="L209" s="33"/>
      <c r="M209" s="34" t="str">
        <f>demo_ytd!K209</f>
        <v>20240108</v>
      </c>
    </row>
    <row r="210" spans="1:13" ht="15">
      <c r="A210" s="1" t="str">
        <f>demo!D210</f>
        <v>Cape May</v>
      </c>
      <c r="B210" s="103" t="str">
        <f>demo!E210</f>
        <v>Stone Harbor Borough</v>
      </c>
      <c r="C210" s="100">
        <f>demo!F210</f>
        <v>2</v>
      </c>
      <c r="D210" s="100">
        <f>demo!G210</f>
        <v>2</v>
      </c>
      <c r="E210" s="100">
        <f>demo!H210</f>
        <v>0</v>
      </c>
      <c r="F210" s="100">
        <f>demo!I210</f>
        <v>0</v>
      </c>
      <c r="G210" s="101"/>
      <c r="H210" s="33">
        <f>demo_ytd!F210</f>
        <v>33</v>
      </c>
      <c r="I210" s="33">
        <f>demo_ytd!G210</f>
        <v>32</v>
      </c>
      <c r="J210" s="33">
        <f>demo_ytd!H210</f>
        <v>0</v>
      </c>
      <c r="K210" s="33">
        <f>demo_ytd!I210</f>
        <v>1</v>
      </c>
      <c r="L210" s="33"/>
      <c r="M210" s="34" t="str">
        <f>demo_ytd!K210</f>
        <v>20240108</v>
      </c>
    </row>
    <row r="211" spans="1:13" ht="15">
      <c r="A211" s="1" t="str">
        <f>demo!D211</f>
        <v>Cape May</v>
      </c>
      <c r="B211" s="103" t="str">
        <f>demo!E211</f>
        <v>Upper Township</v>
      </c>
      <c r="C211" s="100">
        <f>demo!F211</f>
        <v>0</v>
      </c>
      <c r="D211" s="100">
        <f>demo!G211</f>
        <v>0</v>
      </c>
      <c r="E211" s="100">
        <f>demo!H211</f>
        <v>0</v>
      </c>
      <c r="F211" s="100">
        <f>demo!I211</f>
        <v>0</v>
      </c>
      <c r="G211" s="101"/>
      <c r="H211" s="33">
        <f>demo_ytd!F211</f>
        <v>0</v>
      </c>
      <c r="I211" s="33">
        <f>demo_ytd!G211</f>
        <v>0</v>
      </c>
      <c r="J211" s="33">
        <f>demo_ytd!H211</f>
        <v>0</v>
      </c>
      <c r="K211" s="33">
        <f>demo_ytd!I211</f>
        <v>0</v>
      </c>
      <c r="L211" s="33"/>
      <c r="M211" s="34" t="str">
        <f>demo_ytd!K211</f>
        <v>20240108</v>
      </c>
    </row>
    <row r="212" spans="1:13" ht="15">
      <c r="A212" s="1" t="str">
        <f>demo!D212</f>
        <v>Cape May</v>
      </c>
      <c r="B212" s="103" t="str">
        <f>demo!E212</f>
        <v>West Cape May Borough</v>
      </c>
      <c r="C212" s="100">
        <f>demo!F212</f>
        <v>0</v>
      </c>
      <c r="D212" s="100">
        <f>demo!G212</f>
        <v>0</v>
      </c>
      <c r="E212" s="100">
        <f>demo!H212</f>
        <v>0</v>
      </c>
      <c r="F212" s="100">
        <f>demo!I212</f>
        <v>0</v>
      </c>
      <c r="G212" s="101"/>
      <c r="H212" s="33">
        <f>demo_ytd!F212</f>
        <v>0</v>
      </c>
      <c r="I212" s="33">
        <f>demo_ytd!G212</f>
        <v>0</v>
      </c>
      <c r="J212" s="33">
        <f>demo_ytd!H212</f>
        <v>0</v>
      </c>
      <c r="K212" s="33">
        <f>demo_ytd!I212</f>
        <v>0</v>
      </c>
      <c r="L212" s="33"/>
      <c r="M212" s="34" t="str">
        <f>demo_ytd!K212</f>
        <v>20240207</v>
      </c>
    </row>
    <row r="213" spans="1:13" ht="15">
      <c r="A213" s="1" t="str">
        <f>demo!D213</f>
        <v>Cape May</v>
      </c>
      <c r="B213" s="103" t="str">
        <f>demo!E213</f>
        <v>West Wildwood Borough</v>
      </c>
      <c r="C213" s="100">
        <f>demo!F213</f>
        <v>0</v>
      </c>
      <c r="D213" s="100">
        <f>demo!G213</f>
        <v>0</v>
      </c>
      <c r="E213" s="100">
        <f>demo!H213</f>
        <v>0</v>
      </c>
      <c r="F213" s="100">
        <f>demo!I213</f>
        <v>0</v>
      </c>
      <c r="G213" s="101"/>
      <c r="H213" s="33">
        <f>demo_ytd!F213</f>
        <v>6</v>
      </c>
      <c r="I213" s="33">
        <f>demo_ytd!G213</f>
        <v>6</v>
      </c>
      <c r="J213" s="33">
        <f>demo_ytd!H213</f>
        <v>0</v>
      </c>
      <c r="K213" s="33">
        <f>demo_ytd!I213</f>
        <v>0</v>
      </c>
      <c r="L213" s="33"/>
      <c r="M213" s="34" t="str">
        <f>demo_ytd!K213</f>
        <v>20240108</v>
      </c>
    </row>
    <row r="214" spans="1:13" ht="15">
      <c r="A214" s="1" t="str">
        <f>demo!D214</f>
        <v>Cape May</v>
      </c>
      <c r="B214" s="103" t="str">
        <f>demo!E214</f>
        <v>Wildwood City</v>
      </c>
      <c r="C214" s="100">
        <f>demo!F214</f>
        <v>2</v>
      </c>
      <c r="D214" s="100">
        <f>demo!G214</f>
        <v>2</v>
      </c>
      <c r="E214" s="100">
        <f>demo!H214</f>
        <v>0</v>
      </c>
      <c r="F214" s="100">
        <f>demo!I214</f>
        <v>0</v>
      </c>
      <c r="G214" s="101"/>
      <c r="H214" s="33">
        <f>demo_ytd!F214</f>
        <v>13</v>
      </c>
      <c r="I214" s="33">
        <f>demo_ytd!G214</f>
        <v>13</v>
      </c>
      <c r="J214" s="33">
        <f>demo_ytd!H214</f>
        <v>0</v>
      </c>
      <c r="K214" s="33">
        <f>demo_ytd!I214</f>
        <v>0</v>
      </c>
      <c r="L214" s="33"/>
      <c r="M214" s="34" t="str">
        <f>demo_ytd!K214</f>
        <v>20240108</v>
      </c>
    </row>
    <row r="215" spans="1:13" ht="15">
      <c r="A215" s="1" t="str">
        <f>demo!D215</f>
        <v>Cape May</v>
      </c>
      <c r="B215" s="103" t="str">
        <f>demo!E215</f>
        <v>Wildwood Crest Borough</v>
      </c>
      <c r="C215" s="100">
        <f>demo!F215</f>
        <v>0</v>
      </c>
      <c r="D215" s="100">
        <f>demo!G215</f>
        <v>0</v>
      </c>
      <c r="E215" s="100">
        <f>demo!H215</f>
        <v>0</v>
      </c>
      <c r="F215" s="100">
        <f>demo!I215</f>
        <v>0</v>
      </c>
      <c r="G215" s="101"/>
      <c r="H215" s="33">
        <f>demo_ytd!F215</f>
        <v>21</v>
      </c>
      <c r="I215" s="33">
        <f>demo_ytd!G215</f>
        <v>20</v>
      </c>
      <c r="J215" s="33">
        <f>demo_ytd!H215</f>
        <v>1</v>
      </c>
      <c r="K215" s="33">
        <f>demo_ytd!I215</f>
        <v>0</v>
      </c>
      <c r="L215" s="33"/>
      <c r="M215" s="34" t="str">
        <f>demo_ytd!K215</f>
        <v>20240108</v>
      </c>
    </row>
    <row r="216" spans="1:13" ht="15">
      <c r="A216" s="1" t="str">
        <f>demo!D216</f>
        <v>Cape May</v>
      </c>
      <c r="B216" s="103" t="str">
        <f>demo!E216</f>
        <v>Woodbine Borough</v>
      </c>
      <c r="C216" s="100">
        <f>demo!F216</f>
        <v>0</v>
      </c>
      <c r="D216" s="100">
        <f>demo!G216</f>
        <v>0</v>
      </c>
      <c r="E216" s="100">
        <f>demo!H216</f>
        <v>0</v>
      </c>
      <c r="F216" s="100">
        <f>demo!I216</f>
        <v>0</v>
      </c>
      <c r="G216" s="101"/>
      <c r="H216" s="33">
        <f>demo_ytd!F216</f>
        <v>2</v>
      </c>
      <c r="I216" s="33">
        <f>demo_ytd!G216</f>
        <v>2</v>
      </c>
      <c r="J216" s="33">
        <f>demo_ytd!H216</f>
        <v>0</v>
      </c>
      <c r="K216" s="33">
        <f>demo_ytd!I216</f>
        <v>0</v>
      </c>
      <c r="L216" s="33"/>
      <c r="M216" s="34" t="str">
        <f>demo_ytd!K216</f>
        <v>20240108</v>
      </c>
    </row>
    <row r="217" spans="1:13" ht="15">
      <c r="A217" s="1" t="str">
        <f>demo!D217</f>
        <v>Cumberland</v>
      </c>
      <c r="B217" s="103" t="str">
        <f>demo!E217</f>
        <v>Bridgeton City</v>
      </c>
      <c r="C217" s="100">
        <f>demo!F217</f>
        <v>1</v>
      </c>
      <c r="D217" s="100">
        <f>demo!G217</f>
        <v>1</v>
      </c>
      <c r="E217" s="100">
        <f>demo!H217</f>
        <v>0</v>
      </c>
      <c r="F217" s="100">
        <f>demo!I217</f>
        <v>0</v>
      </c>
      <c r="G217" s="101"/>
      <c r="H217" s="33">
        <f>demo_ytd!F217</f>
        <v>4</v>
      </c>
      <c r="I217" s="33">
        <f>demo_ytd!G217</f>
        <v>4</v>
      </c>
      <c r="J217" s="33">
        <f>demo_ytd!H217</f>
        <v>0</v>
      </c>
      <c r="K217" s="33">
        <f>demo_ytd!I217</f>
        <v>0</v>
      </c>
      <c r="L217" s="33"/>
      <c r="M217" s="34" t="str">
        <f>demo_ytd!K217</f>
        <v>20240207</v>
      </c>
    </row>
    <row r="218" spans="1:13" ht="15">
      <c r="A218" s="1" t="str">
        <f>demo!D218</f>
        <v>Cumberland</v>
      </c>
      <c r="B218" s="103" t="str">
        <f>demo!E218</f>
        <v>Commercial Township</v>
      </c>
      <c r="C218" s="100">
        <f>demo!F218</f>
        <v>0</v>
      </c>
      <c r="D218" s="100">
        <f>demo!G218</f>
        <v>0</v>
      </c>
      <c r="E218" s="100">
        <f>demo!H218</f>
        <v>0</v>
      </c>
      <c r="F218" s="100">
        <f>demo!I218</f>
        <v>0</v>
      </c>
      <c r="G218" s="101"/>
      <c r="H218" s="33">
        <f>demo_ytd!F218</f>
        <v>0</v>
      </c>
      <c r="I218" s="33">
        <f>demo_ytd!G218</f>
        <v>0</v>
      </c>
      <c r="J218" s="33">
        <f>demo_ytd!H218</f>
        <v>0</v>
      </c>
      <c r="K218" s="33">
        <f>demo_ytd!I218</f>
        <v>0</v>
      </c>
      <c r="L218" s="33"/>
      <c r="M218" s="34" t="str">
        <f>demo_ytd!K218</f>
        <v>20240108</v>
      </c>
    </row>
    <row r="219" spans="1:13" ht="15">
      <c r="A219" s="1" t="str">
        <f>demo!D219</f>
        <v>Cumberland</v>
      </c>
      <c r="B219" s="103" t="str">
        <f>demo!E219</f>
        <v>Deerfield Township</v>
      </c>
      <c r="C219" s="100">
        <f>demo!F219</f>
        <v>0</v>
      </c>
      <c r="D219" s="100">
        <f>demo!G219</f>
        <v>0</v>
      </c>
      <c r="E219" s="100">
        <f>demo!H219</f>
        <v>0</v>
      </c>
      <c r="F219" s="100">
        <f>demo!I219</f>
        <v>0</v>
      </c>
      <c r="G219" s="101"/>
      <c r="H219" s="33">
        <f>demo_ytd!F219</f>
        <v>0</v>
      </c>
      <c r="I219" s="33">
        <f>demo_ytd!G219</f>
        <v>0</v>
      </c>
      <c r="J219" s="33">
        <f>demo_ytd!H219</f>
        <v>0</v>
      </c>
      <c r="K219" s="33">
        <f>demo_ytd!I219</f>
        <v>0</v>
      </c>
      <c r="L219" s="33"/>
      <c r="M219" s="34" t="str">
        <f>demo_ytd!K219</f>
        <v>20240207</v>
      </c>
    </row>
    <row r="220" spans="1:13" ht="15">
      <c r="A220" s="1" t="str">
        <f>demo!D220</f>
        <v>Cumberland</v>
      </c>
      <c r="B220" s="103" t="str">
        <f>demo!E220</f>
        <v>Downe Township</v>
      </c>
      <c r="C220" s="100">
        <f>demo!F220</f>
        <v>0</v>
      </c>
      <c r="D220" s="100">
        <f>demo!G220</f>
        <v>0</v>
      </c>
      <c r="E220" s="100">
        <f>demo!H220</f>
        <v>0</v>
      </c>
      <c r="F220" s="100">
        <f>demo!I220</f>
        <v>0</v>
      </c>
      <c r="G220" s="101"/>
      <c r="H220" s="33">
        <f>demo_ytd!F220</f>
        <v>5</v>
      </c>
      <c r="I220" s="33">
        <f>demo_ytd!G220</f>
        <v>5</v>
      </c>
      <c r="J220" s="33">
        <f>demo_ytd!H220</f>
        <v>0</v>
      </c>
      <c r="K220" s="33">
        <f>demo_ytd!I220</f>
        <v>0</v>
      </c>
      <c r="L220" s="33"/>
      <c r="M220" s="34" t="str">
        <f>demo_ytd!K220</f>
        <v>20240108</v>
      </c>
    </row>
    <row r="221" spans="1:13" ht="15">
      <c r="A221" s="1" t="str">
        <f>demo!D221</f>
        <v>Cumberland</v>
      </c>
      <c r="B221" s="103" t="str">
        <f>demo!E221</f>
        <v>Fairfield Township</v>
      </c>
      <c r="C221" s="100">
        <f>demo!F221</f>
        <v>0</v>
      </c>
      <c r="D221" s="100">
        <f>demo!G221</f>
        <v>0</v>
      </c>
      <c r="E221" s="100">
        <f>demo!H221</f>
        <v>0</v>
      </c>
      <c r="F221" s="100">
        <f>demo!I221</f>
        <v>0</v>
      </c>
      <c r="G221" s="101"/>
      <c r="H221" s="33">
        <f>demo_ytd!F221</f>
        <v>8</v>
      </c>
      <c r="I221" s="33">
        <f>demo_ytd!G221</f>
        <v>8</v>
      </c>
      <c r="J221" s="33">
        <f>demo_ytd!H221</f>
        <v>0</v>
      </c>
      <c r="K221" s="33">
        <f>demo_ytd!I221</f>
        <v>0</v>
      </c>
      <c r="L221" s="33"/>
      <c r="M221" s="34" t="str">
        <f>demo_ytd!K221</f>
        <v>20240207</v>
      </c>
    </row>
    <row r="222" spans="1:13" ht="15">
      <c r="A222" s="1" t="str">
        <f>demo!D222</f>
        <v>Cumberland</v>
      </c>
      <c r="B222" s="103" t="str">
        <f>demo!E222</f>
        <v>Greenwich Township</v>
      </c>
      <c r="C222" s="100">
        <f>demo!F222</f>
        <v>0</v>
      </c>
      <c r="D222" s="100">
        <f>demo!G222</f>
        <v>0</v>
      </c>
      <c r="E222" s="100">
        <f>demo!H222</f>
        <v>0</v>
      </c>
      <c r="F222" s="100">
        <f>demo!I222</f>
        <v>0</v>
      </c>
      <c r="G222" s="101"/>
      <c r="H222" s="33">
        <f>demo_ytd!F222</f>
        <v>1</v>
      </c>
      <c r="I222" s="33">
        <f>demo_ytd!G222</f>
        <v>1</v>
      </c>
      <c r="J222" s="33">
        <f>demo_ytd!H222</f>
        <v>0</v>
      </c>
      <c r="K222" s="33">
        <f>demo_ytd!I222</f>
        <v>0</v>
      </c>
      <c r="L222" s="33"/>
      <c r="M222" s="34" t="str">
        <f>demo_ytd!K222</f>
        <v>20240207</v>
      </c>
    </row>
    <row r="223" spans="1:13" ht="15">
      <c r="A223" s="1" t="str">
        <f>demo!D223</f>
        <v>Cumberland</v>
      </c>
      <c r="B223" s="103" t="str">
        <f>demo!E223</f>
        <v>Hopewell Township</v>
      </c>
      <c r="C223" s="100">
        <f>demo!F223</f>
        <v>0</v>
      </c>
      <c r="D223" s="100">
        <f>demo!G223</f>
        <v>0</v>
      </c>
      <c r="E223" s="100">
        <f>demo!H223</f>
        <v>0</v>
      </c>
      <c r="F223" s="100">
        <f>demo!I223</f>
        <v>0</v>
      </c>
      <c r="G223" s="101"/>
      <c r="H223" s="33">
        <f>demo_ytd!F223</f>
        <v>0</v>
      </c>
      <c r="I223" s="33">
        <f>demo_ytd!G223</f>
        <v>0</v>
      </c>
      <c r="J223" s="33">
        <f>demo_ytd!H223</f>
        <v>0</v>
      </c>
      <c r="K223" s="33">
        <f>demo_ytd!I223</f>
        <v>0</v>
      </c>
      <c r="L223" s="33"/>
      <c r="M223" s="34" t="str">
        <f>demo_ytd!K223</f>
        <v>20240207</v>
      </c>
    </row>
    <row r="224" spans="1:13" ht="15">
      <c r="A224" s="1" t="str">
        <f>demo!D224</f>
        <v>Cumberland</v>
      </c>
      <c r="B224" s="103" t="str">
        <f>demo!E224</f>
        <v>Lawrence Township</v>
      </c>
      <c r="C224" s="100">
        <f>demo!F224</f>
        <v>0</v>
      </c>
      <c r="D224" s="100">
        <f>demo!G224</f>
        <v>0</v>
      </c>
      <c r="E224" s="100">
        <f>demo!H224</f>
        <v>0</v>
      </c>
      <c r="F224" s="100">
        <f>demo!I224</f>
        <v>0</v>
      </c>
      <c r="G224" s="101"/>
      <c r="H224" s="33">
        <f>demo_ytd!F224</f>
        <v>6</v>
      </c>
      <c r="I224" s="33">
        <f>demo_ytd!G224</f>
        <v>6</v>
      </c>
      <c r="J224" s="33">
        <f>demo_ytd!H224</f>
        <v>0</v>
      </c>
      <c r="K224" s="33">
        <f>demo_ytd!I224</f>
        <v>0</v>
      </c>
      <c r="L224" s="33"/>
      <c r="M224" s="34" t="str">
        <f>demo_ytd!K224</f>
        <v>20240108</v>
      </c>
    </row>
    <row r="225" spans="1:13" ht="15">
      <c r="A225" s="1" t="str">
        <f>demo!D225</f>
        <v>Cumberland</v>
      </c>
      <c r="B225" s="103" t="str">
        <f>demo!E225</f>
        <v>Maurice River Township</v>
      </c>
      <c r="C225" s="100">
        <f>demo!F225</f>
        <v>1</v>
      </c>
      <c r="D225" s="100">
        <f>demo!G225</f>
        <v>1</v>
      </c>
      <c r="E225" s="100">
        <f>demo!H225</f>
        <v>0</v>
      </c>
      <c r="F225" s="100">
        <f>demo!I225</f>
        <v>0</v>
      </c>
      <c r="G225" s="101"/>
      <c r="H225" s="33">
        <f>demo_ytd!F225</f>
        <v>5</v>
      </c>
      <c r="I225" s="33">
        <f>demo_ytd!G225</f>
        <v>5</v>
      </c>
      <c r="J225" s="33">
        <f>demo_ytd!H225</f>
        <v>0</v>
      </c>
      <c r="K225" s="33">
        <f>demo_ytd!I225</f>
        <v>0</v>
      </c>
      <c r="L225" s="33"/>
      <c r="M225" s="34" t="str">
        <f>demo_ytd!K225</f>
        <v>20240108</v>
      </c>
    </row>
    <row r="226" spans="1:13" ht="15">
      <c r="A226" s="1" t="str">
        <f>demo!D226</f>
        <v>Cumberland</v>
      </c>
      <c r="B226" s="103" t="str">
        <f>demo!E226</f>
        <v>Millville City</v>
      </c>
      <c r="C226" s="100" t="str">
        <f>demo!F226</f>
        <v>No report</v>
      </c>
      <c r="D226" s="100" t="str">
        <f>demo!G226</f>
        <v>No report</v>
      </c>
      <c r="E226" s="100" t="str">
        <f>demo!H226</f>
        <v>No report</v>
      </c>
      <c r="F226" s="100" t="str">
        <f>demo!I226</f>
        <v>No report</v>
      </c>
      <c r="G226" s="101"/>
      <c r="H226" s="33">
        <f>demo_ytd!F226</f>
        <v>4</v>
      </c>
      <c r="I226" s="33">
        <f>demo_ytd!G226</f>
        <v>4</v>
      </c>
      <c r="J226" s="33">
        <f>demo_ytd!H226</f>
        <v>0</v>
      </c>
      <c r="K226" s="33">
        <f>demo_ytd!I226</f>
        <v>0</v>
      </c>
      <c r="L226" s="33"/>
      <c r="M226" s="34" t="str">
        <f>demo_ytd!K226</f>
        <v>Missing Data</v>
      </c>
    </row>
    <row r="227" spans="1:13" ht="15">
      <c r="A227" s="1" t="str">
        <f>demo!D227</f>
        <v>Cumberland</v>
      </c>
      <c r="B227" s="103" t="str">
        <f>demo!E227</f>
        <v>Shiloh Borough</v>
      </c>
      <c r="C227" s="100" t="str">
        <f>demo!F227</f>
        <v>No report</v>
      </c>
      <c r="D227" s="100" t="str">
        <f>demo!G227</f>
        <v>No report</v>
      </c>
      <c r="E227" s="100" t="str">
        <f>demo!H227</f>
        <v>No report</v>
      </c>
      <c r="F227" s="100" t="str">
        <f>demo!I227</f>
        <v>No report</v>
      </c>
      <c r="G227" s="101"/>
      <c r="H227" s="33" t="str">
        <f>demo_ytd!F227</f>
        <v>Missing Data</v>
      </c>
      <c r="I227" s="33" t="str">
        <f>demo_ytd!G227</f>
        <v>Missing Data</v>
      </c>
      <c r="J227" s="33" t="str">
        <f>demo_ytd!H227</f>
        <v>Missing Data</v>
      </c>
      <c r="K227" s="33" t="str">
        <f>demo_ytd!I227</f>
        <v>Missing Data</v>
      </c>
      <c r="L227" s="33"/>
      <c r="M227" s="34" t="str">
        <f>demo_ytd!K227</f>
        <v>Missing Data</v>
      </c>
    </row>
    <row r="228" spans="1:13" ht="15">
      <c r="A228" s="1" t="str">
        <f>demo!D228</f>
        <v>Cumberland</v>
      </c>
      <c r="B228" s="103" t="str">
        <f>demo!E228</f>
        <v>Stow Creek Township</v>
      </c>
      <c r="C228" s="100">
        <f>demo!F228</f>
        <v>0</v>
      </c>
      <c r="D228" s="100">
        <f>demo!G228</f>
        <v>0</v>
      </c>
      <c r="E228" s="100">
        <f>demo!H228</f>
        <v>0</v>
      </c>
      <c r="F228" s="100">
        <f>demo!I228</f>
        <v>0</v>
      </c>
      <c r="G228" s="101"/>
      <c r="H228" s="33">
        <f>demo_ytd!F228</f>
        <v>0</v>
      </c>
      <c r="I228" s="33">
        <f>demo_ytd!G228</f>
        <v>0</v>
      </c>
      <c r="J228" s="33">
        <f>demo_ytd!H228</f>
        <v>0</v>
      </c>
      <c r="K228" s="33">
        <f>demo_ytd!I228</f>
        <v>0</v>
      </c>
      <c r="L228" s="33"/>
      <c r="M228" s="34" t="str">
        <f>demo_ytd!K228</f>
        <v>20240207</v>
      </c>
    </row>
    <row r="229" spans="1:13" ht="15">
      <c r="A229" s="1" t="str">
        <f>demo!D229</f>
        <v>Cumberland</v>
      </c>
      <c r="B229" s="103" t="str">
        <f>demo!E229</f>
        <v>Upper Deerfield Township</v>
      </c>
      <c r="C229" s="100">
        <f>demo!F229</f>
        <v>0</v>
      </c>
      <c r="D229" s="100">
        <f>demo!G229</f>
        <v>0</v>
      </c>
      <c r="E229" s="100">
        <f>demo!H229</f>
        <v>0</v>
      </c>
      <c r="F229" s="100">
        <f>demo!I229</f>
        <v>0</v>
      </c>
      <c r="G229" s="101"/>
      <c r="H229" s="33">
        <f>demo_ytd!F229</f>
        <v>14</v>
      </c>
      <c r="I229" s="33">
        <f>demo_ytd!G229</f>
        <v>14</v>
      </c>
      <c r="J229" s="33">
        <f>demo_ytd!H229</f>
        <v>0</v>
      </c>
      <c r="K229" s="33">
        <f>demo_ytd!I229</f>
        <v>0</v>
      </c>
      <c r="L229" s="33"/>
      <c r="M229" s="34" t="str">
        <f>demo_ytd!K229</f>
        <v>20240207</v>
      </c>
    </row>
    <row r="230" spans="1:13" ht="15">
      <c r="A230" s="1" t="str">
        <f>demo!D230</f>
        <v>Cumberland</v>
      </c>
      <c r="B230" s="103" t="str">
        <f>demo!E230</f>
        <v>Vineland City</v>
      </c>
      <c r="C230" s="100">
        <f>demo!F230</f>
        <v>0</v>
      </c>
      <c r="D230" s="100">
        <f>demo!G230</f>
        <v>0</v>
      </c>
      <c r="E230" s="100">
        <f>demo!H230</f>
        <v>0</v>
      </c>
      <c r="F230" s="100">
        <f>demo!I230</f>
        <v>0</v>
      </c>
      <c r="G230" s="101"/>
      <c r="H230" s="33">
        <f>demo_ytd!F230</f>
        <v>29</v>
      </c>
      <c r="I230" s="33">
        <f>demo_ytd!G230</f>
        <v>25</v>
      </c>
      <c r="J230" s="33">
        <f>demo_ytd!H230</f>
        <v>0</v>
      </c>
      <c r="K230" s="33">
        <f>demo_ytd!I230</f>
        <v>4</v>
      </c>
      <c r="L230" s="33"/>
      <c r="M230" s="34" t="str">
        <f>demo_ytd!K230</f>
        <v>20240108</v>
      </c>
    </row>
    <row r="231" spans="1:13" ht="15">
      <c r="A231" s="1" t="str">
        <f>demo!D231</f>
        <v>Essex</v>
      </c>
      <c r="B231" s="103" t="str">
        <f>demo!E231</f>
        <v>Belleville Township</v>
      </c>
      <c r="C231" s="100">
        <f>demo!F231</f>
        <v>0</v>
      </c>
      <c r="D231" s="100">
        <f>demo!G231</f>
        <v>0</v>
      </c>
      <c r="E231" s="100">
        <f>demo!H231</f>
        <v>0</v>
      </c>
      <c r="F231" s="100">
        <f>demo!I231</f>
        <v>0</v>
      </c>
      <c r="G231" s="101"/>
      <c r="H231" s="33">
        <f>demo_ytd!F231</f>
        <v>0</v>
      </c>
      <c r="I231" s="33">
        <f>demo_ytd!G231</f>
        <v>0</v>
      </c>
      <c r="J231" s="33">
        <f>demo_ytd!H231</f>
        <v>0</v>
      </c>
      <c r="K231" s="33">
        <f>demo_ytd!I231</f>
        <v>0</v>
      </c>
      <c r="L231" s="33"/>
      <c r="M231" s="34" t="str">
        <f>demo_ytd!K231</f>
        <v>20240108</v>
      </c>
    </row>
    <row r="232" spans="1:13" ht="15">
      <c r="A232" s="1" t="str">
        <f>demo!D232</f>
        <v>Essex</v>
      </c>
      <c r="B232" s="103" t="str">
        <f>demo!E232</f>
        <v>Bloomfield Township</v>
      </c>
      <c r="C232" s="100">
        <f>demo!F232</f>
        <v>0</v>
      </c>
      <c r="D232" s="100">
        <f>demo!G232</f>
        <v>0</v>
      </c>
      <c r="E232" s="100">
        <f>demo!H232</f>
        <v>0</v>
      </c>
      <c r="F232" s="100">
        <f>demo!I232</f>
        <v>0</v>
      </c>
      <c r="G232" s="101"/>
      <c r="H232" s="33">
        <f>demo_ytd!F232</f>
        <v>1</v>
      </c>
      <c r="I232" s="33">
        <f>demo_ytd!G232</f>
        <v>1</v>
      </c>
      <c r="J232" s="33">
        <f>demo_ytd!H232</f>
        <v>0</v>
      </c>
      <c r="K232" s="33">
        <f>demo_ytd!I232</f>
        <v>0</v>
      </c>
      <c r="L232" s="33"/>
      <c r="M232" s="34" t="str">
        <f>demo_ytd!K232</f>
        <v>20240108</v>
      </c>
    </row>
    <row r="233" spans="1:13" ht="15">
      <c r="A233" s="1" t="str">
        <f>demo!D233</f>
        <v>Essex</v>
      </c>
      <c r="B233" s="103" t="str">
        <f>demo!E233</f>
        <v>Caldwell Borough</v>
      </c>
      <c r="C233" s="100">
        <f>demo!F233</f>
        <v>0</v>
      </c>
      <c r="D233" s="100">
        <f>demo!G233</f>
        <v>0</v>
      </c>
      <c r="E233" s="100">
        <f>demo!H233</f>
        <v>0</v>
      </c>
      <c r="F233" s="100">
        <f>demo!I233</f>
        <v>0</v>
      </c>
      <c r="G233" s="101"/>
      <c r="H233" s="33">
        <f>demo_ytd!F233</f>
        <v>2</v>
      </c>
      <c r="I233" s="33">
        <f>demo_ytd!G233</f>
        <v>2</v>
      </c>
      <c r="J233" s="33">
        <f>demo_ytd!H233</f>
        <v>0</v>
      </c>
      <c r="K233" s="33">
        <f>demo_ytd!I233</f>
        <v>0</v>
      </c>
      <c r="L233" s="33"/>
      <c r="M233" s="34" t="str">
        <f>demo_ytd!K233</f>
        <v>20240108</v>
      </c>
    </row>
    <row r="234" spans="1:13" ht="15">
      <c r="A234" s="1" t="str">
        <f>demo!D234</f>
        <v>Essex</v>
      </c>
      <c r="B234" s="103" t="str">
        <f>demo!E234</f>
        <v>Cedar Grove Township</v>
      </c>
      <c r="C234" s="100">
        <f>demo!F234</f>
        <v>0</v>
      </c>
      <c r="D234" s="100">
        <f>demo!G234</f>
        <v>0</v>
      </c>
      <c r="E234" s="100">
        <f>demo!H234</f>
        <v>0</v>
      </c>
      <c r="F234" s="100">
        <f>demo!I234</f>
        <v>0</v>
      </c>
      <c r="G234" s="101"/>
      <c r="H234" s="33">
        <f>demo_ytd!F234</f>
        <v>0</v>
      </c>
      <c r="I234" s="33">
        <f>demo_ytd!G234</f>
        <v>0</v>
      </c>
      <c r="J234" s="33">
        <f>demo_ytd!H234</f>
        <v>0</v>
      </c>
      <c r="K234" s="33">
        <f>demo_ytd!I234</f>
        <v>0</v>
      </c>
      <c r="L234" s="33"/>
      <c r="M234" s="34" t="str">
        <f>demo_ytd!K234</f>
        <v>20240108</v>
      </c>
    </row>
    <row r="235" spans="1:13" ht="15">
      <c r="A235" s="1" t="str">
        <f>demo!D235</f>
        <v>Essex</v>
      </c>
      <c r="B235" s="103" t="str">
        <f>demo!E235</f>
        <v>East Orange City</v>
      </c>
      <c r="C235" s="100">
        <f>demo!F235</f>
        <v>0</v>
      </c>
      <c r="D235" s="100">
        <f>demo!G235</f>
        <v>0</v>
      </c>
      <c r="E235" s="100">
        <f>demo!H235</f>
        <v>0</v>
      </c>
      <c r="F235" s="100">
        <f>demo!I235</f>
        <v>0</v>
      </c>
      <c r="G235" s="101"/>
      <c r="H235" s="33">
        <f>demo_ytd!F235</f>
        <v>1</v>
      </c>
      <c r="I235" s="33">
        <f>demo_ytd!G235</f>
        <v>1</v>
      </c>
      <c r="J235" s="33">
        <f>demo_ytd!H235</f>
        <v>0</v>
      </c>
      <c r="K235" s="33">
        <f>demo_ytd!I235</f>
        <v>0</v>
      </c>
      <c r="L235" s="33"/>
      <c r="M235" s="34" t="str">
        <f>demo_ytd!K235</f>
        <v>20240207</v>
      </c>
    </row>
    <row r="236" spans="1:13" ht="15">
      <c r="A236" s="1" t="str">
        <f>demo!D236</f>
        <v>Essex</v>
      </c>
      <c r="B236" s="103" t="str">
        <f>demo!E236</f>
        <v>Essex Fells Borough</v>
      </c>
      <c r="C236" s="100">
        <f>demo!F236</f>
        <v>0</v>
      </c>
      <c r="D236" s="100">
        <f>demo!G236</f>
        <v>0</v>
      </c>
      <c r="E236" s="100">
        <f>demo!H236</f>
        <v>0</v>
      </c>
      <c r="F236" s="100">
        <f>demo!I236</f>
        <v>0</v>
      </c>
      <c r="G236" s="101"/>
      <c r="H236" s="33">
        <f>demo_ytd!F236</f>
        <v>7</v>
      </c>
      <c r="I236" s="33">
        <f>demo_ytd!G236</f>
        <v>7</v>
      </c>
      <c r="J236" s="33">
        <f>demo_ytd!H236</f>
        <v>0</v>
      </c>
      <c r="K236" s="33">
        <f>demo_ytd!I236</f>
        <v>0</v>
      </c>
      <c r="L236" s="33"/>
      <c r="M236" s="34" t="str">
        <f>demo_ytd!K236</f>
        <v>20240207</v>
      </c>
    </row>
    <row r="237" spans="1:13" ht="15">
      <c r="A237" s="1" t="str">
        <f>demo!D237</f>
        <v>Essex</v>
      </c>
      <c r="B237" s="103" t="str">
        <f>demo!E237</f>
        <v>Fairfield Township</v>
      </c>
      <c r="C237" s="100">
        <f>demo!F237</f>
        <v>0</v>
      </c>
      <c r="D237" s="100">
        <f>demo!G237</f>
        <v>0</v>
      </c>
      <c r="E237" s="100">
        <f>demo!H237</f>
        <v>0</v>
      </c>
      <c r="F237" s="100">
        <f>demo!I237</f>
        <v>0</v>
      </c>
      <c r="G237" s="101"/>
      <c r="H237" s="33">
        <f>demo_ytd!F237</f>
        <v>0</v>
      </c>
      <c r="I237" s="33">
        <f>demo_ytd!G237</f>
        <v>0</v>
      </c>
      <c r="J237" s="33">
        <f>demo_ytd!H237</f>
        <v>0</v>
      </c>
      <c r="K237" s="33">
        <f>demo_ytd!I237</f>
        <v>0</v>
      </c>
      <c r="L237" s="33"/>
      <c r="M237" s="34" t="str">
        <f>demo_ytd!K237</f>
        <v>20240108</v>
      </c>
    </row>
    <row r="238" spans="1:13" ht="15">
      <c r="A238" s="1" t="str">
        <f>demo!D238</f>
        <v>Essex</v>
      </c>
      <c r="B238" s="103" t="str">
        <f>demo!E238</f>
        <v>Glen Ridge Borough</v>
      </c>
      <c r="C238" s="100">
        <f>demo!F238</f>
        <v>0</v>
      </c>
      <c r="D238" s="100">
        <f>demo!G238</f>
        <v>0</v>
      </c>
      <c r="E238" s="100">
        <f>demo!H238</f>
        <v>0</v>
      </c>
      <c r="F238" s="100">
        <f>demo!I238</f>
        <v>0</v>
      </c>
      <c r="G238" s="101"/>
      <c r="H238" s="33">
        <f>demo_ytd!F238</f>
        <v>1</v>
      </c>
      <c r="I238" s="33">
        <f>demo_ytd!G238</f>
        <v>1</v>
      </c>
      <c r="J238" s="33">
        <f>demo_ytd!H238</f>
        <v>0</v>
      </c>
      <c r="K238" s="33">
        <f>demo_ytd!I238</f>
        <v>0</v>
      </c>
      <c r="L238" s="33"/>
      <c r="M238" s="34" t="str">
        <f>demo_ytd!K238</f>
        <v>20240207</v>
      </c>
    </row>
    <row r="239" spans="1:13" ht="15">
      <c r="A239" s="1" t="str">
        <f>demo!D239</f>
        <v>Essex</v>
      </c>
      <c r="B239" s="103" t="str">
        <f>demo!E239</f>
        <v>Irvington Township</v>
      </c>
      <c r="C239" s="100">
        <f>demo!F239</f>
        <v>0</v>
      </c>
      <c r="D239" s="100">
        <f>demo!G239</f>
        <v>0</v>
      </c>
      <c r="E239" s="100">
        <f>demo!H239</f>
        <v>0</v>
      </c>
      <c r="F239" s="100">
        <f>demo!I239</f>
        <v>0</v>
      </c>
      <c r="G239" s="101"/>
      <c r="H239" s="33">
        <f>demo_ytd!F239</f>
        <v>0</v>
      </c>
      <c r="I239" s="33">
        <f>demo_ytd!G239</f>
        <v>0</v>
      </c>
      <c r="J239" s="33">
        <f>demo_ytd!H239</f>
        <v>0</v>
      </c>
      <c r="K239" s="33">
        <f>demo_ytd!I239</f>
        <v>0</v>
      </c>
      <c r="L239" s="33"/>
      <c r="M239" s="34" t="str">
        <f>demo_ytd!K239</f>
        <v>20240108</v>
      </c>
    </row>
    <row r="240" spans="1:13" ht="15">
      <c r="A240" s="1" t="str">
        <f>demo!D240</f>
        <v>Essex</v>
      </c>
      <c r="B240" s="103" t="str">
        <f>demo!E240</f>
        <v>Livingston Township</v>
      </c>
      <c r="C240" s="100">
        <f>demo!F240</f>
        <v>3</v>
      </c>
      <c r="D240" s="100">
        <f>demo!G240</f>
        <v>3</v>
      </c>
      <c r="E240" s="100">
        <f>demo!H240</f>
        <v>0</v>
      </c>
      <c r="F240" s="100">
        <f>demo!I240</f>
        <v>0</v>
      </c>
      <c r="G240" s="101"/>
      <c r="H240" s="33">
        <f>demo_ytd!F240</f>
        <v>68</v>
      </c>
      <c r="I240" s="33">
        <f>demo_ytd!G240</f>
        <v>68</v>
      </c>
      <c r="J240" s="33">
        <f>demo_ytd!H240</f>
        <v>0</v>
      </c>
      <c r="K240" s="33">
        <f>demo_ytd!I240</f>
        <v>0</v>
      </c>
      <c r="L240" s="33"/>
      <c r="M240" s="34" t="str">
        <f>demo_ytd!K240</f>
        <v>20240108</v>
      </c>
    </row>
    <row r="241" spans="1:13" ht="15">
      <c r="A241" s="1" t="str">
        <f>demo!D241</f>
        <v>Essex</v>
      </c>
      <c r="B241" s="103" t="str">
        <f>demo!E241</f>
        <v>Maplewood Township</v>
      </c>
      <c r="C241" s="100" t="str">
        <f>demo!F241</f>
        <v>No report</v>
      </c>
      <c r="D241" s="100" t="str">
        <f>demo!G241</f>
        <v>No report</v>
      </c>
      <c r="E241" s="100" t="str">
        <f>demo!H241</f>
        <v>No report</v>
      </c>
      <c r="F241" s="100" t="str">
        <f>demo!I241</f>
        <v>No report</v>
      </c>
      <c r="G241" s="101"/>
      <c r="H241" s="33" t="str">
        <f>demo_ytd!F241</f>
        <v>Missing Data</v>
      </c>
      <c r="I241" s="33" t="str">
        <f>demo_ytd!G241</f>
        <v>Missing Data</v>
      </c>
      <c r="J241" s="33" t="str">
        <f>demo_ytd!H241</f>
        <v>Missing Data</v>
      </c>
      <c r="K241" s="33" t="str">
        <f>demo_ytd!I241</f>
        <v>Missing Data</v>
      </c>
      <c r="L241" s="33"/>
      <c r="M241" s="34" t="str">
        <f>demo_ytd!K241</f>
        <v>Missing Data</v>
      </c>
    </row>
    <row r="242" spans="1:13" ht="15">
      <c r="A242" s="1" t="str">
        <f>demo!D242</f>
        <v>Essex</v>
      </c>
      <c r="B242" s="103" t="str">
        <f>demo!E242</f>
        <v>Millburn Township</v>
      </c>
      <c r="C242" s="100">
        <f>demo!F242</f>
        <v>0</v>
      </c>
      <c r="D242" s="100">
        <f>demo!G242</f>
        <v>0</v>
      </c>
      <c r="E242" s="100">
        <f>demo!H242</f>
        <v>0</v>
      </c>
      <c r="F242" s="100">
        <f>demo!I242</f>
        <v>0</v>
      </c>
      <c r="G242" s="101"/>
      <c r="H242" s="33">
        <f>demo_ytd!F242</f>
        <v>21</v>
      </c>
      <c r="I242" s="33">
        <f>demo_ytd!G242</f>
        <v>21</v>
      </c>
      <c r="J242" s="33">
        <f>demo_ytd!H242</f>
        <v>0</v>
      </c>
      <c r="K242" s="33">
        <f>demo_ytd!I242</f>
        <v>0</v>
      </c>
      <c r="L242" s="33"/>
      <c r="M242" s="34" t="str">
        <f>demo_ytd!K242</f>
        <v>20240108</v>
      </c>
    </row>
    <row r="243" spans="1:13" ht="15">
      <c r="A243" s="1" t="str">
        <f>demo!D243</f>
        <v>Essex</v>
      </c>
      <c r="B243" s="103" t="str">
        <f>demo!E243</f>
        <v>Montclair Township</v>
      </c>
      <c r="C243" s="100">
        <f>demo!F243</f>
        <v>0</v>
      </c>
      <c r="D243" s="100">
        <f>demo!G243</f>
        <v>0</v>
      </c>
      <c r="E243" s="100">
        <f>demo!H243</f>
        <v>0</v>
      </c>
      <c r="F243" s="100">
        <f>demo!I243</f>
        <v>0</v>
      </c>
      <c r="G243" s="101"/>
      <c r="H243" s="33">
        <f>demo_ytd!F243</f>
        <v>7</v>
      </c>
      <c r="I243" s="33">
        <f>demo_ytd!G243</f>
        <v>7</v>
      </c>
      <c r="J243" s="33">
        <f>demo_ytd!H243</f>
        <v>0</v>
      </c>
      <c r="K243" s="33">
        <f>demo_ytd!I243</f>
        <v>0</v>
      </c>
      <c r="L243" s="33"/>
      <c r="M243" s="34" t="str">
        <f>demo_ytd!K243</f>
        <v>20240207</v>
      </c>
    </row>
    <row r="244" spans="1:13" ht="15">
      <c r="A244" s="1" t="str">
        <f>demo!D244</f>
        <v>Essex</v>
      </c>
      <c r="B244" s="103" t="str">
        <f>demo!E244</f>
        <v>Newark City</v>
      </c>
      <c r="C244" s="100">
        <f>demo!F244</f>
        <v>12</v>
      </c>
      <c r="D244" s="100">
        <f>demo!G244</f>
        <v>12</v>
      </c>
      <c r="E244" s="100">
        <f>demo!H244</f>
        <v>0</v>
      </c>
      <c r="F244" s="100">
        <f>demo!I244</f>
        <v>0</v>
      </c>
      <c r="G244" s="101"/>
      <c r="H244" s="33">
        <f>demo_ytd!F244</f>
        <v>83</v>
      </c>
      <c r="I244" s="33">
        <f>demo_ytd!G244</f>
        <v>75</v>
      </c>
      <c r="J244" s="33">
        <f>demo_ytd!H244</f>
        <v>4</v>
      </c>
      <c r="K244" s="33">
        <f>demo_ytd!I244</f>
        <v>4</v>
      </c>
      <c r="L244" s="33"/>
      <c r="M244" s="34" t="str">
        <f>demo_ytd!K244</f>
        <v>20240108</v>
      </c>
    </row>
    <row r="245" spans="1:13" ht="15">
      <c r="A245" s="1" t="str">
        <f>demo!D245</f>
        <v>Essex</v>
      </c>
      <c r="B245" s="103" t="str">
        <f>demo!E245</f>
        <v>North Caldwell Borough</v>
      </c>
      <c r="C245" s="100" t="str">
        <f>demo!F245</f>
        <v>No report</v>
      </c>
      <c r="D245" s="100" t="str">
        <f>demo!G245</f>
        <v>No report</v>
      </c>
      <c r="E245" s="100" t="str">
        <f>demo!H245</f>
        <v>No report</v>
      </c>
      <c r="F245" s="100" t="str">
        <f>demo!I245</f>
        <v>No report</v>
      </c>
      <c r="G245" s="101"/>
      <c r="H245" s="33" t="str">
        <f>demo_ytd!F245</f>
        <v>Missing Data</v>
      </c>
      <c r="I245" s="33" t="str">
        <f>demo_ytd!G245</f>
        <v>Missing Data</v>
      </c>
      <c r="J245" s="33" t="str">
        <f>demo_ytd!H245</f>
        <v>Missing Data</v>
      </c>
      <c r="K245" s="33" t="str">
        <f>demo_ytd!I245</f>
        <v>Missing Data</v>
      </c>
      <c r="L245" s="33"/>
      <c r="M245" s="34" t="str">
        <f>demo_ytd!K245</f>
        <v>Missing Data</v>
      </c>
    </row>
    <row r="246" spans="1:13" ht="15">
      <c r="A246" s="1" t="str">
        <f>demo!D246</f>
        <v>Essex</v>
      </c>
      <c r="B246" s="103" t="str">
        <f>demo!E246</f>
        <v>Nutley Township</v>
      </c>
      <c r="C246" s="100">
        <f>demo!F246</f>
        <v>0</v>
      </c>
      <c r="D246" s="100">
        <f>demo!G246</f>
        <v>0</v>
      </c>
      <c r="E246" s="100">
        <f>demo!H246</f>
        <v>0</v>
      </c>
      <c r="F246" s="100">
        <f>demo!I246</f>
        <v>0</v>
      </c>
      <c r="G246" s="101"/>
      <c r="H246" s="33">
        <f>demo_ytd!F246</f>
        <v>1</v>
      </c>
      <c r="I246" s="33">
        <f>demo_ytd!G246</f>
        <v>1</v>
      </c>
      <c r="J246" s="33">
        <f>demo_ytd!H246</f>
        <v>0</v>
      </c>
      <c r="K246" s="33">
        <f>demo_ytd!I246</f>
        <v>0</v>
      </c>
      <c r="L246" s="33"/>
      <c r="M246" s="34" t="str">
        <f>demo_ytd!K246</f>
        <v>20240108</v>
      </c>
    </row>
    <row r="247" spans="1:13" ht="15">
      <c r="A247" s="1" t="str">
        <f>demo!D247</f>
        <v>Essex</v>
      </c>
      <c r="B247" s="103" t="str">
        <f>demo!E247</f>
        <v>City of Orange Township</v>
      </c>
      <c r="C247" s="100">
        <f>demo!F247</f>
        <v>0</v>
      </c>
      <c r="D247" s="100">
        <f>demo!G247</f>
        <v>0</v>
      </c>
      <c r="E247" s="100">
        <f>demo!H247</f>
        <v>0</v>
      </c>
      <c r="F247" s="100">
        <f>demo!I247</f>
        <v>0</v>
      </c>
      <c r="G247" s="101"/>
      <c r="H247" s="33">
        <f>demo_ytd!F247</f>
        <v>9</v>
      </c>
      <c r="I247" s="33">
        <f>demo_ytd!G247</f>
        <v>9</v>
      </c>
      <c r="J247" s="33">
        <f>demo_ytd!H247</f>
        <v>0</v>
      </c>
      <c r="K247" s="33">
        <f>demo_ytd!I247</f>
        <v>0</v>
      </c>
      <c r="L247" s="33"/>
      <c r="M247" s="34" t="str">
        <f>demo_ytd!K247</f>
        <v>20240207</v>
      </c>
    </row>
    <row r="248" spans="1:13" ht="15">
      <c r="A248" s="1" t="str">
        <f>demo!D248</f>
        <v>Essex</v>
      </c>
      <c r="B248" s="103" t="str">
        <f>demo!E248</f>
        <v>Roseland Borough</v>
      </c>
      <c r="C248" s="100">
        <f>demo!F248</f>
        <v>0</v>
      </c>
      <c r="D248" s="100">
        <f>demo!G248</f>
        <v>0</v>
      </c>
      <c r="E248" s="100">
        <f>demo!H248</f>
        <v>0</v>
      </c>
      <c r="F248" s="100">
        <f>demo!I248</f>
        <v>0</v>
      </c>
      <c r="G248" s="101"/>
      <c r="H248" s="33">
        <f>demo_ytd!F248</f>
        <v>0</v>
      </c>
      <c r="I248" s="33">
        <f>demo_ytd!G248</f>
        <v>0</v>
      </c>
      <c r="J248" s="33">
        <f>demo_ytd!H248</f>
        <v>0</v>
      </c>
      <c r="K248" s="33">
        <f>demo_ytd!I248</f>
        <v>0</v>
      </c>
      <c r="L248" s="33"/>
      <c r="M248" s="34" t="str">
        <f>demo_ytd!K248</f>
        <v>20240108</v>
      </c>
    </row>
    <row r="249" spans="1:13" ht="15">
      <c r="A249" s="1" t="str">
        <f>demo!D249</f>
        <v>Essex</v>
      </c>
      <c r="B249" s="103" t="str">
        <f>demo!E249</f>
        <v>South Orange Village</v>
      </c>
      <c r="C249" s="100">
        <f>demo!F249</f>
        <v>0</v>
      </c>
      <c r="D249" s="100">
        <f>demo!G249</f>
        <v>0</v>
      </c>
      <c r="E249" s="100">
        <f>demo!H249</f>
        <v>0</v>
      </c>
      <c r="F249" s="100">
        <f>demo!I249</f>
        <v>0</v>
      </c>
      <c r="G249" s="101"/>
      <c r="H249" s="33">
        <f>demo_ytd!F249</f>
        <v>0</v>
      </c>
      <c r="I249" s="33">
        <f>demo_ytd!G249</f>
        <v>0</v>
      </c>
      <c r="J249" s="33">
        <f>demo_ytd!H249</f>
        <v>0</v>
      </c>
      <c r="K249" s="33">
        <f>demo_ytd!I249</f>
        <v>0</v>
      </c>
      <c r="L249" s="33"/>
      <c r="M249" s="34" t="str">
        <f>demo_ytd!K249</f>
        <v>20240108</v>
      </c>
    </row>
    <row r="250" spans="1:13" ht="15">
      <c r="A250" s="1" t="str">
        <f>demo!D250</f>
        <v>Essex</v>
      </c>
      <c r="B250" s="103" t="str">
        <f>demo!E250</f>
        <v>Verona Township</v>
      </c>
      <c r="C250" s="100">
        <f>demo!F250</f>
        <v>0</v>
      </c>
      <c r="D250" s="100">
        <f>demo!G250</f>
        <v>0</v>
      </c>
      <c r="E250" s="100">
        <f>demo!H250</f>
        <v>0</v>
      </c>
      <c r="F250" s="100">
        <f>demo!I250</f>
        <v>0</v>
      </c>
      <c r="G250" s="101"/>
      <c r="H250" s="33">
        <f>demo_ytd!F250</f>
        <v>0</v>
      </c>
      <c r="I250" s="33">
        <f>demo_ytd!G250</f>
        <v>0</v>
      </c>
      <c r="J250" s="33">
        <f>demo_ytd!H250</f>
        <v>0</v>
      </c>
      <c r="K250" s="33">
        <f>demo_ytd!I250</f>
        <v>0</v>
      </c>
      <c r="L250" s="33"/>
      <c r="M250" s="34" t="str">
        <f>demo_ytd!K250</f>
        <v>20240108</v>
      </c>
    </row>
    <row r="251" spans="1:13" ht="15">
      <c r="A251" s="1" t="str">
        <f>demo!D251</f>
        <v>Essex</v>
      </c>
      <c r="B251" s="103" t="str">
        <f>demo!E251</f>
        <v>West Caldwell Township</v>
      </c>
      <c r="C251" s="100">
        <f>demo!F251</f>
        <v>0</v>
      </c>
      <c r="D251" s="100">
        <f>demo!G251</f>
        <v>0</v>
      </c>
      <c r="E251" s="100">
        <f>demo!H251</f>
        <v>0</v>
      </c>
      <c r="F251" s="100">
        <f>demo!I251</f>
        <v>0</v>
      </c>
      <c r="G251" s="101"/>
      <c r="H251" s="33">
        <f>demo_ytd!F251</f>
        <v>3</v>
      </c>
      <c r="I251" s="33">
        <f>demo_ytd!G251</f>
        <v>3</v>
      </c>
      <c r="J251" s="33">
        <f>demo_ytd!H251</f>
        <v>0</v>
      </c>
      <c r="K251" s="33">
        <f>demo_ytd!I251</f>
        <v>0</v>
      </c>
      <c r="L251" s="33"/>
      <c r="M251" s="34" t="str">
        <f>demo_ytd!K251</f>
        <v>20240108</v>
      </c>
    </row>
    <row r="252" spans="1:13" ht="15">
      <c r="A252" s="1" t="str">
        <f>demo!D252</f>
        <v>Essex</v>
      </c>
      <c r="B252" s="103" t="str">
        <f>demo!E252</f>
        <v>West Orange Township</v>
      </c>
      <c r="C252" s="100">
        <f>demo!F252</f>
        <v>0</v>
      </c>
      <c r="D252" s="100">
        <f>demo!G252</f>
        <v>0</v>
      </c>
      <c r="E252" s="100">
        <f>demo!H252</f>
        <v>0</v>
      </c>
      <c r="F252" s="100">
        <f>demo!I252</f>
        <v>0</v>
      </c>
      <c r="G252" s="101"/>
      <c r="H252" s="33">
        <f>demo_ytd!F252</f>
        <v>1</v>
      </c>
      <c r="I252" s="33">
        <f>demo_ytd!G252</f>
        <v>1</v>
      </c>
      <c r="J252" s="33">
        <f>demo_ytd!H252</f>
        <v>0</v>
      </c>
      <c r="K252" s="33">
        <f>demo_ytd!I252</f>
        <v>0</v>
      </c>
      <c r="L252" s="33"/>
      <c r="M252" s="34" t="str">
        <f>demo_ytd!K252</f>
        <v>20240108</v>
      </c>
    </row>
    <row r="253" spans="1:13" ht="15">
      <c r="A253" s="1" t="str">
        <f>demo!D253</f>
        <v>Gloucester</v>
      </c>
      <c r="B253" s="103" t="str">
        <f>demo!E253</f>
        <v>Clayton Borough</v>
      </c>
      <c r="C253" s="100">
        <f>demo!F253</f>
        <v>0</v>
      </c>
      <c r="D253" s="100">
        <f>demo!G253</f>
        <v>0</v>
      </c>
      <c r="E253" s="100">
        <f>demo!H253</f>
        <v>0</v>
      </c>
      <c r="F253" s="100">
        <f>demo!I253</f>
        <v>0</v>
      </c>
      <c r="G253" s="101"/>
      <c r="H253" s="33">
        <f>demo_ytd!F253</f>
        <v>0</v>
      </c>
      <c r="I253" s="33">
        <f>demo_ytd!G253</f>
        <v>0</v>
      </c>
      <c r="J253" s="33">
        <f>demo_ytd!H253</f>
        <v>0</v>
      </c>
      <c r="K253" s="33">
        <f>demo_ytd!I253</f>
        <v>0</v>
      </c>
      <c r="L253" s="33"/>
      <c r="M253" s="34" t="str">
        <f>demo_ytd!K253</f>
        <v>20240207</v>
      </c>
    </row>
    <row r="254" spans="1:13" ht="15">
      <c r="A254" s="1" t="str">
        <f>demo!D254</f>
        <v>Gloucester</v>
      </c>
      <c r="B254" s="103" t="str">
        <f>demo!E254</f>
        <v>Deptford Township</v>
      </c>
      <c r="C254" s="100">
        <f>demo!F254</f>
        <v>0</v>
      </c>
      <c r="D254" s="100">
        <f>demo!G254</f>
        <v>0</v>
      </c>
      <c r="E254" s="100">
        <f>demo!H254</f>
        <v>0</v>
      </c>
      <c r="F254" s="100">
        <f>demo!I254</f>
        <v>0</v>
      </c>
      <c r="G254" s="101"/>
      <c r="H254" s="33">
        <f>demo_ytd!F254</f>
        <v>8</v>
      </c>
      <c r="I254" s="33">
        <f>demo_ytd!G254</f>
        <v>8</v>
      </c>
      <c r="J254" s="33">
        <f>demo_ytd!H254</f>
        <v>0</v>
      </c>
      <c r="K254" s="33">
        <f>demo_ytd!I254</f>
        <v>0</v>
      </c>
      <c r="L254" s="33"/>
      <c r="M254" s="34" t="str">
        <f>demo_ytd!K254</f>
        <v>20231207</v>
      </c>
    </row>
    <row r="255" spans="1:13" ht="15">
      <c r="A255" s="1" t="str">
        <f>demo!D255</f>
        <v>Gloucester</v>
      </c>
      <c r="B255" s="103" t="str">
        <f>demo!E255</f>
        <v>East Greenwich Township</v>
      </c>
      <c r="C255" s="100">
        <f>demo!F255</f>
        <v>0</v>
      </c>
      <c r="D255" s="100">
        <f>demo!G255</f>
        <v>0</v>
      </c>
      <c r="E255" s="100">
        <f>demo!H255</f>
        <v>0</v>
      </c>
      <c r="F255" s="100">
        <f>demo!I255</f>
        <v>0</v>
      </c>
      <c r="G255" s="101"/>
      <c r="H255" s="33">
        <f>demo_ytd!F255</f>
        <v>7</v>
      </c>
      <c r="I255" s="33">
        <f>demo_ytd!G255</f>
        <v>7</v>
      </c>
      <c r="J255" s="33">
        <f>demo_ytd!H255</f>
        <v>0</v>
      </c>
      <c r="K255" s="33">
        <f>demo_ytd!I255</f>
        <v>0</v>
      </c>
      <c r="L255" s="33"/>
      <c r="M255" s="34" t="str">
        <f>demo_ytd!K255</f>
        <v>20240108</v>
      </c>
    </row>
    <row r="256" spans="1:13" ht="15">
      <c r="A256" s="1" t="str">
        <f>demo!D256</f>
        <v>Gloucester</v>
      </c>
      <c r="B256" s="103" t="str">
        <f>demo!E256</f>
        <v>Elk Township</v>
      </c>
      <c r="C256" s="100">
        <f>demo!F256</f>
        <v>0</v>
      </c>
      <c r="D256" s="100">
        <f>demo!G256</f>
        <v>0</v>
      </c>
      <c r="E256" s="100">
        <f>demo!H256</f>
        <v>0</v>
      </c>
      <c r="F256" s="100">
        <f>demo!I256</f>
        <v>0</v>
      </c>
      <c r="G256" s="101"/>
      <c r="H256" s="33">
        <f>demo_ytd!F256</f>
        <v>0</v>
      </c>
      <c r="I256" s="33">
        <f>demo_ytd!G256</f>
        <v>0</v>
      </c>
      <c r="J256" s="33">
        <f>demo_ytd!H256</f>
        <v>0</v>
      </c>
      <c r="K256" s="33">
        <f>demo_ytd!I256</f>
        <v>0</v>
      </c>
      <c r="L256" s="33"/>
      <c r="M256" s="34" t="str">
        <f>demo_ytd!K256</f>
        <v>20240108</v>
      </c>
    </row>
    <row r="257" spans="1:13" ht="15">
      <c r="A257" s="1" t="str">
        <f>demo!D257</f>
        <v>Gloucester</v>
      </c>
      <c r="B257" s="103" t="str">
        <f>demo!E257</f>
        <v>Franklin Township</v>
      </c>
      <c r="C257" s="100">
        <f>demo!F257</f>
        <v>0</v>
      </c>
      <c r="D257" s="100">
        <f>demo!G257</f>
        <v>0</v>
      </c>
      <c r="E257" s="100">
        <f>demo!H257</f>
        <v>0</v>
      </c>
      <c r="F257" s="100">
        <f>demo!I257</f>
        <v>0</v>
      </c>
      <c r="G257" s="101"/>
      <c r="H257" s="33">
        <f>demo_ytd!F257</f>
        <v>7</v>
      </c>
      <c r="I257" s="33">
        <f>demo_ytd!G257</f>
        <v>7</v>
      </c>
      <c r="J257" s="33">
        <f>demo_ytd!H257</f>
        <v>0</v>
      </c>
      <c r="K257" s="33">
        <f>demo_ytd!I257</f>
        <v>0</v>
      </c>
      <c r="L257" s="33"/>
      <c r="M257" s="34" t="str">
        <f>demo_ytd!K257</f>
        <v>20240108</v>
      </c>
    </row>
    <row r="258" spans="1:13" ht="15">
      <c r="A258" s="1" t="str">
        <f>demo!D258</f>
        <v>Gloucester</v>
      </c>
      <c r="B258" s="103" t="str">
        <f>demo!E258</f>
        <v>Glassboro Borough</v>
      </c>
      <c r="C258" s="100">
        <f>demo!F258</f>
        <v>1</v>
      </c>
      <c r="D258" s="100">
        <f>demo!G258</f>
        <v>1</v>
      </c>
      <c r="E258" s="100">
        <f>demo!H258</f>
        <v>0</v>
      </c>
      <c r="F258" s="100">
        <f>demo!I258</f>
        <v>0</v>
      </c>
      <c r="G258" s="101"/>
      <c r="H258" s="33">
        <f>demo_ytd!F258</f>
        <v>8</v>
      </c>
      <c r="I258" s="33">
        <f>demo_ytd!G258</f>
        <v>8</v>
      </c>
      <c r="J258" s="33">
        <f>demo_ytd!H258</f>
        <v>0</v>
      </c>
      <c r="K258" s="33">
        <f>demo_ytd!I258</f>
        <v>0</v>
      </c>
      <c r="L258" s="33"/>
      <c r="M258" s="34" t="str">
        <f>demo_ytd!K258</f>
        <v>20240108</v>
      </c>
    </row>
    <row r="259" spans="1:13" ht="15">
      <c r="A259" s="1" t="str">
        <f>demo!D259</f>
        <v>Gloucester</v>
      </c>
      <c r="B259" s="103" t="str">
        <f>demo!E259</f>
        <v>Greenwich Township</v>
      </c>
      <c r="C259" s="100">
        <f>demo!F259</f>
        <v>0</v>
      </c>
      <c r="D259" s="100">
        <f>demo!G259</f>
        <v>0</v>
      </c>
      <c r="E259" s="100">
        <f>demo!H259</f>
        <v>0</v>
      </c>
      <c r="F259" s="100">
        <f>demo!I259</f>
        <v>0</v>
      </c>
      <c r="G259" s="101"/>
      <c r="H259" s="33">
        <f>demo_ytd!F259</f>
        <v>0</v>
      </c>
      <c r="I259" s="33">
        <f>demo_ytd!G259</f>
        <v>0</v>
      </c>
      <c r="J259" s="33">
        <f>demo_ytd!H259</f>
        <v>0</v>
      </c>
      <c r="K259" s="33">
        <f>demo_ytd!I259</f>
        <v>0</v>
      </c>
      <c r="L259" s="33"/>
      <c r="M259" s="34" t="str">
        <f>demo_ytd!K259</f>
        <v>20240108</v>
      </c>
    </row>
    <row r="260" spans="1:13" ht="15">
      <c r="A260" s="1" t="str">
        <f>demo!D260</f>
        <v>Gloucester</v>
      </c>
      <c r="B260" s="103" t="str">
        <f>demo!E260</f>
        <v>Harrison Township</v>
      </c>
      <c r="C260" s="100">
        <f>demo!F260</f>
        <v>0</v>
      </c>
      <c r="D260" s="100">
        <f>demo!G260</f>
        <v>0</v>
      </c>
      <c r="E260" s="100">
        <f>demo!H260</f>
        <v>0</v>
      </c>
      <c r="F260" s="100">
        <f>demo!I260</f>
        <v>0</v>
      </c>
      <c r="G260" s="101"/>
      <c r="H260" s="33">
        <f>demo_ytd!F260</f>
        <v>11</v>
      </c>
      <c r="I260" s="33">
        <f>demo_ytd!G260</f>
        <v>11</v>
      </c>
      <c r="J260" s="33">
        <f>demo_ytd!H260</f>
        <v>0</v>
      </c>
      <c r="K260" s="33">
        <f>demo_ytd!I260</f>
        <v>0</v>
      </c>
      <c r="L260" s="33"/>
      <c r="M260" s="34" t="str">
        <f>demo_ytd!K260</f>
        <v>20240207</v>
      </c>
    </row>
    <row r="261" spans="1:13" ht="15">
      <c r="A261" s="1" t="str">
        <f>demo!D261</f>
        <v>Gloucester</v>
      </c>
      <c r="B261" s="103" t="str">
        <f>demo!E261</f>
        <v>Logan Township</v>
      </c>
      <c r="C261" s="100">
        <f>demo!F261</f>
        <v>0</v>
      </c>
      <c r="D261" s="100">
        <f>demo!G261</f>
        <v>0</v>
      </c>
      <c r="E261" s="100">
        <f>demo!H261</f>
        <v>0</v>
      </c>
      <c r="F261" s="100">
        <f>demo!I261</f>
        <v>0</v>
      </c>
      <c r="G261" s="101"/>
      <c r="H261" s="33">
        <f>demo_ytd!F261</f>
        <v>0</v>
      </c>
      <c r="I261" s="33">
        <f>demo_ytd!G261</f>
        <v>0</v>
      </c>
      <c r="J261" s="33">
        <f>demo_ytd!H261</f>
        <v>0</v>
      </c>
      <c r="K261" s="33">
        <f>demo_ytd!I261</f>
        <v>0</v>
      </c>
      <c r="L261" s="33"/>
      <c r="M261" s="34" t="str">
        <f>demo_ytd!K261</f>
        <v>20240207</v>
      </c>
    </row>
    <row r="262" spans="1:13" ht="15">
      <c r="A262" s="1" t="str">
        <f>demo!D262</f>
        <v>Gloucester</v>
      </c>
      <c r="B262" s="103" t="str">
        <f>demo!E262</f>
        <v>Mantua Township</v>
      </c>
      <c r="C262" s="100">
        <f>demo!F262</f>
        <v>0</v>
      </c>
      <c r="D262" s="100">
        <f>demo!G262</f>
        <v>0</v>
      </c>
      <c r="E262" s="100">
        <f>demo!H262</f>
        <v>0</v>
      </c>
      <c r="F262" s="100">
        <f>demo!I262</f>
        <v>0</v>
      </c>
      <c r="G262" s="101"/>
      <c r="H262" s="33">
        <f>demo_ytd!F262</f>
        <v>0</v>
      </c>
      <c r="I262" s="33">
        <f>demo_ytd!G262</f>
        <v>0</v>
      </c>
      <c r="J262" s="33">
        <f>demo_ytd!H262</f>
        <v>0</v>
      </c>
      <c r="K262" s="33">
        <f>demo_ytd!I262</f>
        <v>0</v>
      </c>
      <c r="L262" s="33"/>
      <c r="M262" s="34" t="str">
        <f>demo_ytd!K262</f>
        <v>20240108</v>
      </c>
    </row>
    <row r="263" spans="1:13" ht="15">
      <c r="A263" s="1" t="str">
        <f>demo!D263</f>
        <v>Gloucester</v>
      </c>
      <c r="B263" s="103" t="str">
        <f>demo!E263</f>
        <v>Monroe Township</v>
      </c>
      <c r="C263" s="100">
        <f>demo!F263</f>
        <v>0</v>
      </c>
      <c r="D263" s="100">
        <f>demo!G263</f>
        <v>0</v>
      </c>
      <c r="E263" s="100">
        <f>demo!H263</f>
        <v>0</v>
      </c>
      <c r="F263" s="100">
        <f>demo!I263</f>
        <v>0</v>
      </c>
      <c r="G263" s="101"/>
      <c r="H263" s="33">
        <f>demo_ytd!F263</f>
        <v>12</v>
      </c>
      <c r="I263" s="33">
        <f>demo_ytd!G263</f>
        <v>10</v>
      </c>
      <c r="J263" s="33">
        <f>demo_ytd!H263</f>
        <v>0</v>
      </c>
      <c r="K263" s="33">
        <f>demo_ytd!I263</f>
        <v>2</v>
      </c>
      <c r="L263" s="33"/>
      <c r="M263" s="34" t="str">
        <f>demo_ytd!K263</f>
        <v>20240207</v>
      </c>
    </row>
    <row r="264" spans="1:13" ht="15">
      <c r="A264" s="1" t="str">
        <f>demo!D264</f>
        <v>Gloucester</v>
      </c>
      <c r="B264" s="103" t="str">
        <f>demo!E264</f>
        <v>National Park Borough</v>
      </c>
      <c r="C264" s="100" t="str">
        <f>demo!F264</f>
        <v>No report</v>
      </c>
      <c r="D264" s="100" t="str">
        <f>demo!G264</f>
        <v>No report</v>
      </c>
      <c r="E264" s="100" t="str">
        <f>demo!H264</f>
        <v>No report</v>
      </c>
      <c r="F264" s="100" t="str">
        <f>demo!I264</f>
        <v>No report</v>
      </c>
      <c r="G264" s="101"/>
      <c r="H264" s="33">
        <f>demo_ytd!F264</f>
        <v>0</v>
      </c>
      <c r="I264" s="33">
        <f>demo_ytd!G264</f>
        <v>0</v>
      </c>
      <c r="J264" s="33">
        <f>demo_ytd!H264</f>
        <v>0</v>
      </c>
      <c r="K264" s="33">
        <f>demo_ytd!I264</f>
        <v>0</v>
      </c>
      <c r="L264" s="33"/>
      <c r="M264" s="34" t="str">
        <f>demo_ytd!K264</f>
        <v>Missing Data</v>
      </c>
    </row>
    <row r="265" spans="1:13" ht="15">
      <c r="A265" s="1" t="str">
        <f>demo!D265</f>
        <v>Gloucester</v>
      </c>
      <c r="B265" s="103" t="str">
        <f>demo!E265</f>
        <v>Newfield Borough</v>
      </c>
      <c r="C265" s="100" t="str">
        <f>demo!F265</f>
        <v>No report</v>
      </c>
      <c r="D265" s="100" t="str">
        <f>demo!G265</f>
        <v>No report</v>
      </c>
      <c r="E265" s="100" t="str">
        <f>demo!H265</f>
        <v>No report</v>
      </c>
      <c r="F265" s="100" t="str">
        <f>demo!I265</f>
        <v>No report</v>
      </c>
      <c r="G265" s="101"/>
      <c r="H265" s="33">
        <f>demo_ytd!F265</f>
        <v>0</v>
      </c>
      <c r="I265" s="33">
        <f>demo_ytd!G265</f>
        <v>0</v>
      </c>
      <c r="J265" s="33">
        <f>demo_ytd!H265</f>
        <v>0</v>
      </c>
      <c r="K265" s="33">
        <f>demo_ytd!I265</f>
        <v>0</v>
      </c>
      <c r="L265" s="33"/>
      <c r="M265" s="34" t="str">
        <f>demo_ytd!K265</f>
        <v>Missing Data</v>
      </c>
    </row>
    <row r="266" spans="1:13" ht="15">
      <c r="A266" s="1" t="str">
        <f>demo!D266</f>
        <v>Gloucester</v>
      </c>
      <c r="B266" s="103" t="str">
        <f>demo!E266</f>
        <v>Paulsboro Borough</v>
      </c>
      <c r="C266" s="100">
        <f>demo!F266</f>
        <v>0</v>
      </c>
      <c r="D266" s="100">
        <f>demo!G266</f>
        <v>0</v>
      </c>
      <c r="E266" s="100">
        <f>demo!H266</f>
        <v>0</v>
      </c>
      <c r="F266" s="100">
        <f>demo!I266</f>
        <v>0</v>
      </c>
      <c r="G266" s="101"/>
      <c r="H266" s="33">
        <f>demo_ytd!F266</f>
        <v>0</v>
      </c>
      <c r="I266" s="33">
        <f>demo_ytd!G266</f>
        <v>0</v>
      </c>
      <c r="J266" s="33">
        <f>demo_ytd!H266</f>
        <v>0</v>
      </c>
      <c r="K266" s="33">
        <f>demo_ytd!I266</f>
        <v>0</v>
      </c>
      <c r="L266" s="33"/>
      <c r="M266" s="34" t="str">
        <f>demo_ytd!K266</f>
        <v>20240108</v>
      </c>
    </row>
    <row r="267" spans="1:13" ht="15">
      <c r="A267" s="1" t="str">
        <f>demo!D267</f>
        <v>Gloucester</v>
      </c>
      <c r="B267" s="103" t="str">
        <f>demo!E267</f>
        <v>Pitman Borough</v>
      </c>
      <c r="C267" s="100">
        <f>demo!F267</f>
        <v>0</v>
      </c>
      <c r="D267" s="100">
        <f>demo!G267</f>
        <v>0</v>
      </c>
      <c r="E267" s="100">
        <f>demo!H267</f>
        <v>0</v>
      </c>
      <c r="F267" s="100">
        <f>demo!I267</f>
        <v>0</v>
      </c>
      <c r="G267" s="101"/>
      <c r="H267" s="33">
        <f>demo_ytd!F267</f>
        <v>1</v>
      </c>
      <c r="I267" s="33">
        <f>demo_ytd!G267</f>
        <v>1</v>
      </c>
      <c r="J267" s="33">
        <f>demo_ytd!H267</f>
        <v>0</v>
      </c>
      <c r="K267" s="33">
        <f>demo_ytd!I267</f>
        <v>0</v>
      </c>
      <c r="L267" s="33"/>
      <c r="M267" s="34" t="str">
        <f>demo_ytd!K267</f>
        <v>20240108</v>
      </c>
    </row>
    <row r="268" spans="1:13" ht="15">
      <c r="A268" s="1" t="str">
        <f>demo!D268</f>
        <v>Gloucester</v>
      </c>
      <c r="B268" s="103" t="str">
        <f>demo!E268</f>
        <v>South Harrison Township</v>
      </c>
      <c r="C268" s="100">
        <f>demo!F268</f>
        <v>0</v>
      </c>
      <c r="D268" s="100">
        <f>demo!G268</f>
        <v>0</v>
      </c>
      <c r="E268" s="100">
        <f>demo!H268</f>
        <v>0</v>
      </c>
      <c r="F268" s="100">
        <f>demo!I268</f>
        <v>0</v>
      </c>
      <c r="G268" s="101"/>
      <c r="H268" s="33">
        <f>demo_ytd!F268</f>
        <v>0</v>
      </c>
      <c r="I268" s="33">
        <f>demo_ytd!G268</f>
        <v>0</v>
      </c>
      <c r="J268" s="33">
        <f>demo_ytd!H268</f>
        <v>0</v>
      </c>
      <c r="K268" s="33">
        <f>demo_ytd!I268</f>
        <v>0</v>
      </c>
      <c r="L268" s="33"/>
      <c r="M268" s="34" t="str">
        <f>demo_ytd!K268</f>
        <v>20240108</v>
      </c>
    </row>
    <row r="269" spans="1:13" ht="15">
      <c r="A269" s="1" t="str">
        <f>demo!D269</f>
        <v>Gloucester</v>
      </c>
      <c r="B269" s="103" t="str">
        <f>demo!E269</f>
        <v>Swedesboro Borough</v>
      </c>
      <c r="C269" s="100">
        <f>demo!F269</f>
        <v>0</v>
      </c>
      <c r="D269" s="100">
        <f>demo!G269</f>
        <v>0</v>
      </c>
      <c r="E269" s="100">
        <f>demo!H269</f>
        <v>0</v>
      </c>
      <c r="F269" s="100">
        <f>demo!I269</f>
        <v>0</v>
      </c>
      <c r="G269" s="101"/>
      <c r="H269" s="33">
        <f>demo_ytd!F269</f>
        <v>1</v>
      </c>
      <c r="I269" s="33">
        <f>demo_ytd!G269</f>
        <v>1</v>
      </c>
      <c r="J269" s="33">
        <f>demo_ytd!H269</f>
        <v>0</v>
      </c>
      <c r="K269" s="33">
        <f>demo_ytd!I269</f>
        <v>0</v>
      </c>
      <c r="L269" s="33"/>
      <c r="M269" s="34" t="str">
        <f>demo_ytd!K269</f>
        <v>20240108</v>
      </c>
    </row>
    <row r="270" spans="1:13" ht="15">
      <c r="A270" s="1" t="str">
        <f>demo!D270</f>
        <v>Gloucester</v>
      </c>
      <c r="B270" s="103" t="str">
        <f>demo!E270</f>
        <v>Washington Township</v>
      </c>
      <c r="C270" s="100">
        <f>demo!F270</f>
        <v>0</v>
      </c>
      <c r="D270" s="100">
        <f>demo!G270</f>
        <v>0</v>
      </c>
      <c r="E270" s="100">
        <f>demo!H270</f>
        <v>0</v>
      </c>
      <c r="F270" s="100">
        <f>demo!I270</f>
        <v>0</v>
      </c>
      <c r="G270" s="101"/>
      <c r="H270" s="33">
        <f>demo_ytd!F270</f>
        <v>2</v>
      </c>
      <c r="I270" s="33">
        <f>demo_ytd!G270</f>
        <v>1</v>
      </c>
      <c r="J270" s="33">
        <f>demo_ytd!H270</f>
        <v>0</v>
      </c>
      <c r="K270" s="33">
        <f>demo_ytd!I270</f>
        <v>1</v>
      </c>
      <c r="L270" s="33"/>
      <c r="M270" s="34" t="str">
        <f>demo_ytd!K270</f>
        <v>20240108</v>
      </c>
    </row>
    <row r="271" spans="1:13" ht="15">
      <c r="A271" s="1" t="str">
        <f>demo!D271</f>
        <v>Gloucester</v>
      </c>
      <c r="B271" s="103" t="str">
        <f>demo!E271</f>
        <v>Wenonah Borough</v>
      </c>
      <c r="C271" s="100" t="str">
        <f>demo!F271</f>
        <v>No report</v>
      </c>
      <c r="D271" s="100" t="str">
        <f>demo!G271</f>
        <v>No report</v>
      </c>
      <c r="E271" s="100" t="str">
        <f>demo!H271</f>
        <v>No report</v>
      </c>
      <c r="F271" s="100" t="str">
        <f>demo!I271</f>
        <v>No report</v>
      </c>
      <c r="G271" s="101"/>
      <c r="H271" s="33">
        <f>demo_ytd!F271</f>
        <v>0</v>
      </c>
      <c r="I271" s="33">
        <f>demo_ytd!G271</f>
        <v>0</v>
      </c>
      <c r="J271" s="33">
        <f>demo_ytd!H271</f>
        <v>0</v>
      </c>
      <c r="K271" s="33">
        <f>demo_ytd!I271</f>
        <v>0</v>
      </c>
      <c r="L271" s="33"/>
      <c r="M271" s="34" t="str">
        <f>demo_ytd!K271</f>
        <v>Missing Data</v>
      </c>
    </row>
    <row r="272" spans="1:13" ht="15">
      <c r="A272" s="1" t="str">
        <f>demo!D272</f>
        <v>Gloucester</v>
      </c>
      <c r="B272" s="103" t="str">
        <f>demo!E272</f>
        <v>West Deptford Township</v>
      </c>
      <c r="C272" s="100">
        <f>demo!F272</f>
        <v>1</v>
      </c>
      <c r="D272" s="100">
        <f>demo!G272</f>
        <v>1</v>
      </c>
      <c r="E272" s="100">
        <f>demo!H272</f>
        <v>0</v>
      </c>
      <c r="F272" s="100">
        <f>demo!I272</f>
        <v>0</v>
      </c>
      <c r="G272" s="101"/>
      <c r="H272" s="33">
        <f>demo_ytd!F272</f>
        <v>4</v>
      </c>
      <c r="I272" s="33">
        <f>demo_ytd!G272</f>
        <v>4</v>
      </c>
      <c r="J272" s="33">
        <f>demo_ytd!H272</f>
        <v>0</v>
      </c>
      <c r="K272" s="33">
        <f>demo_ytd!I272</f>
        <v>0</v>
      </c>
      <c r="L272" s="33"/>
      <c r="M272" s="34" t="str">
        <f>demo_ytd!K272</f>
        <v>20240108</v>
      </c>
    </row>
    <row r="273" spans="1:13" ht="15">
      <c r="A273" s="1" t="str">
        <f>demo!D273</f>
        <v>Gloucester</v>
      </c>
      <c r="B273" s="103" t="str">
        <f>demo!E273</f>
        <v>Westville Borough</v>
      </c>
      <c r="C273" s="100">
        <f>demo!F273</f>
        <v>0</v>
      </c>
      <c r="D273" s="100">
        <f>demo!G273</f>
        <v>0</v>
      </c>
      <c r="E273" s="100">
        <f>demo!H273</f>
        <v>0</v>
      </c>
      <c r="F273" s="100">
        <f>demo!I273</f>
        <v>0</v>
      </c>
      <c r="G273" s="101"/>
      <c r="H273" s="33">
        <f>demo_ytd!F273</f>
        <v>0</v>
      </c>
      <c r="I273" s="33">
        <f>demo_ytd!G273</f>
        <v>0</v>
      </c>
      <c r="J273" s="33">
        <f>demo_ytd!H273</f>
        <v>0</v>
      </c>
      <c r="K273" s="33">
        <f>demo_ytd!I273</f>
        <v>0</v>
      </c>
      <c r="L273" s="33"/>
      <c r="M273" s="34" t="str">
        <f>demo_ytd!K273</f>
        <v>20240108</v>
      </c>
    </row>
    <row r="274" spans="1:13" ht="15">
      <c r="A274" s="1" t="str">
        <f>demo!D274</f>
        <v>Gloucester</v>
      </c>
      <c r="B274" s="103" t="str">
        <f>demo!E274</f>
        <v>Woodbury City</v>
      </c>
      <c r="C274" s="100">
        <f>demo!F274</f>
        <v>0</v>
      </c>
      <c r="D274" s="100">
        <f>demo!G274</f>
        <v>0</v>
      </c>
      <c r="E274" s="100">
        <f>demo!H274</f>
        <v>0</v>
      </c>
      <c r="F274" s="100">
        <f>demo!I274</f>
        <v>0</v>
      </c>
      <c r="G274" s="101"/>
      <c r="H274" s="33">
        <f>demo_ytd!F274</f>
        <v>0</v>
      </c>
      <c r="I274" s="33">
        <f>demo_ytd!G274</f>
        <v>0</v>
      </c>
      <c r="J274" s="33">
        <f>demo_ytd!H274</f>
        <v>0</v>
      </c>
      <c r="K274" s="33">
        <f>demo_ytd!I274</f>
        <v>0</v>
      </c>
      <c r="L274" s="33"/>
      <c r="M274" s="34" t="str">
        <f>demo_ytd!K274</f>
        <v>20240108</v>
      </c>
    </row>
    <row r="275" spans="1:13" ht="15">
      <c r="A275" s="1" t="str">
        <f>demo!D275</f>
        <v>Gloucester</v>
      </c>
      <c r="B275" s="103" t="str">
        <f>demo!E275</f>
        <v>Woodbury Heights Borough</v>
      </c>
      <c r="C275" s="100">
        <f>demo!F275</f>
        <v>0</v>
      </c>
      <c r="D275" s="100">
        <f>demo!G275</f>
        <v>0</v>
      </c>
      <c r="E275" s="100">
        <f>demo!H275</f>
        <v>0</v>
      </c>
      <c r="F275" s="100">
        <f>demo!I275</f>
        <v>0</v>
      </c>
      <c r="G275" s="101"/>
      <c r="H275" s="33">
        <f>demo_ytd!F275</f>
        <v>0</v>
      </c>
      <c r="I275" s="33">
        <f>demo_ytd!G275</f>
        <v>0</v>
      </c>
      <c r="J275" s="33">
        <f>demo_ytd!H275</f>
        <v>0</v>
      </c>
      <c r="K275" s="33">
        <f>demo_ytd!I275</f>
        <v>0</v>
      </c>
      <c r="L275" s="33"/>
      <c r="M275" s="34" t="str">
        <f>demo_ytd!K275</f>
        <v>20240108</v>
      </c>
    </row>
    <row r="276" spans="1:13" ht="15">
      <c r="A276" s="1" t="str">
        <f>demo!D276</f>
        <v>Gloucester</v>
      </c>
      <c r="B276" s="103" t="str">
        <f>demo!E276</f>
        <v>Woolwich Township</v>
      </c>
      <c r="C276" s="100">
        <f>demo!F276</f>
        <v>0</v>
      </c>
      <c r="D276" s="100">
        <f>demo!G276</f>
        <v>0</v>
      </c>
      <c r="E276" s="100">
        <f>demo!H276</f>
        <v>0</v>
      </c>
      <c r="F276" s="100">
        <f>demo!I276</f>
        <v>0</v>
      </c>
      <c r="G276" s="101"/>
      <c r="H276" s="33">
        <f>demo_ytd!F276</f>
        <v>1</v>
      </c>
      <c r="I276" s="33">
        <f>demo_ytd!G276</f>
        <v>1</v>
      </c>
      <c r="J276" s="33">
        <f>demo_ytd!H276</f>
        <v>0</v>
      </c>
      <c r="K276" s="33">
        <f>demo_ytd!I276</f>
        <v>0</v>
      </c>
      <c r="L276" s="33"/>
      <c r="M276" s="34" t="str">
        <f>demo_ytd!K276</f>
        <v>20240108</v>
      </c>
    </row>
    <row r="277" spans="1:13" ht="15">
      <c r="A277" s="1" t="str">
        <f>demo!D277</f>
        <v>Hudson</v>
      </c>
      <c r="B277" s="103" t="str">
        <f>demo!E277</f>
        <v>Bayonne City</v>
      </c>
      <c r="C277" s="100">
        <f>demo!F277</f>
        <v>0</v>
      </c>
      <c r="D277" s="100">
        <f>demo!G277</f>
        <v>0</v>
      </c>
      <c r="E277" s="100">
        <f>demo!H277</f>
        <v>0</v>
      </c>
      <c r="F277" s="100">
        <f>demo!I277</f>
        <v>0</v>
      </c>
      <c r="G277" s="101"/>
      <c r="H277" s="33">
        <f>demo_ytd!F277</f>
        <v>2</v>
      </c>
      <c r="I277" s="33">
        <f>demo_ytd!G277</f>
        <v>2</v>
      </c>
      <c r="J277" s="33">
        <f>demo_ytd!H277</f>
        <v>0</v>
      </c>
      <c r="K277" s="33">
        <f>demo_ytd!I277</f>
        <v>0</v>
      </c>
      <c r="L277" s="33"/>
      <c r="M277" s="34" t="str">
        <f>demo_ytd!K277</f>
        <v>20240108</v>
      </c>
    </row>
    <row r="278" spans="1:13" ht="15">
      <c r="A278" s="1" t="str">
        <f>demo!D278</f>
        <v>Hudson</v>
      </c>
      <c r="B278" s="103" t="str">
        <f>demo!E278</f>
        <v>East Newark Borough</v>
      </c>
      <c r="C278" s="100" t="str">
        <f>demo!F278</f>
        <v>No report</v>
      </c>
      <c r="D278" s="100" t="str">
        <f>demo!G278</f>
        <v>No report</v>
      </c>
      <c r="E278" s="100" t="str">
        <f>demo!H278</f>
        <v>No report</v>
      </c>
      <c r="F278" s="100" t="str">
        <f>demo!I278</f>
        <v>No report</v>
      </c>
      <c r="G278" s="101"/>
      <c r="H278" s="33">
        <f>demo_ytd!F278</f>
        <v>0</v>
      </c>
      <c r="I278" s="33">
        <f>demo_ytd!G278</f>
        <v>0</v>
      </c>
      <c r="J278" s="33">
        <f>demo_ytd!H278</f>
        <v>0</v>
      </c>
      <c r="K278" s="33">
        <f>demo_ytd!I278</f>
        <v>0</v>
      </c>
      <c r="L278" s="33"/>
      <c r="M278" s="34" t="str">
        <f>demo_ytd!K278</f>
        <v>Missing Data</v>
      </c>
    </row>
    <row r="279" spans="1:13" ht="15">
      <c r="A279" s="1" t="str">
        <f>demo!D279</f>
        <v>Hudson</v>
      </c>
      <c r="B279" s="103" t="str">
        <f>demo!E279</f>
        <v>Guttenberg Town</v>
      </c>
      <c r="C279" s="100">
        <f>demo!F279</f>
        <v>0</v>
      </c>
      <c r="D279" s="100">
        <f>demo!G279</f>
        <v>0</v>
      </c>
      <c r="E279" s="100">
        <f>demo!H279</f>
        <v>0</v>
      </c>
      <c r="F279" s="100">
        <f>demo!I279</f>
        <v>0</v>
      </c>
      <c r="G279" s="101"/>
      <c r="H279" s="33">
        <f>demo_ytd!F279</f>
        <v>7</v>
      </c>
      <c r="I279" s="33">
        <f>demo_ytd!G279</f>
        <v>7</v>
      </c>
      <c r="J279" s="33">
        <f>demo_ytd!H279</f>
        <v>0</v>
      </c>
      <c r="K279" s="33">
        <f>demo_ytd!I279</f>
        <v>0</v>
      </c>
      <c r="L279" s="33"/>
      <c r="M279" s="34" t="str">
        <f>demo_ytd!K279</f>
        <v>20240108</v>
      </c>
    </row>
    <row r="280" spans="1:13" ht="15">
      <c r="A280" s="1" t="str">
        <f>demo!D280</f>
        <v>Hudson</v>
      </c>
      <c r="B280" s="103" t="str">
        <f>demo!E280</f>
        <v>Harrison Town</v>
      </c>
      <c r="C280" s="100">
        <f>demo!F280</f>
        <v>1</v>
      </c>
      <c r="D280" s="100">
        <f>demo!G280</f>
        <v>1</v>
      </c>
      <c r="E280" s="100">
        <f>demo!H280</f>
        <v>0</v>
      </c>
      <c r="F280" s="100">
        <f>demo!I280</f>
        <v>0</v>
      </c>
      <c r="G280" s="101"/>
      <c r="H280" s="33">
        <f>demo_ytd!F280</f>
        <v>10</v>
      </c>
      <c r="I280" s="33">
        <f>demo_ytd!G280</f>
        <v>10</v>
      </c>
      <c r="J280" s="33">
        <f>demo_ytd!H280</f>
        <v>0</v>
      </c>
      <c r="K280" s="33">
        <f>demo_ytd!I280</f>
        <v>0</v>
      </c>
      <c r="L280" s="33"/>
      <c r="M280" s="34" t="str">
        <f>demo_ytd!K280</f>
        <v>20240108</v>
      </c>
    </row>
    <row r="281" spans="1:13" ht="15">
      <c r="A281" s="1" t="str">
        <f>demo!D281</f>
        <v>Hudson</v>
      </c>
      <c r="B281" s="103" t="str">
        <f>demo!E281</f>
        <v>Hoboken City</v>
      </c>
      <c r="C281" s="100">
        <f>demo!F281</f>
        <v>0</v>
      </c>
      <c r="D281" s="100">
        <f>demo!G281</f>
        <v>0</v>
      </c>
      <c r="E281" s="100">
        <f>demo!H281</f>
        <v>0</v>
      </c>
      <c r="F281" s="100">
        <f>demo!I281</f>
        <v>0</v>
      </c>
      <c r="G281" s="101"/>
      <c r="H281" s="33">
        <f>demo_ytd!F281</f>
        <v>0</v>
      </c>
      <c r="I281" s="33">
        <f>demo_ytd!G281</f>
        <v>0</v>
      </c>
      <c r="J281" s="33">
        <f>demo_ytd!H281</f>
        <v>0</v>
      </c>
      <c r="K281" s="33">
        <f>demo_ytd!I281</f>
        <v>0</v>
      </c>
      <c r="L281" s="33"/>
      <c r="M281" s="34" t="str">
        <f>demo_ytd!K281</f>
        <v>20240207</v>
      </c>
    </row>
    <row r="282" spans="1:13" ht="15">
      <c r="A282" s="1" t="str">
        <f>demo!D282</f>
        <v>Hudson</v>
      </c>
      <c r="B282" s="103" t="str">
        <f>demo!E282</f>
        <v>Jersey City</v>
      </c>
      <c r="C282" s="100" t="str">
        <f>demo!F282</f>
        <v>No report</v>
      </c>
      <c r="D282" s="100" t="str">
        <f>demo!G282</f>
        <v>No report</v>
      </c>
      <c r="E282" s="100" t="str">
        <f>demo!H282</f>
        <v>No report</v>
      </c>
      <c r="F282" s="100" t="str">
        <f>demo!I282</f>
        <v>No report</v>
      </c>
      <c r="G282" s="101"/>
      <c r="H282" s="33">
        <f>demo_ytd!F282</f>
        <v>127</v>
      </c>
      <c r="I282" s="33">
        <f>demo_ytd!G282</f>
        <v>76</v>
      </c>
      <c r="J282" s="33">
        <f>demo_ytd!H282</f>
        <v>51</v>
      </c>
      <c r="K282" s="33">
        <f>demo_ytd!I282</f>
        <v>0</v>
      </c>
      <c r="L282" s="33"/>
      <c r="M282" s="34" t="str">
        <f>demo_ytd!K282</f>
        <v>Missing Data</v>
      </c>
    </row>
    <row r="283" spans="1:13" ht="15">
      <c r="A283" s="1" t="str">
        <f>demo!D283</f>
        <v>Hudson</v>
      </c>
      <c r="B283" s="103" t="str">
        <f>demo!E283</f>
        <v>Kearny Town</v>
      </c>
      <c r="C283" s="100">
        <f>demo!F283</f>
        <v>0</v>
      </c>
      <c r="D283" s="100">
        <f>demo!G283</f>
        <v>0</v>
      </c>
      <c r="E283" s="100">
        <f>demo!H283</f>
        <v>0</v>
      </c>
      <c r="F283" s="100">
        <f>demo!I283</f>
        <v>0</v>
      </c>
      <c r="G283" s="101"/>
      <c r="H283" s="33">
        <f>demo_ytd!F283</f>
        <v>1</v>
      </c>
      <c r="I283" s="33">
        <f>demo_ytd!G283</f>
        <v>1</v>
      </c>
      <c r="J283" s="33">
        <f>demo_ytd!H283</f>
        <v>0</v>
      </c>
      <c r="K283" s="33">
        <f>demo_ytd!I283</f>
        <v>0</v>
      </c>
      <c r="L283" s="33"/>
      <c r="M283" s="34" t="str">
        <f>demo_ytd!K283</f>
        <v>20240108</v>
      </c>
    </row>
    <row r="284" spans="1:13" ht="15">
      <c r="A284" s="1" t="str">
        <f>demo!D284</f>
        <v>Hudson</v>
      </c>
      <c r="B284" s="103" t="str">
        <f>demo!E284</f>
        <v>North Bergen Township</v>
      </c>
      <c r="C284" s="100" t="str">
        <f>demo!F284</f>
        <v>No report</v>
      </c>
      <c r="D284" s="100" t="str">
        <f>demo!G284</f>
        <v>No report</v>
      </c>
      <c r="E284" s="100" t="str">
        <f>demo!H284</f>
        <v>No report</v>
      </c>
      <c r="F284" s="100" t="str">
        <f>demo!I284</f>
        <v>No report</v>
      </c>
      <c r="G284" s="101"/>
      <c r="H284" s="33" t="str">
        <f>demo_ytd!F284</f>
        <v>Missing Data</v>
      </c>
      <c r="I284" s="33" t="str">
        <f>demo_ytd!G284</f>
        <v>Missing Data</v>
      </c>
      <c r="J284" s="33" t="str">
        <f>demo_ytd!H284</f>
        <v>Missing Data</v>
      </c>
      <c r="K284" s="33" t="str">
        <f>demo_ytd!I284</f>
        <v>Missing Data</v>
      </c>
      <c r="L284" s="33"/>
      <c r="M284" s="34" t="str">
        <f>demo_ytd!K284</f>
        <v>Missing Data</v>
      </c>
    </row>
    <row r="285" spans="1:13" ht="15">
      <c r="A285" s="1" t="str">
        <f>demo!D285</f>
        <v>Hudson</v>
      </c>
      <c r="B285" s="103" t="str">
        <f>demo!E285</f>
        <v>Secaucus Town</v>
      </c>
      <c r="C285" s="100" t="str">
        <f>demo!F285</f>
        <v>No report</v>
      </c>
      <c r="D285" s="100" t="str">
        <f>demo!G285</f>
        <v>No report</v>
      </c>
      <c r="E285" s="100" t="str">
        <f>demo!H285</f>
        <v>No report</v>
      </c>
      <c r="F285" s="100" t="str">
        <f>demo!I285</f>
        <v>No report</v>
      </c>
      <c r="G285" s="101"/>
      <c r="H285" s="33">
        <f>demo_ytd!F285</f>
        <v>3</v>
      </c>
      <c r="I285" s="33">
        <f>demo_ytd!G285</f>
        <v>3</v>
      </c>
      <c r="J285" s="33">
        <f>demo_ytd!H285</f>
        <v>0</v>
      </c>
      <c r="K285" s="33">
        <f>demo_ytd!I285</f>
        <v>0</v>
      </c>
      <c r="L285" s="33"/>
      <c r="M285" s="34" t="str">
        <f>demo_ytd!K285</f>
        <v>Missing Data</v>
      </c>
    </row>
    <row r="286" spans="1:13" ht="15">
      <c r="A286" s="1" t="str">
        <f>demo!D286</f>
        <v>Hudson</v>
      </c>
      <c r="B286" s="103" t="str">
        <f>demo!E286</f>
        <v>Union City</v>
      </c>
      <c r="C286" s="100" t="str">
        <f>demo!F286</f>
        <v>No report</v>
      </c>
      <c r="D286" s="100" t="str">
        <f>demo!G286</f>
        <v>No report</v>
      </c>
      <c r="E286" s="100" t="str">
        <f>demo!H286</f>
        <v>No report</v>
      </c>
      <c r="F286" s="100" t="str">
        <f>demo!I286</f>
        <v>No report</v>
      </c>
      <c r="G286" s="101"/>
      <c r="H286" s="33">
        <f>demo_ytd!F286</f>
        <v>0</v>
      </c>
      <c r="I286" s="33">
        <f>demo_ytd!G286</f>
        <v>0</v>
      </c>
      <c r="J286" s="33">
        <f>demo_ytd!H286</f>
        <v>0</v>
      </c>
      <c r="K286" s="33">
        <f>demo_ytd!I286</f>
        <v>0</v>
      </c>
      <c r="L286" s="33"/>
      <c r="M286" s="34" t="str">
        <f>demo_ytd!K286</f>
        <v>Missing Data</v>
      </c>
    </row>
    <row r="287" spans="1:13" ht="15">
      <c r="A287" s="1" t="str">
        <f>demo!D287</f>
        <v>Hudson</v>
      </c>
      <c r="B287" s="103" t="str">
        <f>demo!E287</f>
        <v>Weehawken Township</v>
      </c>
      <c r="C287" s="100" t="str">
        <f>demo!F287</f>
        <v>No report</v>
      </c>
      <c r="D287" s="100" t="str">
        <f>demo!G287</f>
        <v>No report</v>
      </c>
      <c r="E287" s="100" t="str">
        <f>demo!H287</f>
        <v>No report</v>
      </c>
      <c r="F287" s="100" t="str">
        <f>demo!I287</f>
        <v>No report</v>
      </c>
      <c r="G287" s="101"/>
      <c r="H287" s="33">
        <f>demo_ytd!F287</f>
        <v>5</v>
      </c>
      <c r="I287" s="33">
        <f>demo_ytd!G287</f>
        <v>2</v>
      </c>
      <c r="J287" s="33">
        <f>demo_ytd!H287</f>
        <v>3</v>
      </c>
      <c r="K287" s="33">
        <f>demo_ytd!I287</f>
        <v>0</v>
      </c>
      <c r="L287" s="33"/>
      <c r="M287" s="34" t="str">
        <f>demo_ytd!K287</f>
        <v>Missing Data</v>
      </c>
    </row>
    <row r="288" spans="1:13" ht="15">
      <c r="A288" s="1" t="str">
        <f>demo!D288</f>
        <v>Hudson</v>
      </c>
      <c r="B288" s="103" t="str">
        <f>demo!E288</f>
        <v>West New York Town</v>
      </c>
      <c r="C288" s="100">
        <f>demo!F288</f>
        <v>0</v>
      </c>
      <c r="D288" s="100">
        <f>demo!G288</f>
        <v>0</v>
      </c>
      <c r="E288" s="100">
        <f>demo!H288</f>
        <v>0</v>
      </c>
      <c r="F288" s="100">
        <f>demo!I288</f>
        <v>0</v>
      </c>
      <c r="G288" s="101"/>
      <c r="H288" s="33">
        <f>demo_ytd!F288</f>
        <v>0</v>
      </c>
      <c r="I288" s="33">
        <f>demo_ytd!G288</f>
        <v>0</v>
      </c>
      <c r="J288" s="33">
        <f>demo_ytd!H288</f>
        <v>0</v>
      </c>
      <c r="K288" s="33">
        <f>demo_ytd!I288</f>
        <v>0</v>
      </c>
      <c r="L288" s="33"/>
      <c r="M288" s="34" t="str">
        <f>demo_ytd!K288</f>
        <v>20240207</v>
      </c>
    </row>
    <row r="289" spans="1:13" ht="15">
      <c r="A289" s="1" t="str">
        <f>demo!D289</f>
        <v>Hunterdon</v>
      </c>
      <c r="B289" s="103" t="str">
        <f>demo!E289</f>
        <v>Alexandria Township</v>
      </c>
      <c r="C289" s="100">
        <f>demo!F289</f>
        <v>0</v>
      </c>
      <c r="D289" s="100">
        <f>demo!G289</f>
        <v>0</v>
      </c>
      <c r="E289" s="100">
        <f>demo!H289</f>
        <v>0</v>
      </c>
      <c r="F289" s="100">
        <f>demo!I289</f>
        <v>0</v>
      </c>
      <c r="G289" s="101"/>
      <c r="H289" s="33">
        <f>demo_ytd!F289</f>
        <v>8</v>
      </c>
      <c r="I289" s="33">
        <f>demo_ytd!G289</f>
        <v>8</v>
      </c>
      <c r="J289" s="33">
        <f>demo_ytd!H289</f>
        <v>0</v>
      </c>
      <c r="K289" s="33">
        <f>demo_ytd!I289</f>
        <v>0</v>
      </c>
      <c r="L289" s="33"/>
      <c r="M289" s="34" t="str">
        <f>demo_ytd!K289</f>
        <v>20240108</v>
      </c>
    </row>
    <row r="290" spans="1:13" ht="15">
      <c r="A290" s="1" t="str">
        <f>demo!D290</f>
        <v>Hunterdon</v>
      </c>
      <c r="B290" s="103" t="str">
        <f>demo!E290</f>
        <v>Bethlehem Township</v>
      </c>
      <c r="C290" s="100">
        <f>demo!F290</f>
        <v>0</v>
      </c>
      <c r="D290" s="100">
        <f>demo!G290</f>
        <v>0</v>
      </c>
      <c r="E290" s="100">
        <f>demo!H290</f>
        <v>0</v>
      </c>
      <c r="F290" s="100">
        <f>demo!I290</f>
        <v>0</v>
      </c>
      <c r="G290" s="101"/>
      <c r="H290" s="33">
        <f>demo_ytd!F290</f>
        <v>0</v>
      </c>
      <c r="I290" s="33">
        <f>demo_ytd!G290</f>
        <v>0</v>
      </c>
      <c r="J290" s="33">
        <f>demo_ytd!H290</f>
        <v>0</v>
      </c>
      <c r="K290" s="33">
        <f>demo_ytd!I290</f>
        <v>0</v>
      </c>
      <c r="L290" s="33"/>
      <c r="M290" s="34" t="str">
        <f>demo_ytd!K290</f>
        <v>20240108</v>
      </c>
    </row>
    <row r="291" spans="1:13" ht="15">
      <c r="A291" s="1" t="str">
        <f>demo!D291</f>
        <v>Hunterdon</v>
      </c>
      <c r="B291" s="103" t="str">
        <f>demo!E291</f>
        <v>Bloomsbury Borough</v>
      </c>
      <c r="C291" s="100">
        <f>demo!F291</f>
        <v>0</v>
      </c>
      <c r="D291" s="100">
        <f>demo!G291</f>
        <v>0</v>
      </c>
      <c r="E291" s="100">
        <f>demo!H291</f>
        <v>0</v>
      </c>
      <c r="F291" s="100">
        <f>demo!I291</f>
        <v>0</v>
      </c>
      <c r="G291" s="101"/>
      <c r="H291" s="33">
        <f>demo_ytd!F291</f>
        <v>0</v>
      </c>
      <c r="I291" s="33">
        <f>demo_ytd!G291</f>
        <v>0</v>
      </c>
      <c r="J291" s="33">
        <f>demo_ytd!H291</f>
        <v>0</v>
      </c>
      <c r="K291" s="33">
        <f>demo_ytd!I291</f>
        <v>0</v>
      </c>
      <c r="L291" s="33"/>
      <c r="M291" s="34" t="str">
        <f>demo_ytd!K291</f>
        <v>20240108</v>
      </c>
    </row>
    <row r="292" spans="1:13" ht="15">
      <c r="A292" s="1" t="str">
        <f>demo!D292</f>
        <v>Hunterdon</v>
      </c>
      <c r="B292" s="103" t="str">
        <f>demo!E292</f>
        <v>Califon Borough</v>
      </c>
      <c r="C292" s="100">
        <f>demo!F292</f>
        <v>0</v>
      </c>
      <c r="D292" s="100">
        <f>demo!G292</f>
        <v>0</v>
      </c>
      <c r="E292" s="100">
        <f>demo!H292</f>
        <v>0</v>
      </c>
      <c r="F292" s="100">
        <f>demo!I292</f>
        <v>0</v>
      </c>
      <c r="G292" s="101"/>
      <c r="H292" s="33">
        <f>demo_ytd!F292</f>
        <v>0</v>
      </c>
      <c r="I292" s="33">
        <f>demo_ytd!G292</f>
        <v>0</v>
      </c>
      <c r="J292" s="33">
        <f>demo_ytd!H292</f>
        <v>0</v>
      </c>
      <c r="K292" s="33">
        <f>demo_ytd!I292</f>
        <v>0</v>
      </c>
      <c r="L292" s="33"/>
      <c r="M292" s="34" t="str">
        <f>demo_ytd!K292</f>
        <v>20240108</v>
      </c>
    </row>
    <row r="293" spans="1:13" ht="15">
      <c r="A293" s="1" t="str">
        <f>demo!D293</f>
        <v>Hunterdon</v>
      </c>
      <c r="B293" s="103" t="str">
        <f>demo!E293</f>
        <v>Clinton Town</v>
      </c>
      <c r="C293" s="100" t="str">
        <f>demo!F293</f>
        <v>No report</v>
      </c>
      <c r="D293" s="100" t="str">
        <f>demo!G293</f>
        <v>No report</v>
      </c>
      <c r="E293" s="100" t="str">
        <f>demo!H293</f>
        <v>No report</v>
      </c>
      <c r="F293" s="100" t="str">
        <f>demo!I293</f>
        <v>No report</v>
      </c>
      <c r="G293" s="101"/>
      <c r="H293" s="33">
        <f>demo_ytd!F293</f>
        <v>1</v>
      </c>
      <c r="I293" s="33">
        <f>demo_ytd!G293</f>
        <v>1</v>
      </c>
      <c r="J293" s="33">
        <f>demo_ytd!H293</f>
        <v>0</v>
      </c>
      <c r="K293" s="33">
        <f>demo_ytd!I293</f>
        <v>0</v>
      </c>
      <c r="L293" s="33"/>
      <c r="M293" s="34" t="str">
        <f>demo_ytd!K293</f>
        <v>Missing Data</v>
      </c>
    </row>
    <row r="294" spans="1:13" ht="15">
      <c r="A294" s="1" t="str">
        <f>demo!D294</f>
        <v>Hunterdon</v>
      </c>
      <c r="B294" s="103" t="str">
        <f>demo!E294</f>
        <v>Clinton Township</v>
      </c>
      <c r="C294" s="100" t="str">
        <f>demo!F294</f>
        <v>No report</v>
      </c>
      <c r="D294" s="100" t="str">
        <f>demo!G294</f>
        <v>No report</v>
      </c>
      <c r="E294" s="100" t="str">
        <f>demo!H294</f>
        <v>No report</v>
      </c>
      <c r="F294" s="100" t="str">
        <f>demo!I294</f>
        <v>No report</v>
      </c>
      <c r="G294" s="101"/>
      <c r="H294" s="33">
        <f>demo_ytd!F294</f>
        <v>1</v>
      </c>
      <c r="I294" s="33">
        <f>demo_ytd!G294</f>
        <v>1</v>
      </c>
      <c r="J294" s="33">
        <f>demo_ytd!H294</f>
        <v>0</v>
      </c>
      <c r="K294" s="33">
        <f>demo_ytd!I294</f>
        <v>0</v>
      </c>
      <c r="L294" s="33"/>
      <c r="M294" s="34" t="str">
        <f>demo_ytd!K294</f>
        <v>Missing Data</v>
      </c>
    </row>
    <row r="295" spans="1:13" ht="15">
      <c r="A295" s="1" t="str">
        <f>demo!D295</f>
        <v>Hunterdon</v>
      </c>
      <c r="B295" s="103" t="str">
        <f>demo!E295</f>
        <v>Delaware Township</v>
      </c>
      <c r="C295" s="100">
        <f>demo!F295</f>
        <v>0</v>
      </c>
      <c r="D295" s="100">
        <f>demo!G295</f>
        <v>0</v>
      </c>
      <c r="E295" s="100">
        <f>demo!H295</f>
        <v>0</v>
      </c>
      <c r="F295" s="100">
        <f>demo!I295</f>
        <v>0</v>
      </c>
      <c r="G295" s="101"/>
      <c r="H295" s="33">
        <f>demo_ytd!F295</f>
        <v>0</v>
      </c>
      <c r="I295" s="33">
        <f>demo_ytd!G295</f>
        <v>0</v>
      </c>
      <c r="J295" s="33">
        <f>demo_ytd!H295</f>
        <v>0</v>
      </c>
      <c r="K295" s="33">
        <f>demo_ytd!I295</f>
        <v>0</v>
      </c>
      <c r="L295" s="33"/>
      <c r="M295" s="34" t="str">
        <f>demo_ytd!K295</f>
        <v>20240207</v>
      </c>
    </row>
    <row r="296" spans="1:13" ht="15">
      <c r="A296" s="1" t="str">
        <f>demo!D296</f>
        <v>Hunterdon</v>
      </c>
      <c r="B296" s="103" t="str">
        <f>demo!E296</f>
        <v>East Amwell Township</v>
      </c>
      <c r="C296" s="100" t="str">
        <f>demo!F296</f>
        <v>No report</v>
      </c>
      <c r="D296" s="100" t="str">
        <f>demo!G296</f>
        <v>No report</v>
      </c>
      <c r="E296" s="100" t="str">
        <f>demo!H296</f>
        <v>No report</v>
      </c>
      <c r="F296" s="100" t="str">
        <f>demo!I296</f>
        <v>No report</v>
      </c>
      <c r="G296" s="101"/>
      <c r="H296" s="33">
        <f>demo_ytd!F296</f>
        <v>0</v>
      </c>
      <c r="I296" s="33">
        <f>demo_ytd!G296</f>
        <v>0</v>
      </c>
      <c r="J296" s="33">
        <f>demo_ytd!H296</f>
        <v>0</v>
      </c>
      <c r="K296" s="33">
        <f>demo_ytd!I296</f>
        <v>0</v>
      </c>
      <c r="L296" s="33"/>
      <c r="M296" s="34" t="str">
        <f>demo_ytd!K296</f>
        <v>Missing Data</v>
      </c>
    </row>
    <row r="297" spans="1:13" ht="15">
      <c r="A297" s="1" t="str">
        <f>demo!D297</f>
        <v>Hunterdon</v>
      </c>
      <c r="B297" s="103" t="str">
        <f>demo!E297</f>
        <v>Flemington Borough</v>
      </c>
      <c r="C297" s="100">
        <f>demo!F297</f>
        <v>0</v>
      </c>
      <c r="D297" s="100">
        <f>demo!G297</f>
        <v>0</v>
      </c>
      <c r="E297" s="100">
        <f>demo!H297</f>
        <v>0</v>
      </c>
      <c r="F297" s="100">
        <f>demo!I297</f>
        <v>0</v>
      </c>
      <c r="G297" s="101"/>
      <c r="H297" s="33">
        <f>demo_ytd!F297</f>
        <v>6</v>
      </c>
      <c r="I297" s="33">
        <f>demo_ytd!G297</f>
        <v>6</v>
      </c>
      <c r="J297" s="33">
        <f>demo_ytd!H297</f>
        <v>0</v>
      </c>
      <c r="K297" s="33">
        <f>demo_ytd!I297</f>
        <v>0</v>
      </c>
      <c r="L297" s="33"/>
      <c r="M297" s="34" t="str">
        <f>demo_ytd!K297</f>
        <v>20240108</v>
      </c>
    </row>
    <row r="298" spans="1:13" ht="15">
      <c r="A298" s="1" t="str">
        <f>demo!D298</f>
        <v>Hunterdon</v>
      </c>
      <c r="B298" s="103" t="str">
        <f>demo!E298</f>
        <v>Franklin Township</v>
      </c>
      <c r="C298" s="100" t="str">
        <f>demo!F298</f>
        <v>No report</v>
      </c>
      <c r="D298" s="100" t="str">
        <f>demo!G298</f>
        <v>No report</v>
      </c>
      <c r="E298" s="100" t="str">
        <f>demo!H298</f>
        <v>No report</v>
      </c>
      <c r="F298" s="100" t="str">
        <f>demo!I298</f>
        <v>No report</v>
      </c>
      <c r="G298" s="101"/>
      <c r="H298" s="33" t="str">
        <f>demo_ytd!F298</f>
        <v>Missing Data</v>
      </c>
      <c r="I298" s="33" t="str">
        <f>demo_ytd!G298</f>
        <v>Missing Data</v>
      </c>
      <c r="J298" s="33" t="str">
        <f>demo_ytd!H298</f>
        <v>Missing Data</v>
      </c>
      <c r="K298" s="33" t="str">
        <f>demo_ytd!I298</f>
        <v>Missing Data</v>
      </c>
      <c r="L298" s="33"/>
      <c r="M298" s="34" t="str">
        <f>demo_ytd!K298</f>
        <v>Missing Data</v>
      </c>
    </row>
    <row r="299" spans="1:13" ht="15">
      <c r="A299" s="1" t="str">
        <f>demo!D299</f>
        <v>Hunterdon</v>
      </c>
      <c r="B299" s="103" t="str">
        <f>demo!E299</f>
        <v>Frenchtown Borough</v>
      </c>
      <c r="C299" s="100">
        <f>demo!F299</f>
        <v>0</v>
      </c>
      <c r="D299" s="100">
        <f>demo!G299</f>
        <v>0</v>
      </c>
      <c r="E299" s="100">
        <f>demo!H299</f>
        <v>0</v>
      </c>
      <c r="F299" s="100">
        <f>demo!I299</f>
        <v>0</v>
      </c>
      <c r="G299" s="101"/>
      <c r="H299" s="33">
        <f>demo_ytd!F299</f>
        <v>1</v>
      </c>
      <c r="I299" s="33">
        <f>demo_ytd!G299</f>
        <v>1</v>
      </c>
      <c r="J299" s="33">
        <f>demo_ytd!H299</f>
        <v>0</v>
      </c>
      <c r="K299" s="33">
        <f>demo_ytd!I299</f>
        <v>0</v>
      </c>
      <c r="L299" s="33"/>
      <c r="M299" s="34" t="str">
        <f>demo_ytd!K299</f>
        <v>20240108</v>
      </c>
    </row>
    <row r="300" spans="1:13" ht="15">
      <c r="A300" s="1" t="str">
        <f>demo!D300</f>
        <v>Hunterdon</v>
      </c>
      <c r="B300" s="103" t="str">
        <f>demo!E300</f>
        <v>Glen Gardner Borough</v>
      </c>
      <c r="C300" s="100">
        <f>demo!F300</f>
        <v>0</v>
      </c>
      <c r="D300" s="100">
        <f>demo!G300</f>
        <v>0</v>
      </c>
      <c r="E300" s="100">
        <f>demo!H300</f>
        <v>0</v>
      </c>
      <c r="F300" s="100">
        <f>demo!I300</f>
        <v>0</v>
      </c>
      <c r="G300" s="101"/>
      <c r="H300" s="33">
        <f>demo_ytd!F300</f>
        <v>0</v>
      </c>
      <c r="I300" s="33">
        <f>demo_ytd!G300</f>
        <v>0</v>
      </c>
      <c r="J300" s="33">
        <f>demo_ytd!H300</f>
        <v>0</v>
      </c>
      <c r="K300" s="33">
        <f>demo_ytd!I300</f>
        <v>0</v>
      </c>
      <c r="L300" s="33"/>
      <c r="M300" s="34" t="str">
        <f>demo_ytd!K300</f>
        <v>20240108</v>
      </c>
    </row>
    <row r="301" spans="1:13" ht="15">
      <c r="A301" s="1" t="str">
        <f>demo!D301</f>
        <v>Hunterdon</v>
      </c>
      <c r="B301" s="103" t="str">
        <f>demo!E301</f>
        <v>Hampton Borough</v>
      </c>
      <c r="C301" s="100">
        <f>demo!F301</f>
        <v>0</v>
      </c>
      <c r="D301" s="100">
        <f>demo!G301</f>
        <v>0</v>
      </c>
      <c r="E301" s="100">
        <f>demo!H301</f>
        <v>0</v>
      </c>
      <c r="F301" s="100">
        <f>demo!I301</f>
        <v>0</v>
      </c>
      <c r="G301" s="101"/>
      <c r="H301" s="33">
        <f>demo_ytd!F301</f>
        <v>0</v>
      </c>
      <c r="I301" s="33">
        <f>demo_ytd!G301</f>
        <v>0</v>
      </c>
      <c r="J301" s="33">
        <f>demo_ytd!H301</f>
        <v>0</v>
      </c>
      <c r="K301" s="33">
        <f>demo_ytd!I301</f>
        <v>0</v>
      </c>
      <c r="L301" s="33"/>
      <c r="M301" s="34" t="str">
        <f>demo_ytd!K301</f>
        <v>20240108</v>
      </c>
    </row>
    <row r="302" spans="1:13" ht="15">
      <c r="A302" s="1" t="str">
        <f>demo!D302</f>
        <v>Hunterdon</v>
      </c>
      <c r="B302" s="103" t="str">
        <f>demo!E302</f>
        <v>High Bridge Borough</v>
      </c>
      <c r="C302" s="100" t="str">
        <f>demo!F302</f>
        <v>No report</v>
      </c>
      <c r="D302" s="100" t="str">
        <f>demo!G302</f>
        <v>No report</v>
      </c>
      <c r="E302" s="100" t="str">
        <f>demo!H302</f>
        <v>No report</v>
      </c>
      <c r="F302" s="100" t="str">
        <f>demo!I302</f>
        <v>No report</v>
      </c>
      <c r="G302" s="101"/>
      <c r="H302" s="33">
        <f>demo_ytd!F302</f>
        <v>0</v>
      </c>
      <c r="I302" s="33">
        <f>demo_ytd!G302</f>
        <v>0</v>
      </c>
      <c r="J302" s="33">
        <f>demo_ytd!H302</f>
        <v>0</v>
      </c>
      <c r="K302" s="33">
        <f>demo_ytd!I302</f>
        <v>0</v>
      </c>
      <c r="L302" s="33"/>
      <c r="M302" s="34" t="str">
        <f>demo_ytd!K302</f>
        <v>Missing Data</v>
      </c>
    </row>
    <row r="303" spans="1:13" ht="15">
      <c r="A303" s="1" t="str">
        <f>demo!D303</f>
        <v>Hunterdon</v>
      </c>
      <c r="B303" s="103" t="str">
        <f>demo!E303</f>
        <v>Holland Township</v>
      </c>
      <c r="C303" s="100">
        <f>demo!F303</f>
        <v>0</v>
      </c>
      <c r="D303" s="100">
        <f>demo!G303</f>
        <v>0</v>
      </c>
      <c r="E303" s="100">
        <f>demo!H303</f>
        <v>0</v>
      </c>
      <c r="F303" s="100">
        <f>demo!I303</f>
        <v>0</v>
      </c>
      <c r="G303" s="101"/>
      <c r="H303" s="33">
        <f>demo_ytd!F303</f>
        <v>0</v>
      </c>
      <c r="I303" s="33">
        <f>demo_ytd!G303</f>
        <v>0</v>
      </c>
      <c r="J303" s="33">
        <f>demo_ytd!H303</f>
        <v>0</v>
      </c>
      <c r="K303" s="33">
        <f>demo_ytd!I303</f>
        <v>0</v>
      </c>
      <c r="L303" s="33"/>
      <c r="M303" s="34" t="str">
        <f>demo_ytd!K303</f>
        <v>20240108</v>
      </c>
    </row>
    <row r="304" spans="1:13" ht="15">
      <c r="A304" s="1" t="str">
        <f>demo!D304</f>
        <v>Hunterdon</v>
      </c>
      <c r="B304" s="103" t="str">
        <f>demo!E304</f>
        <v>Kingwood Township</v>
      </c>
      <c r="C304" s="100" t="str">
        <f>demo!F304</f>
        <v>No report</v>
      </c>
      <c r="D304" s="100" t="str">
        <f>demo!G304</f>
        <v>No report</v>
      </c>
      <c r="E304" s="100" t="str">
        <f>demo!H304</f>
        <v>No report</v>
      </c>
      <c r="F304" s="100" t="str">
        <f>demo!I304</f>
        <v>No report</v>
      </c>
      <c r="G304" s="101"/>
      <c r="H304" s="33" t="str">
        <f>demo_ytd!F304</f>
        <v>Missing Data</v>
      </c>
      <c r="I304" s="33" t="str">
        <f>demo_ytd!G304</f>
        <v>Missing Data</v>
      </c>
      <c r="J304" s="33" t="str">
        <f>demo_ytd!H304</f>
        <v>Missing Data</v>
      </c>
      <c r="K304" s="33" t="str">
        <f>demo_ytd!I304</f>
        <v>Missing Data</v>
      </c>
      <c r="L304" s="33"/>
      <c r="M304" s="34" t="str">
        <f>demo_ytd!K304</f>
        <v>Missing Data</v>
      </c>
    </row>
    <row r="305" spans="1:13" ht="15">
      <c r="A305" s="1" t="str">
        <f>demo!D305</f>
        <v>Hunterdon</v>
      </c>
      <c r="B305" s="103" t="str">
        <f>demo!E305</f>
        <v>Lambertville City</v>
      </c>
      <c r="C305" s="100">
        <f>demo!F305</f>
        <v>0</v>
      </c>
      <c r="D305" s="100">
        <f>demo!G305</f>
        <v>0</v>
      </c>
      <c r="E305" s="100">
        <f>demo!H305</f>
        <v>0</v>
      </c>
      <c r="F305" s="100">
        <f>demo!I305</f>
        <v>0</v>
      </c>
      <c r="G305" s="101"/>
      <c r="H305" s="33">
        <f>demo_ytd!F305</f>
        <v>0</v>
      </c>
      <c r="I305" s="33">
        <f>demo_ytd!G305</f>
        <v>0</v>
      </c>
      <c r="J305" s="33">
        <f>demo_ytd!H305</f>
        <v>0</v>
      </c>
      <c r="K305" s="33">
        <f>demo_ytd!I305</f>
        <v>0</v>
      </c>
      <c r="L305" s="33"/>
      <c r="M305" s="34" t="str">
        <f>demo_ytd!K305</f>
        <v>20240207</v>
      </c>
    </row>
    <row r="306" spans="1:13" ht="15">
      <c r="A306" s="1" t="str">
        <f>demo!D306</f>
        <v>Hunterdon</v>
      </c>
      <c r="B306" s="103" t="str">
        <f>demo!E306</f>
        <v>Lebanon Borough</v>
      </c>
      <c r="C306" s="100">
        <f>demo!F306</f>
        <v>1</v>
      </c>
      <c r="D306" s="100">
        <f>demo!G306</f>
        <v>1</v>
      </c>
      <c r="E306" s="100">
        <f>demo!H306</f>
        <v>0</v>
      </c>
      <c r="F306" s="100">
        <f>demo!I306</f>
        <v>0</v>
      </c>
      <c r="G306" s="101"/>
      <c r="H306" s="33">
        <f>demo_ytd!F306</f>
        <v>1</v>
      </c>
      <c r="I306" s="33">
        <f>demo_ytd!G306</f>
        <v>1</v>
      </c>
      <c r="J306" s="33">
        <f>demo_ytd!H306</f>
        <v>0</v>
      </c>
      <c r="K306" s="33">
        <f>demo_ytd!I306</f>
        <v>0</v>
      </c>
      <c r="L306" s="33"/>
      <c r="M306" s="34" t="str">
        <f>demo_ytd!K306</f>
        <v>20240108</v>
      </c>
    </row>
    <row r="307" spans="1:13" ht="15">
      <c r="A307" s="1" t="str">
        <f>demo!D307</f>
        <v>Hunterdon</v>
      </c>
      <c r="B307" s="103" t="str">
        <f>demo!E307</f>
        <v>Lebanon Township</v>
      </c>
      <c r="C307" s="100">
        <f>demo!F307</f>
        <v>0</v>
      </c>
      <c r="D307" s="100">
        <f>demo!G307</f>
        <v>0</v>
      </c>
      <c r="E307" s="100">
        <f>demo!H307</f>
        <v>0</v>
      </c>
      <c r="F307" s="100">
        <f>demo!I307</f>
        <v>0</v>
      </c>
      <c r="G307" s="101"/>
      <c r="H307" s="33">
        <f>demo_ytd!F307</f>
        <v>6</v>
      </c>
      <c r="I307" s="33">
        <f>demo_ytd!G307</f>
        <v>6</v>
      </c>
      <c r="J307" s="33">
        <f>demo_ytd!H307</f>
        <v>0</v>
      </c>
      <c r="K307" s="33">
        <f>demo_ytd!I307</f>
        <v>0</v>
      </c>
      <c r="L307" s="33"/>
      <c r="M307" s="34" t="str">
        <f>demo_ytd!K307</f>
        <v>20240108</v>
      </c>
    </row>
    <row r="308" spans="1:13" ht="15">
      <c r="A308" s="1" t="str">
        <f>demo!D308</f>
        <v>Hunterdon</v>
      </c>
      <c r="B308" s="103" t="str">
        <f>demo!E308</f>
        <v>Milford Borough</v>
      </c>
      <c r="C308" s="100">
        <f>demo!F308</f>
        <v>0</v>
      </c>
      <c r="D308" s="100">
        <f>demo!G308</f>
        <v>0</v>
      </c>
      <c r="E308" s="100">
        <f>demo!H308</f>
        <v>0</v>
      </c>
      <c r="F308" s="100">
        <f>demo!I308</f>
        <v>0</v>
      </c>
      <c r="G308" s="101"/>
      <c r="H308" s="33">
        <f>demo_ytd!F308</f>
        <v>0</v>
      </c>
      <c r="I308" s="33">
        <f>demo_ytd!G308</f>
        <v>0</v>
      </c>
      <c r="J308" s="33">
        <f>demo_ytd!H308</f>
        <v>0</v>
      </c>
      <c r="K308" s="33">
        <f>demo_ytd!I308</f>
        <v>0</v>
      </c>
      <c r="L308" s="33"/>
      <c r="M308" s="34" t="str">
        <f>demo_ytd!K308</f>
        <v>20240108</v>
      </c>
    </row>
    <row r="309" spans="1:13" ht="15">
      <c r="A309" s="1" t="str">
        <f>demo!D309</f>
        <v>Hunterdon</v>
      </c>
      <c r="B309" s="103" t="str">
        <f>demo!E309</f>
        <v>Raritan Township</v>
      </c>
      <c r="C309" s="100">
        <f>demo!F309</f>
        <v>0</v>
      </c>
      <c r="D309" s="100">
        <f>demo!G309</f>
        <v>0</v>
      </c>
      <c r="E309" s="100">
        <f>demo!H309</f>
        <v>0</v>
      </c>
      <c r="F309" s="100">
        <f>demo!I309</f>
        <v>0</v>
      </c>
      <c r="G309" s="101"/>
      <c r="H309" s="33">
        <f>demo_ytd!F309</f>
        <v>1</v>
      </c>
      <c r="I309" s="33">
        <f>demo_ytd!G309</f>
        <v>1</v>
      </c>
      <c r="J309" s="33">
        <f>demo_ytd!H309</f>
        <v>0</v>
      </c>
      <c r="K309" s="33">
        <f>demo_ytd!I309</f>
        <v>0</v>
      </c>
      <c r="L309" s="33"/>
      <c r="M309" s="34" t="str">
        <f>demo_ytd!K309</f>
        <v>20240108</v>
      </c>
    </row>
    <row r="310" spans="1:13" ht="15">
      <c r="A310" s="1" t="str">
        <f>demo!D310</f>
        <v>Hunterdon</v>
      </c>
      <c r="B310" s="103" t="str">
        <f>demo!E310</f>
        <v>Readington Township</v>
      </c>
      <c r="C310" s="100">
        <f>demo!F310</f>
        <v>0</v>
      </c>
      <c r="D310" s="100">
        <f>demo!G310</f>
        <v>0</v>
      </c>
      <c r="E310" s="100">
        <f>demo!H310</f>
        <v>0</v>
      </c>
      <c r="F310" s="100">
        <f>demo!I310</f>
        <v>0</v>
      </c>
      <c r="G310" s="101"/>
      <c r="H310" s="33">
        <f>demo_ytd!F310</f>
        <v>1</v>
      </c>
      <c r="I310" s="33">
        <f>demo_ytd!G310</f>
        <v>1</v>
      </c>
      <c r="J310" s="33">
        <f>demo_ytd!H310</f>
        <v>0</v>
      </c>
      <c r="K310" s="33">
        <f>demo_ytd!I310</f>
        <v>0</v>
      </c>
      <c r="L310" s="33"/>
      <c r="M310" s="34" t="str">
        <f>demo_ytd!K310</f>
        <v>20240108</v>
      </c>
    </row>
    <row r="311" spans="1:13" ht="15">
      <c r="A311" s="1" t="str">
        <f>demo!D311</f>
        <v>Hunterdon</v>
      </c>
      <c r="B311" s="103" t="str">
        <f>demo!E311</f>
        <v>Stockton Borough</v>
      </c>
      <c r="C311" s="100" t="str">
        <f>demo!F311</f>
        <v>No report</v>
      </c>
      <c r="D311" s="100" t="str">
        <f>demo!G311</f>
        <v>No report</v>
      </c>
      <c r="E311" s="100" t="str">
        <f>demo!H311</f>
        <v>No report</v>
      </c>
      <c r="F311" s="100" t="str">
        <f>demo!I311</f>
        <v>No report</v>
      </c>
      <c r="G311" s="101"/>
      <c r="H311" s="33" t="str">
        <f>demo_ytd!F311</f>
        <v>Missing Data</v>
      </c>
      <c r="I311" s="33" t="str">
        <f>demo_ytd!G311</f>
        <v>Missing Data</v>
      </c>
      <c r="J311" s="33" t="str">
        <f>demo_ytd!H311</f>
        <v>Missing Data</v>
      </c>
      <c r="K311" s="33" t="str">
        <f>demo_ytd!I311</f>
        <v>Missing Data</v>
      </c>
      <c r="L311" s="33"/>
      <c r="M311" s="34" t="str">
        <f>demo_ytd!K311</f>
        <v>Missing Data</v>
      </c>
    </row>
    <row r="312" spans="1:13" ht="15">
      <c r="A312" s="1" t="str">
        <f>demo!D312</f>
        <v>Hunterdon</v>
      </c>
      <c r="B312" s="103" t="str">
        <f>demo!E312</f>
        <v>Tewksbury Township</v>
      </c>
      <c r="C312" s="100">
        <f>demo!F312</f>
        <v>0</v>
      </c>
      <c r="D312" s="100">
        <f>demo!G312</f>
        <v>0</v>
      </c>
      <c r="E312" s="100">
        <f>demo!H312</f>
        <v>0</v>
      </c>
      <c r="F312" s="100">
        <f>demo!I312</f>
        <v>0</v>
      </c>
      <c r="G312" s="101"/>
      <c r="H312" s="33">
        <f>demo_ytd!F312</f>
        <v>4</v>
      </c>
      <c r="I312" s="33">
        <f>demo_ytd!G312</f>
        <v>4</v>
      </c>
      <c r="J312" s="33">
        <f>demo_ytd!H312</f>
        <v>0</v>
      </c>
      <c r="K312" s="33">
        <f>demo_ytd!I312</f>
        <v>0</v>
      </c>
      <c r="L312" s="33"/>
      <c r="M312" s="34" t="str">
        <f>demo_ytd!K312</f>
        <v>20240108</v>
      </c>
    </row>
    <row r="313" spans="1:13" ht="15">
      <c r="A313" s="1" t="str">
        <f>demo!D313</f>
        <v>Hunterdon</v>
      </c>
      <c r="B313" s="103" t="str">
        <f>demo!E313</f>
        <v>Union Township</v>
      </c>
      <c r="C313" s="100">
        <f>demo!F313</f>
        <v>0</v>
      </c>
      <c r="D313" s="100">
        <f>demo!G313</f>
        <v>0</v>
      </c>
      <c r="E313" s="100">
        <f>demo!H313</f>
        <v>0</v>
      </c>
      <c r="F313" s="100">
        <f>demo!I313</f>
        <v>0</v>
      </c>
      <c r="G313" s="101"/>
      <c r="H313" s="33">
        <f>demo_ytd!F313</f>
        <v>0</v>
      </c>
      <c r="I313" s="33">
        <f>demo_ytd!G313</f>
        <v>0</v>
      </c>
      <c r="J313" s="33">
        <f>demo_ytd!H313</f>
        <v>0</v>
      </c>
      <c r="K313" s="33">
        <f>demo_ytd!I313</f>
        <v>0</v>
      </c>
      <c r="L313" s="33"/>
      <c r="M313" s="34" t="str">
        <f>demo_ytd!K313</f>
        <v>20240108</v>
      </c>
    </row>
    <row r="314" spans="1:13" ht="15">
      <c r="A314" s="1" t="str">
        <f>demo!D314</f>
        <v>Hunterdon</v>
      </c>
      <c r="B314" s="103" t="str">
        <f>demo!E314</f>
        <v>West Amwell Township</v>
      </c>
      <c r="C314" s="100" t="str">
        <f>demo!F314</f>
        <v>No report</v>
      </c>
      <c r="D314" s="100" t="str">
        <f>demo!G314</f>
        <v>No report</v>
      </c>
      <c r="E314" s="100" t="str">
        <f>demo!H314</f>
        <v>No report</v>
      </c>
      <c r="F314" s="100" t="str">
        <f>demo!I314</f>
        <v>No report</v>
      </c>
      <c r="G314" s="101"/>
      <c r="H314" s="33">
        <f>demo_ytd!F314</f>
        <v>0</v>
      </c>
      <c r="I314" s="33">
        <f>demo_ytd!G314</f>
        <v>0</v>
      </c>
      <c r="J314" s="33">
        <f>demo_ytd!H314</f>
        <v>0</v>
      </c>
      <c r="K314" s="33">
        <f>demo_ytd!I314</f>
        <v>0</v>
      </c>
      <c r="L314" s="33"/>
      <c r="M314" s="34" t="str">
        <f>demo_ytd!K314</f>
        <v>Missing Data</v>
      </c>
    </row>
    <row r="315" spans="1:13" ht="15">
      <c r="A315" s="1" t="str">
        <f>demo!D315</f>
        <v>Mercer</v>
      </c>
      <c r="B315" s="103" t="str">
        <f>demo!E315</f>
        <v>East Windsor Township</v>
      </c>
      <c r="C315" s="100">
        <f>demo!F315</f>
        <v>0</v>
      </c>
      <c r="D315" s="100">
        <f>demo!G315</f>
        <v>0</v>
      </c>
      <c r="E315" s="100">
        <f>demo!H315</f>
        <v>0</v>
      </c>
      <c r="F315" s="100">
        <f>demo!I315</f>
        <v>0</v>
      </c>
      <c r="G315" s="101"/>
      <c r="H315" s="33">
        <f>demo_ytd!F315</f>
        <v>2</v>
      </c>
      <c r="I315" s="33">
        <f>demo_ytd!G315</f>
        <v>2</v>
      </c>
      <c r="J315" s="33">
        <f>demo_ytd!H315</f>
        <v>0</v>
      </c>
      <c r="K315" s="33">
        <f>demo_ytd!I315</f>
        <v>0</v>
      </c>
      <c r="L315" s="33"/>
      <c r="M315" s="34" t="str">
        <f>demo_ytd!K315</f>
        <v>20240108</v>
      </c>
    </row>
    <row r="316" spans="1:13" ht="15">
      <c r="A316" s="1" t="str">
        <f>demo!D316</f>
        <v>Mercer</v>
      </c>
      <c r="B316" s="103" t="str">
        <f>demo!E316</f>
        <v>Ewing Township</v>
      </c>
      <c r="C316" s="100">
        <f>demo!F316</f>
        <v>0</v>
      </c>
      <c r="D316" s="100">
        <f>demo!G316</f>
        <v>0</v>
      </c>
      <c r="E316" s="100">
        <f>demo!H316</f>
        <v>0</v>
      </c>
      <c r="F316" s="100">
        <f>demo!I316</f>
        <v>0</v>
      </c>
      <c r="G316" s="101"/>
      <c r="H316" s="33">
        <f>demo_ytd!F316</f>
        <v>5</v>
      </c>
      <c r="I316" s="33">
        <f>demo_ytd!G316</f>
        <v>3</v>
      </c>
      <c r="J316" s="33">
        <f>demo_ytd!H316</f>
        <v>2</v>
      </c>
      <c r="K316" s="33">
        <f>demo_ytd!I316</f>
        <v>0</v>
      </c>
      <c r="L316" s="33"/>
      <c r="M316" s="34" t="str">
        <f>demo_ytd!K316</f>
        <v>20240108</v>
      </c>
    </row>
    <row r="317" spans="1:13" ht="15">
      <c r="A317" s="1" t="str">
        <f>demo!D317</f>
        <v>Mercer</v>
      </c>
      <c r="B317" s="103" t="str">
        <f>demo!E317</f>
        <v>Hamilton Township</v>
      </c>
      <c r="C317" s="100">
        <f>demo!F317</f>
        <v>2</v>
      </c>
      <c r="D317" s="100">
        <f>demo!G317</f>
        <v>2</v>
      </c>
      <c r="E317" s="100">
        <f>demo!H317</f>
        <v>0</v>
      </c>
      <c r="F317" s="100">
        <f>demo!I317</f>
        <v>0</v>
      </c>
      <c r="G317" s="101"/>
      <c r="H317" s="33">
        <f>demo_ytd!F317</f>
        <v>58</v>
      </c>
      <c r="I317" s="33">
        <f>demo_ytd!G317</f>
        <v>58</v>
      </c>
      <c r="J317" s="33">
        <f>demo_ytd!H317</f>
        <v>0</v>
      </c>
      <c r="K317" s="33">
        <f>demo_ytd!I317</f>
        <v>0</v>
      </c>
      <c r="L317" s="33"/>
      <c r="M317" s="34" t="str">
        <f>demo_ytd!K317</f>
        <v>20240207</v>
      </c>
    </row>
    <row r="318" spans="1:13" ht="15">
      <c r="A318" s="1" t="str">
        <f>demo!D318</f>
        <v>Mercer</v>
      </c>
      <c r="B318" s="103" t="str">
        <f>demo!E318</f>
        <v>Hightstown Borough</v>
      </c>
      <c r="C318" s="100">
        <f>demo!F318</f>
        <v>0</v>
      </c>
      <c r="D318" s="100">
        <f>demo!G318</f>
        <v>0</v>
      </c>
      <c r="E318" s="100">
        <f>demo!H318</f>
        <v>0</v>
      </c>
      <c r="F318" s="100">
        <f>demo!I318</f>
        <v>0</v>
      </c>
      <c r="G318" s="101"/>
      <c r="H318" s="33">
        <f>demo_ytd!F318</f>
        <v>0</v>
      </c>
      <c r="I318" s="33">
        <f>demo_ytd!G318</f>
        <v>0</v>
      </c>
      <c r="J318" s="33">
        <f>demo_ytd!H318</f>
        <v>0</v>
      </c>
      <c r="K318" s="33">
        <f>demo_ytd!I318</f>
        <v>0</v>
      </c>
      <c r="L318" s="33"/>
      <c r="M318" s="34" t="str">
        <f>demo_ytd!K318</f>
        <v>20240108</v>
      </c>
    </row>
    <row r="319" spans="1:13" ht="15">
      <c r="A319" s="1" t="str">
        <f>demo!D319</f>
        <v>Mercer</v>
      </c>
      <c r="B319" s="103" t="str">
        <f>demo!E319</f>
        <v>Hopewell Borough</v>
      </c>
      <c r="C319" s="100">
        <f>demo!F319</f>
        <v>0</v>
      </c>
      <c r="D319" s="100">
        <f>demo!G319</f>
        <v>0</v>
      </c>
      <c r="E319" s="100">
        <f>demo!H319</f>
        <v>0</v>
      </c>
      <c r="F319" s="100">
        <f>demo!I319</f>
        <v>0</v>
      </c>
      <c r="G319" s="101"/>
      <c r="H319" s="33">
        <f>demo_ytd!F319</f>
        <v>0</v>
      </c>
      <c r="I319" s="33">
        <f>demo_ytd!G319</f>
        <v>0</v>
      </c>
      <c r="J319" s="33">
        <f>demo_ytd!H319</f>
        <v>0</v>
      </c>
      <c r="K319" s="33">
        <f>demo_ytd!I319</f>
        <v>0</v>
      </c>
      <c r="L319" s="33"/>
      <c r="M319" s="34" t="str">
        <f>demo_ytd!K319</f>
        <v>20240108</v>
      </c>
    </row>
    <row r="320" spans="1:13" ht="15">
      <c r="A320" s="1" t="str">
        <f>demo!D320</f>
        <v>Mercer</v>
      </c>
      <c r="B320" s="103" t="str">
        <f>demo!E320</f>
        <v>Hopewell Township</v>
      </c>
      <c r="C320" s="100">
        <f>demo!F320</f>
        <v>1</v>
      </c>
      <c r="D320" s="100">
        <f>demo!G320</f>
        <v>1</v>
      </c>
      <c r="E320" s="100">
        <f>demo!H320</f>
        <v>0</v>
      </c>
      <c r="F320" s="100">
        <f>demo!I320</f>
        <v>0</v>
      </c>
      <c r="G320" s="101"/>
      <c r="H320" s="33">
        <f>demo_ytd!F320</f>
        <v>3</v>
      </c>
      <c r="I320" s="33">
        <f>demo_ytd!G320</f>
        <v>3</v>
      </c>
      <c r="J320" s="33">
        <f>demo_ytd!H320</f>
        <v>0</v>
      </c>
      <c r="K320" s="33">
        <f>demo_ytd!I320</f>
        <v>0</v>
      </c>
      <c r="L320" s="33"/>
      <c r="M320" s="34" t="str">
        <f>demo_ytd!K320</f>
        <v>20240108</v>
      </c>
    </row>
    <row r="321" spans="1:13" ht="15">
      <c r="A321" s="1" t="str">
        <f>demo!D321</f>
        <v>Mercer</v>
      </c>
      <c r="B321" s="103" t="str">
        <f>demo!E321</f>
        <v>Lawrence Township</v>
      </c>
      <c r="C321" s="100">
        <f>demo!F321</f>
        <v>0</v>
      </c>
      <c r="D321" s="100">
        <f>demo!G321</f>
        <v>0</v>
      </c>
      <c r="E321" s="100">
        <f>demo!H321</f>
        <v>0</v>
      </c>
      <c r="F321" s="100">
        <f>demo!I321</f>
        <v>0</v>
      </c>
      <c r="G321" s="101"/>
      <c r="H321" s="33">
        <f>demo_ytd!F321</f>
        <v>1</v>
      </c>
      <c r="I321" s="33">
        <f>demo_ytd!G321</f>
        <v>1</v>
      </c>
      <c r="J321" s="33">
        <f>demo_ytd!H321</f>
        <v>0</v>
      </c>
      <c r="K321" s="33">
        <f>demo_ytd!I321</f>
        <v>0</v>
      </c>
      <c r="L321" s="33"/>
      <c r="M321" s="34" t="str">
        <f>demo_ytd!K321</f>
        <v>20240207</v>
      </c>
    </row>
    <row r="322" spans="1:13" ht="15">
      <c r="A322" s="1" t="str">
        <f>demo!D322</f>
        <v>Mercer</v>
      </c>
      <c r="B322" s="103" t="str">
        <f>demo!E322</f>
        <v>Pennington Borough</v>
      </c>
      <c r="C322" s="100">
        <f>demo!F322</f>
        <v>0</v>
      </c>
      <c r="D322" s="100">
        <f>demo!G322</f>
        <v>0</v>
      </c>
      <c r="E322" s="100">
        <f>demo!H322</f>
        <v>0</v>
      </c>
      <c r="F322" s="100">
        <f>demo!I322</f>
        <v>0</v>
      </c>
      <c r="G322" s="101"/>
      <c r="H322" s="33">
        <f>demo_ytd!F322</f>
        <v>0</v>
      </c>
      <c r="I322" s="33">
        <f>demo_ytd!G322</f>
        <v>0</v>
      </c>
      <c r="J322" s="33">
        <f>demo_ytd!H322</f>
        <v>0</v>
      </c>
      <c r="K322" s="33">
        <f>demo_ytd!I322</f>
        <v>0</v>
      </c>
      <c r="L322" s="33"/>
      <c r="M322" s="34" t="str">
        <f>demo_ytd!K322</f>
        <v>20240108</v>
      </c>
    </row>
    <row r="323" spans="1:13" ht="15">
      <c r="A323" s="1" t="str">
        <f>demo!D323</f>
        <v>Mercer</v>
      </c>
      <c r="B323" s="103" t="str">
        <f>demo!E323</f>
        <v>Princeton Borough</v>
      </c>
      <c r="C323" s="103" t="str">
        <f>demo!F323</f>
        <v>See Princeton (1114)</v>
      </c>
      <c r="D323" s="100"/>
      <c r="E323" s="100"/>
      <c r="F323" s="100"/>
      <c r="G323" s="101"/>
      <c r="H323" s="33"/>
      <c r="I323" s="33"/>
      <c r="J323" s="33"/>
      <c r="K323" s="33"/>
      <c r="L323" s="33"/>
      <c r="M323" s="34" t="str">
        <f>demo_ytd!K323</f>
        <v>See Princeton(1114)</v>
      </c>
    </row>
    <row r="324" spans="1:13" ht="15">
      <c r="A324" s="1" t="str">
        <f>demo!D324</f>
        <v>Mercer</v>
      </c>
      <c r="B324" s="103" t="str">
        <f>demo!E324</f>
        <v>Princeton (1114)</v>
      </c>
      <c r="C324" s="100">
        <f>demo!F324</f>
        <v>2</v>
      </c>
      <c r="D324" s="100">
        <f>demo!G324</f>
        <v>2</v>
      </c>
      <c r="E324" s="100">
        <f>demo!H324</f>
        <v>0</v>
      </c>
      <c r="F324" s="100">
        <f>demo!I324</f>
        <v>0</v>
      </c>
      <c r="G324" s="101"/>
      <c r="H324" s="33">
        <f>demo_ytd!F324</f>
        <v>15</v>
      </c>
      <c r="I324" s="33">
        <f>demo_ytd!G324</f>
        <v>15</v>
      </c>
      <c r="J324" s="33">
        <f>demo_ytd!H324</f>
        <v>0</v>
      </c>
      <c r="K324" s="33">
        <f>demo_ytd!I324</f>
        <v>0</v>
      </c>
      <c r="L324" s="33"/>
      <c r="M324" s="34" t="str">
        <f>demo_ytd!K324</f>
        <v>20240108</v>
      </c>
    </row>
    <row r="325" spans="1:13" ht="15">
      <c r="A325" s="1" t="str">
        <f>demo!D325</f>
        <v>Mercer</v>
      </c>
      <c r="B325" s="103" t="str">
        <f>demo!E325</f>
        <v>Trenton City</v>
      </c>
      <c r="C325" s="100" t="str">
        <f>demo!F325</f>
        <v>No report</v>
      </c>
      <c r="D325" s="100" t="str">
        <f>demo!G325</f>
        <v>No report</v>
      </c>
      <c r="E325" s="100" t="str">
        <f>demo!H325</f>
        <v>No report</v>
      </c>
      <c r="F325" s="100" t="str">
        <f>demo!I325</f>
        <v>No report</v>
      </c>
      <c r="G325" s="101"/>
      <c r="H325" s="33" t="str">
        <f>demo_ytd!F325</f>
        <v>Missing Data</v>
      </c>
      <c r="I325" s="33" t="str">
        <f>demo_ytd!G325</f>
        <v>Missing Data</v>
      </c>
      <c r="J325" s="33" t="str">
        <f>demo_ytd!H325</f>
        <v>Missing Data</v>
      </c>
      <c r="K325" s="33" t="str">
        <f>demo_ytd!I325</f>
        <v>Missing Data</v>
      </c>
      <c r="L325" s="33"/>
      <c r="M325" s="34" t="str">
        <f>demo_ytd!K325</f>
        <v>Missing Data</v>
      </c>
    </row>
    <row r="326" spans="1:13" ht="15">
      <c r="A326" s="1" t="str">
        <f>demo!D326</f>
        <v>Mercer</v>
      </c>
      <c r="B326" s="103" t="str">
        <f>demo!E326</f>
        <v>Robbinsville Township</v>
      </c>
      <c r="C326" s="100">
        <f>demo!F326</f>
        <v>0</v>
      </c>
      <c r="D326" s="100">
        <f>demo!G326</f>
        <v>0</v>
      </c>
      <c r="E326" s="100">
        <f>demo!H326</f>
        <v>0</v>
      </c>
      <c r="F326" s="100">
        <f>demo!I326</f>
        <v>0</v>
      </c>
      <c r="G326" s="101"/>
      <c r="H326" s="33">
        <f>demo_ytd!F326</f>
        <v>0</v>
      </c>
      <c r="I326" s="33">
        <f>demo_ytd!G326</f>
        <v>0</v>
      </c>
      <c r="J326" s="33">
        <f>demo_ytd!H326</f>
        <v>0</v>
      </c>
      <c r="K326" s="33">
        <f>demo_ytd!I326</f>
        <v>0</v>
      </c>
      <c r="L326" s="33"/>
      <c r="M326" s="34" t="str">
        <f>demo_ytd!K326</f>
        <v>20240108</v>
      </c>
    </row>
    <row r="327" spans="1:13" ht="15">
      <c r="A327" s="1" t="str">
        <f>demo!D327</f>
        <v>Mercer</v>
      </c>
      <c r="B327" s="103" t="str">
        <f>demo!E327</f>
        <v>West Windsor Township</v>
      </c>
      <c r="C327" s="100">
        <f>demo!F327</f>
        <v>0</v>
      </c>
      <c r="D327" s="100">
        <f>demo!G327</f>
        <v>0</v>
      </c>
      <c r="E327" s="100">
        <f>demo!H327</f>
        <v>0</v>
      </c>
      <c r="F327" s="100">
        <f>demo!I327</f>
        <v>0</v>
      </c>
      <c r="G327" s="101"/>
      <c r="H327" s="33">
        <f>demo_ytd!F327</f>
        <v>1</v>
      </c>
      <c r="I327" s="33">
        <f>demo_ytd!G327</f>
        <v>1</v>
      </c>
      <c r="J327" s="33">
        <f>demo_ytd!H327</f>
        <v>0</v>
      </c>
      <c r="K327" s="33">
        <f>demo_ytd!I327</f>
        <v>0</v>
      </c>
      <c r="L327" s="33"/>
      <c r="M327" s="34" t="str">
        <f>demo_ytd!K327</f>
        <v>20240108</v>
      </c>
    </row>
    <row r="328" spans="1:13" ht="15">
      <c r="A328" s="1" t="str">
        <f>demo!D328</f>
        <v>Middlesex</v>
      </c>
      <c r="B328" s="103" t="str">
        <f>demo!E328</f>
        <v>Carteret Borough</v>
      </c>
      <c r="C328" s="100">
        <f>demo!F328</f>
        <v>0</v>
      </c>
      <c r="D328" s="100">
        <f>demo!G328</f>
        <v>0</v>
      </c>
      <c r="E328" s="100">
        <f>demo!H328</f>
        <v>0</v>
      </c>
      <c r="F328" s="100">
        <f>demo!I328</f>
        <v>0</v>
      </c>
      <c r="G328" s="101"/>
      <c r="H328" s="33">
        <f>demo_ytd!F328</f>
        <v>0</v>
      </c>
      <c r="I328" s="33">
        <f>demo_ytd!G328</f>
        <v>0</v>
      </c>
      <c r="J328" s="33">
        <f>demo_ytd!H328</f>
        <v>0</v>
      </c>
      <c r="K328" s="33">
        <f>demo_ytd!I328</f>
        <v>0</v>
      </c>
      <c r="L328" s="33"/>
      <c r="M328" s="34" t="str">
        <f>demo_ytd!K328</f>
        <v>20240108</v>
      </c>
    </row>
    <row r="329" spans="1:13" ht="15">
      <c r="A329" s="1" t="str">
        <f>demo!D329</f>
        <v>Middlesex</v>
      </c>
      <c r="B329" s="103" t="str">
        <f>demo!E329</f>
        <v>Cranbury Township</v>
      </c>
      <c r="C329" s="100">
        <f>demo!F329</f>
        <v>0</v>
      </c>
      <c r="D329" s="100">
        <f>demo!G329</f>
        <v>0</v>
      </c>
      <c r="E329" s="100">
        <f>demo!H329</f>
        <v>0</v>
      </c>
      <c r="F329" s="100">
        <f>demo!I329</f>
        <v>0</v>
      </c>
      <c r="G329" s="101"/>
      <c r="H329" s="33">
        <f>demo_ytd!F329</f>
        <v>0</v>
      </c>
      <c r="I329" s="33">
        <f>demo_ytd!G329</f>
        <v>0</v>
      </c>
      <c r="J329" s="33">
        <f>demo_ytd!H329</f>
        <v>0</v>
      </c>
      <c r="K329" s="33">
        <f>demo_ytd!I329</f>
        <v>0</v>
      </c>
      <c r="L329" s="33"/>
      <c r="M329" s="34" t="str">
        <f>demo_ytd!K329</f>
        <v>20240108</v>
      </c>
    </row>
    <row r="330" spans="1:13" ht="15">
      <c r="A330" s="1" t="str">
        <f>demo!D330</f>
        <v>Middlesex</v>
      </c>
      <c r="B330" s="103" t="str">
        <f>demo!E330</f>
        <v>Dunellen Borough</v>
      </c>
      <c r="C330" s="100" t="str">
        <f>demo!F330</f>
        <v>No report</v>
      </c>
      <c r="D330" s="100" t="str">
        <f>demo!G330</f>
        <v>No report</v>
      </c>
      <c r="E330" s="100" t="str">
        <f>demo!H330</f>
        <v>No report</v>
      </c>
      <c r="F330" s="100" t="str">
        <f>demo!I330</f>
        <v>No report</v>
      </c>
      <c r="G330" s="101"/>
      <c r="H330" s="33" t="str">
        <f>demo_ytd!F330</f>
        <v>Missing Data</v>
      </c>
      <c r="I330" s="33" t="str">
        <f>demo_ytd!G330</f>
        <v>Missing Data</v>
      </c>
      <c r="J330" s="33" t="str">
        <f>demo_ytd!H330</f>
        <v>Missing Data</v>
      </c>
      <c r="K330" s="33" t="str">
        <f>demo_ytd!I330</f>
        <v>Missing Data</v>
      </c>
      <c r="L330" s="33"/>
      <c r="M330" s="34" t="str">
        <f>demo_ytd!K330</f>
        <v>Missing Data</v>
      </c>
    </row>
    <row r="331" spans="1:13" ht="15">
      <c r="A331" s="1" t="str">
        <f>demo!D331</f>
        <v>Middlesex</v>
      </c>
      <c r="B331" s="103" t="str">
        <f>demo!E331</f>
        <v>East Brunswick Township</v>
      </c>
      <c r="C331" s="100">
        <f>demo!F331</f>
        <v>0</v>
      </c>
      <c r="D331" s="100">
        <f>demo!G331</f>
        <v>0</v>
      </c>
      <c r="E331" s="100">
        <f>demo!H331</f>
        <v>0</v>
      </c>
      <c r="F331" s="100">
        <f>demo!I331</f>
        <v>0</v>
      </c>
      <c r="G331" s="101"/>
      <c r="H331" s="33">
        <f>demo_ytd!F331</f>
        <v>2</v>
      </c>
      <c r="I331" s="33">
        <f>demo_ytd!G331</f>
        <v>2</v>
      </c>
      <c r="J331" s="33">
        <f>demo_ytd!H331</f>
        <v>0</v>
      </c>
      <c r="K331" s="33">
        <f>demo_ytd!I331</f>
        <v>0</v>
      </c>
      <c r="L331" s="33"/>
      <c r="M331" s="34" t="str">
        <f>demo_ytd!K331</f>
        <v>20240108</v>
      </c>
    </row>
    <row r="332" spans="1:13" ht="15">
      <c r="A332" s="1" t="str">
        <f>demo!D332</f>
        <v>Middlesex</v>
      </c>
      <c r="B332" s="103" t="str">
        <f>demo!E332</f>
        <v>Edison Township</v>
      </c>
      <c r="C332" s="100">
        <f>demo!F332</f>
        <v>1</v>
      </c>
      <c r="D332" s="100">
        <f>demo!G332</f>
        <v>1</v>
      </c>
      <c r="E332" s="100">
        <f>demo!H332</f>
        <v>0</v>
      </c>
      <c r="F332" s="100">
        <f>demo!I332</f>
        <v>0</v>
      </c>
      <c r="G332" s="101"/>
      <c r="H332" s="33">
        <f>demo_ytd!F332</f>
        <v>19</v>
      </c>
      <c r="I332" s="33">
        <f>demo_ytd!G332</f>
        <v>19</v>
      </c>
      <c r="J332" s="33">
        <f>demo_ytd!H332</f>
        <v>0</v>
      </c>
      <c r="K332" s="33">
        <f>demo_ytd!I332</f>
        <v>0</v>
      </c>
      <c r="L332" s="33"/>
      <c r="M332" s="34" t="str">
        <f>demo_ytd!K332</f>
        <v>20240207</v>
      </c>
    </row>
    <row r="333" spans="1:13" ht="15">
      <c r="A333" s="1" t="str">
        <f>demo!D333</f>
        <v>Middlesex</v>
      </c>
      <c r="B333" s="103" t="str">
        <f>demo!E333</f>
        <v>Helmetta Borough</v>
      </c>
      <c r="C333" s="100">
        <f>demo!F333</f>
        <v>0</v>
      </c>
      <c r="D333" s="100">
        <f>demo!G333</f>
        <v>0</v>
      </c>
      <c r="E333" s="100">
        <f>demo!H333</f>
        <v>0</v>
      </c>
      <c r="F333" s="100">
        <f>demo!I333</f>
        <v>0</v>
      </c>
      <c r="G333" s="101"/>
      <c r="H333" s="33">
        <f>demo_ytd!F333</f>
        <v>0</v>
      </c>
      <c r="I333" s="33">
        <f>demo_ytd!G333</f>
        <v>0</v>
      </c>
      <c r="J333" s="33">
        <f>demo_ytd!H333</f>
        <v>0</v>
      </c>
      <c r="K333" s="33">
        <f>demo_ytd!I333</f>
        <v>0</v>
      </c>
      <c r="L333" s="33"/>
      <c r="M333" s="34" t="str">
        <f>demo_ytd!K333</f>
        <v>20240108</v>
      </c>
    </row>
    <row r="334" spans="1:13" ht="15">
      <c r="A334" s="1" t="str">
        <f>demo!D334</f>
        <v>Middlesex</v>
      </c>
      <c r="B334" s="103" t="str">
        <f>demo!E334</f>
        <v>Highland Park Borough</v>
      </c>
      <c r="C334" s="100" t="str">
        <f>demo!F334</f>
        <v>No report</v>
      </c>
      <c r="D334" s="100" t="str">
        <f>demo!G334</f>
        <v>No report</v>
      </c>
      <c r="E334" s="100" t="str">
        <f>demo!H334</f>
        <v>No report</v>
      </c>
      <c r="F334" s="100" t="str">
        <f>demo!I334</f>
        <v>No report</v>
      </c>
      <c r="G334" s="101"/>
      <c r="H334" s="33">
        <f>demo_ytd!F334</f>
        <v>0</v>
      </c>
      <c r="I334" s="33">
        <f>demo_ytd!G334</f>
        <v>0</v>
      </c>
      <c r="J334" s="33">
        <f>demo_ytd!H334</f>
        <v>0</v>
      </c>
      <c r="K334" s="33">
        <f>demo_ytd!I334</f>
        <v>0</v>
      </c>
      <c r="L334" s="33"/>
      <c r="M334" s="34" t="str">
        <f>demo_ytd!K334</f>
        <v>Missing Data</v>
      </c>
    </row>
    <row r="335" spans="1:13" ht="15">
      <c r="A335" s="1" t="str">
        <f>demo!D335</f>
        <v>Middlesex</v>
      </c>
      <c r="B335" s="103" t="str">
        <f>demo!E335</f>
        <v>Jamesburg Borough</v>
      </c>
      <c r="C335" s="100">
        <f>demo!F335</f>
        <v>0</v>
      </c>
      <c r="D335" s="100">
        <f>demo!G335</f>
        <v>0</v>
      </c>
      <c r="E335" s="100">
        <f>demo!H335</f>
        <v>0</v>
      </c>
      <c r="F335" s="100">
        <f>demo!I335</f>
        <v>0</v>
      </c>
      <c r="G335" s="101"/>
      <c r="H335" s="33">
        <f>demo_ytd!F335</f>
        <v>0</v>
      </c>
      <c r="I335" s="33">
        <f>demo_ytd!G335</f>
        <v>0</v>
      </c>
      <c r="J335" s="33">
        <f>demo_ytd!H335</f>
        <v>0</v>
      </c>
      <c r="K335" s="33">
        <f>demo_ytd!I335</f>
        <v>0</v>
      </c>
      <c r="L335" s="33"/>
      <c r="M335" s="34" t="str">
        <f>demo_ytd!K335</f>
        <v>20240108</v>
      </c>
    </row>
    <row r="336" spans="1:13" ht="15">
      <c r="A336" s="1" t="str">
        <f>demo!D336</f>
        <v>Middlesex</v>
      </c>
      <c r="B336" s="103" t="str">
        <f>demo!E336</f>
        <v>Old Bridge Township</v>
      </c>
      <c r="C336" s="100">
        <f>demo!F336</f>
        <v>1</v>
      </c>
      <c r="D336" s="100">
        <f>demo!G336</f>
        <v>1</v>
      </c>
      <c r="E336" s="100">
        <f>demo!H336</f>
        <v>0</v>
      </c>
      <c r="F336" s="100">
        <f>demo!I336</f>
        <v>0</v>
      </c>
      <c r="G336" s="101"/>
      <c r="H336" s="33">
        <f>demo_ytd!F336</f>
        <v>4</v>
      </c>
      <c r="I336" s="33">
        <f>demo_ytd!G336</f>
        <v>4</v>
      </c>
      <c r="J336" s="33">
        <f>demo_ytd!H336</f>
        <v>0</v>
      </c>
      <c r="K336" s="33">
        <f>demo_ytd!I336</f>
        <v>0</v>
      </c>
      <c r="L336" s="33"/>
      <c r="M336" s="34" t="str">
        <f>demo_ytd!K336</f>
        <v>20240108</v>
      </c>
    </row>
    <row r="337" spans="1:13" ht="15">
      <c r="A337" s="1" t="str">
        <f>demo!D337</f>
        <v>Middlesex</v>
      </c>
      <c r="B337" s="103" t="str">
        <f>demo!E337</f>
        <v>Metuchen Borough</v>
      </c>
      <c r="C337" s="100">
        <f>demo!F337</f>
        <v>1</v>
      </c>
      <c r="D337" s="100">
        <f>demo!G337</f>
        <v>1</v>
      </c>
      <c r="E337" s="100">
        <f>demo!H337</f>
        <v>0</v>
      </c>
      <c r="F337" s="100">
        <f>demo!I337</f>
        <v>0</v>
      </c>
      <c r="G337" s="101"/>
      <c r="H337" s="33">
        <f>demo_ytd!F337</f>
        <v>2</v>
      </c>
      <c r="I337" s="33">
        <f>demo_ytd!G337</f>
        <v>2</v>
      </c>
      <c r="J337" s="33">
        <f>demo_ytd!H337</f>
        <v>0</v>
      </c>
      <c r="K337" s="33">
        <f>demo_ytd!I337</f>
        <v>0</v>
      </c>
      <c r="L337" s="33"/>
      <c r="M337" s="34" t="str">
        <f>demo_ytd!K337</f>
        <v>20240108</v>
      </c>
    </row>
    <row r="338" spans="1:13" ht="15">
      <c r="A338" s="1" t="str">
        <f>demo!D338</f>
        <v>Middlesex</v>
      </c>
      <c r="B338" s="103" t="str">
        <f>demo!E338</f>
        <v>Middlesex Borough</v>
      </c>
      <c r="C338" s="100" t="str">
        <f>demo!F338</f>
        <v>No report</v>
      </c>
      <c r="D338" s="100" t="str">
        <f>demo!G338</f>
        <v>No report</v>
      </c>
      <c r="E338" s="100" t="str">
        <f>demo!H338</f>
        <v>No report</v>
      </c>
      <c r="F338" s="100" t="str">
        <f>demo!I338</f>
        <v>No report</v>
      </c>
      <c r="G338" s="101"/>
      <c r="H338" s="33">
        <f>demo_ytd!F338</f>
        <v>1</v>
      </c>
      <c r="I338" s="33">
        <f>demo_ytd!G338</f>
        <v>1</v>
      </c>
      <c r="J338" s="33">
        <f>demo_ytd!H338</f>
        <v>0</v>
      </c>
      <c r="K338" s="33">
        <f>demo_ytd!I338</f>
        <v>0</v>
      </c>
      <c r="L338" s="33"/>
      <c r="M338" s="34" t="str">
        <f>demo_ytd!K338</f>
        <v>Missing Data</v>
      </c>
    </row>
    <row r="339" spans="1:13" ht="15">
      <c r="A339" s="1" t="str">
        <f>demo!D339</f>
        <v>Middlesex</v>
      </c>
      <c r="B339" s="103" t="str">
        <f>demo!E339</f>
        <v>Milltown Borough</v>
      </c>
      <c r="C339" s="100">
        <f>demo!F339</f>
        <v>0</v>
      </c>
      <c r="D339" s="100">
        <f>demo!G339</f>
        <v>0</v>
      </c>
      <c r="E339" s="100">
        <f>demo!H339</f>
        <v>0</v>
      </c>
      <c r="F339" s="100">
        <f>demo!I339</f>
        <v>0</v>
      </c>
      <c r="G339" s="101"/>
      <c r="H339" s="33">
        <f>demo_ytd!F339</f>
        <v>0</v>
      </c>
      <c r="I339" s="33">
        <f>demo_ytd!G339</f>
        <v>0</v>
      </c>
      <c r="J339" s="33">
        <f>demo_ytd!H339</f>
        <v>0</v>
      </c>
      <c r="K339" s="33">
        <f>demo_ytd!I339</f>
        <v>0</v>
      </c>
      <c r="L339" s="33"/>
      <c r="M339" s="34" t="str">
        <f>demo_ytd!K339</f>
        <v>20240108</v>
      </c>
    </row>
    <row r="340" spans="1:13" ht="15">
      <c r="A340" s="1" t="str">
        <f>demo!D340</f>
        <v>Middlesex</v>
      </c>
      <c r="B340" s="103" t="str">
        <f>demo!E340</f>
        <v>Monroe Township</v>
      </c>
      <c r="C340" s="100">
        <f>demo!F340</f>
        <v>0</v>
      </c>
      <c r="D340" s="100">
        <f>demo!G340</f>
        <v>0</v>
      </c>
      <c r="E340" s="100">
        <f>demo!H340</f>
        <v>0</v>
      </c>
      <c r="F340" s="100">
        <f>demo!I340</f>
        <v>0</v>
      </c>
      <c r="G340" s="101"/>
      <c r="H340" s="33">
        <f>demo_ytd!F340</f>
        <v>9</v>
      </c>
      <c r="I340" s="33">
        <f>demo_ytd!G340</f>
        <v>9</v>
      </c>
      <c r="J340" s="33">
        <f>demo_ytd!H340</f>
        <v>0</v>
      </c>
      <c r="K340" s="33">
        <f>demo_ytd!I340</f>
        <v>0</v>
      </c>
      <c r="L340" s="33"/>
      <c r="M340" s="34" t="str">
        <f>demo_ytd!K340</f>
        <v>20240108</v>
      </c>
    </row>
    <row r="341" spans="1:13" ht="15">
      <c r="A341" s="1" t="str">
        <f>demo!D341</f>
        <v>Middlesex</v>
      </c>
      <c r="B341" s="103" t="str">
        <f>demo!E341</f>
        <v>New Brunswick City</v>
      </c>
      <c r="C341" s="100">
        <f>demo!F341</f>
        <v>0</v>
      </c>
      <c r="D341" s="100">
        <f>demo!G341</f>
        <v>0</v>
      </c>
      <c r="E341" s="100">
        <f>demo!H341</f>
        <v>0</v>
      </c>
      <c r="F341" s="100">
        <f>demo!I341</f>
        <v>0</v>
      </c>
      <c r="G341" s="101"/>
      <c r="H341" s="33">
        <f>demo_ytd!F341</f>
        <v>8</v>
      </c>
      <c r="I341" s="33">
        <f>demo_ytd!G341</f>
        <v>8</v>
      </c>
      <c r="J341" s="33">
        <f>demo_ytd!H341</f>
        <v>0</v>
      </c>
      <c r="K341" s="33">
        <f>demo_ytd!I341</f>
        <v>0</v>
      </c>
      <c r="L341" s="33"/>
      <c r="M341" s="34" t="str">
        <f>demo_ytd!K341</f>
        <v>20240108</v>
      </c>
    </row>
    <row r="342" spans="1:13" ht="15">
      <c r="A342" s="1" t="str">
        <f>demo!D342</f>
        <v>Middlesex</v>
      </c>
      <c r="B342" s="103" t="str">
        <f>demo!E342</f>
        <v>North Brunswick Township</v>
      </c>
      <c r="C342" s="100">
        <f>demo!F342</f>
        <v>0</v>
      </c>
      <c r="D342" s="100">
        <f>demo!G342</f>
        <v>0</v>
      </c>
      <c r="E342" s="100">
        <f>demo!H342</f>
        <v>0</v>
      </c>
      <c r="F342" s="100">
        <f>demo!I342</f>
        <v>0</v>
      </c>
      <c r="G342" s="101"/>
      <c r="H342" s="33">
        <f>demo_ytd!F342</f>
        <v>0</v>
      </c>
      <c r="I342" s="33">
        <f>demo_ytd!G342</f>
        <v>0</v>
      </c>
      <c r="J342" s="33">
        <f>demo_ytd!H342</f>
        <v>0</v>
      </c>
      <c r="K342" s="33">
        <f>demo_ytd!I342</f>
        <v>0</v>
      </c>
      <c r="L342" s="33"/>
      <c r="M342" s="34" t="str">
        <f>demo_ytd!K342</f>
        <v>20240108</v>
      </c>
    </row>
    <row r="343" spans="1:13" ht="15">
      <c r="A343" s="1" t="str">
        <f>demo!D343</f>
        <v>Middlesex</v>
      </c>
      <c r="B343" s="103" t="str">
        <f>demo!E343</f>
        <v>Perth Amboy City</v>
      </c>
      <c r="C343" s="100">
        <f>demo!F343</f>
        <v>0</v>
      </c>
      <c r="D343" s="100">
        <f>demo!G343</f>
        <v>0</v>
      </c>
      <c r="E343" s="100">
        <f>demo!H343</f>
        <v>0</v>
      </c>
      <c r="F343" s="100">
        <f>demo!I343</f>
        <v>0</v>
      </c>
      <c r="G343" s="101"/>
      <c r="H343" s="33">
        <f>demo_ytd!F343</f>
        <v>10</v>
      </c>
      <c r="I343" s="33">
        <f>demo_ytd!G343</f>
        <v>4</v>
      </c>
      <c r="J343" s="33">
        <f>demo_ytd!H343</f>
        <v>6</v>
      </c>
      <c r="K343" s="33">
        <f>demo_ytd!I343</f>
        <v>0</v>
      </c>
      <c r="L343" s="33"/>
      <c r="M343" s="34" t="str">
        <f>demo_ytd!K343</f>
        <v>20240207</v>
      </c>
    </row>
    <row r="344" spans="1:13" ht="15">
      <c r="A344" s="1" t="str">
        <f>demo!D344</f>
        <v>Middlesex</v>
      </c>
      <c r="B344" s="103" t="str">
        <f>demo!E344</f>
        <v>Piscataway Township</v>
      </c>
      <c r="C344" s="100">
        <f>demo!F344</f>
        <v>1</v>
      </c>
      <c r="D344" s="100">
        <f>demo!G344</f>
        <v>1</v>
      </c>
      <c r="E344" s="100">
        <f>demo!H344</f>
        <v>0</v>
      </c>
      <c r="F344" s="100">
        <f>demo!I344</f>
        <v>0</v>
      </c>
      <c r="G344" s="101"/>
      <c r="H344" s="33">
        <f>demo_ytd!F344</f>
        <v>6</v>
      </c>
      <c r="I344" s="33">
        <f>demo_ytd!G344</f>
        <v>6</v>
      </c>
      <c r="J344" s="33">
        <f>demo_ytd!H344</f>
        <v>0</v>
      </c>
      <c r="K344" s="33">
        <f>demo_ytd!I344</f>
        <v>0</v>
      </c>
      <c r="L344" s="33"/>
      <c r="M344" s="34" t="str">
        <f>demo_ytd!K344</f>
        <v>20240108</v>
      </c>
    </row>
    <row r="345" spans="1:13" ht="15">
      <c r="A345" s="1" t="str">
        <f>demo!D345</f>
        <v>Middlesex</v>
      </c>
      <c r="B345" s="103" t="str">
        <f>demo!E345</f>
        <v>Plainsboro Township</v>
      </c>
      <c r="C345" s="100">
        <f>demo!F345</f>
        <v>0</v>
      </c>
      <c r="D345" s="100">
        <f>demo!G345</f>
        <v>0</v>
      </c>
      <c r="E345" s="100">
        <f>demo!H345</f>
        <v>0</v>
      </c>
      <c r="F345" s="100">
        <f>demo!I345</f>
        <v>0</v>
      </c>
      <c r="G345" s="101"/>
      <c r="H345" s="33">
        <f>demo_ytd!F345</f>
        <v>0</v>
      </c>
      <c r="I345" s="33">
        <f>demo_ytd!G345</f>
        <v>0</v>
      </c>
      <c r="J345" s="33">
        <f>demo_ytd!H345</f>
        <v>0</v>
      </c>
      <c r="K345" s="33">
        <f>demo_ytd!I345</f>
        <v>0</v>
      </c>
      <c r="L345" s="33"/>
      <c r="M345" s="34" t="str">
        <f>demo_ytd!K345</f>
        <v>20240108</v>
      </c>
    </row>
    <row r="346" spans="1:13" ht="15">
      <c r="A346" s="1" t="str">
        <f>demo!D346</f>
        <v>Middlesex</v>
      </c>
      <c r="B346" s="103" t="str">
        <f>demo!E346</f>
        <v>Sayreville Borough</v>
      </c>
      <c r="C346" s="100">
        <f>demo!F346</f>
        <v>0</v>
      </c>
      <c r="D346" s="100">
        <f>demo!G346</f>
        <v>0</v>
      </c>
      <c r="E346" s="100">
        <f>demo!H346</f>
        <v>0</v>
      </c>
      <c r="F346" s="100">
        <f>demo!I346</f>
        <v>0</v>
      </c>
      <c r="G346" s="101"/>
      <c r="H346" s="33">
        <f>demo_ytd!F346</f>
        <v>14</v>
      </c>
      <c r="I346" s="33">
        <f>demo_ytd!G346</f>
        <v>14</v>
      </c>
      <c r="J346" s="33">
        <f>demo_ytd!H346</f>
        <v>0</v>
      </c>
      <c r="K346" s="33">
        <f>demo_ytd!I346</f>
        <v>0</v>
      </c>
      <c r="L346" s="33"/>
      <c r="M346" s="34" t="str">
        <f>demo_ytd!K346</f>
        <v>20240108</v>
      </c>
    </row>
    <row r="347" spans="1:13" ht="15">
      <c r="A347" s="1" t="str">
        <f>demo!D347</f>
        <v>Middlesex</v>
      </c>
      <c r="B347" s="103" t="str">
        <f>demo!E347</f>
        <v>South Amboy City</v>
      </c>
      <c r="C347" s="100">
        <f>demo!F347</f>
        <v>0</v>
      </c>
      <c r="D347" s="100">
        <f>demo!G347</f>
        <v>0</v>
      </c>
      <c r="E347" s="100">
        <f>demo!H347</f>
        <v>0</v>
      </c>
      <c r="F347" s="100">
        <f>demo!I347</f>
        <v>0</v>
      </c>
      <c r="G347" s="101"/>
      <c r="H347" s="33">
        <f>demo_ytd!F347</f>
        <v>3</v>
      </c>
      <c r="I347" s="33">
        <f>demo_ytd!G347</f>
        <v>3</v>
      </c>
      <c r="J347" s="33">
        <f>demo_ytd!H347</f>
        <v>0</v>
      </c>
      <c r="K347" s="33">
        <f>demo_ytd!I347</f>
        <v>0</v>
      </c>
      <c r="L347" s="33"/>
      <c r="M347" s="34" t="str">
        <f>demo_ytd!K347</f>
        <v>20240108</v>
      </c>
    </row>
    <row r="348" spans="1:13" ht="15">
      <c r="A348" s="1" t="str">
        <f>demo!D348</f>
        <v>Middlesex</v>
      </c>
      <c r="B348" s="103" t="str">
        <f>demo!E348</f>
        <v>South Brunswick Township</v>
      </c>
      <c r="C348" s="100">
        <f>demo!F348</f>
        <v>0</v>
      </c>
      <c r="D348" s="100">
        <f>demo!G348</f>
        <v>0</v>
      </c>
      <c r="E348" s="100">
        <f>demo!H348</f>
        <v>0</v>
      </c>
      <c r="F348" s="100">
        <f>demo!I348</f>
        <v>0</v>
      </c>
      <c r="G348" s="101"/>
      <c r="H348" s="33">
        <f>demo_ytd!F348</f>
        <v>12</v>
      </c>
      <c r="I348" s="33">
        <f>demo_ytd!G348</f>
        <v>12</v>
      </c>
      <c r="J348" s="33">
        <f>demo_ytd!H348</f>
        <v>0</v>
      </c>
      <c r="K348" s="33">
        <f>demo_ytd!I348</f>
        <v>0</v>
      </c>
      <c r="L348" s="33"/>
      <c r="M348" s="34" t="str">
        <f>demo_ytd!K348</f>
        <v>20240108</v>
      </c>
    </row>
    <row r="349" spans="1:13" ht="15">
      <c r="A349" s="1" t="str">
        <f>demo!D349</f>
        <v>Middlesex</v>
      </c>
      <c r="B349" s="103" t="str">
        <f>demo!E349</f>
        <v>South Plainfield Borough</v>
      </c>
      <c r="C349" s="100">
        <f>demo!F349</f>
        <v>0</v>
      </c>
      <c r="D349" s="100">
        <f>demo!G349</f>
        <v>0</v>
      </c>
      <c r="E349" s="100">
        <f>demo!H349</f>
        <v>0</v>
      </c>
      <c r="F349" s="100">
        <f>demo!I349</f>
        <v>0</v>
      </c>
      <c r="G349" s="101"/>
      <c r="H349" s="33">
        <f>demo_ytd!F349</f>
        <v>7</v>
      </c>
      <c r="I349" s="33">
        <f>demo_ytd!G349</f>
        <v>7</v>
      </c>
      <c r="J349" s="33">
        <f>demo_ytd!H349</f>
        <v>0</v>
      </c>
      <c r="K349" s="33">
        <f>demo_ytd!I349</f>
        <v>0</v>
      </c>
      <c r="L349" s="33"/>
      <c r="M349" s="34" t="str">
        <f>demo_ytd!K349</f>
        <v>20240108</v>
      </c>
    </row>
    <row r="350" spans="1:13" ht="15">
      <c r="A350" s="1" t="str">
        <f>demo!D350</f>
        <v>Middlesex</v>
      </c>
      <c r="B350" s="103" t="str">
        <f>demo!E350</f>
        <v>South River Borough</v>
      </c>
      <c r="C350" s="100">
        <f>demo!F350</f>
        <v>0</v>
      </c>
      <c r="D350" s="100">
        <f>demo!G350</f>
        <v>0</v>
      </c>
      <c r="E350" s="100">
        <f>demo!H350</f>
        <v>0</v>
      </c>
      <c r="F350" s="100">
        <f>demo!I350</f>
        <v>0</v>
      </c>
      <c r="G350" s="101"/>
      <c r="H350" s="33">
        <f>demo_ytd!F350</f>
        <v>1</v>
      </c>
      <c r="I350" s="33">
        <f>demo_ytd!G350</f>
        <v>1</v>
      </c>
      <c r="J350" s="33">
        <f>demo_ytd!H350</f>
        <v>0</v>
      </c>
      <c r="K350" s="33">
        <f>demo_ytd!I350</f>
        <v>0</v>
      </c>
      <c r="L350" s="33"/>
      <c r="M350" s="34" t="str">
        <f>demo_ytd!K350</f>
        <v>20240108</v>
      </c>
    </row>
    <row r="351" spans="1:13" ht="15">
      <c r="A351" s="1" t="str">
        <f>demo!D351</f>
        <v>Middlesex</v>
      </c>
      <c r="B351" s="103" t="str">
        <f>demo!E351</f>
        <v>Spotswood Borough</v>
      </c>
      <c r="C351" s="100">
        <f>demo!F351</f>
        <v>0</v>
      </c>
      <c r="D351" s="100">
        <f>demo!G351</f>
        <v>0</v>
      </c>
      <c r="E351" s="100">
        <f>demo!H351</f>
        <v>0</v>
      </c>
      <c r="F351" s="100">
        <f>demo!I351</f>
        <v>0</v>
      </c>
      <c r="G351" s="101"/>
      <c r="H351" s="33">
        <f>demo_ytd!F351</f>
        <v>0</v>
      </c>
      <c r="I351" s="33">
        <f>demo_ytd!G351</f>
        <v>0</v>
      </c>
      <c r="J351" s="33">
        <f>demo_ytd!H351</f>
        <v>0</v>
      </c>
      <c r="K351" s="33">
        <f>demo_ytd!I351</f>
        <v>0</v>
      </c>
      <c r="L351" s="33"/>
      <c r="M351" s="34" t="str">
        <f>demo_ytd!K351</f>
        <v>20240108</v>
      </c>
    </row>
    <row r="352" spans="1:13" ht="15">
      <c r="A352" s="1" t="str">
        <f>demo!D352</f>
        <v>Middlesex</v>
      </c>
      <c r="B352" s="103" t="str">
        <f>demo!E352</f>
        <v>Woodbridge Township</v>
      </c>
      <c r="C352" s="100">
        <f>demo!F352</f>
        <v>1</v>
      </c>
      <c r="D352" s="100">
        <f>demo!G352</f>
        <v>1</v>
      </c>
      <c r="E352" s="100">
        <f>demo!H352</f>
        <v>0</v>
      </c>
      <c r="F352" s="100">
        <f>demo!I352</f>
        <v>0</v>
      </c>
      <c r="G352" s="101"/>
      <c r="H352" s="33">
        <f>demo_ytd!F352</f>
        <v>16</v>
      </c>
      <c r="I352" s="33">
        <f>demo_ytd!G352</f>
        <v>14</v>
      </c>
      <c r="J352" s="33">
        <f>demo_ytd!H352</f>
        <v>2</v>
      </c>
      <c r="K352" s="33">
        <f>demo_ytd!I352</f>
        <v>0</v>
      </c>
      <c r="L352" s="33"/>
      <c r="M352" s="34" t="str">
        <f>demo_ytd!K352</f>
        <v>20240108</v>
      </c>
    </row>
    <row r="353" spans="1:13" ht="15">
      <c r="A353" s="1" t="str">
        <f>demo!D353</f>
        <v>Monmouth</v>
      </c>
      <c r="B353" s="103" t="str">
        <f>demo!E353</f>
        <v>Allenhurst Borough</v>
      </c>
      <c r="C353" s="100">
        <f>demo!F353</f>
        <v>0</v>
      </c>
      <c r="D353" s="100">
        <f>demo!G353</f>
        <v>0</v>
      </c>
      <c r="E353" s="100">
        <f>demo!H353</f>
        <v>0</v>
      </c>
      <c r="F353" s="100">
        <f>demo!I353</f>
        <v>0</v>
      </c>
      <c r="G353" s="101"/>
      <c r="H353" s="33">
        <f>demo_ytd!F353</f>
        <v>0</v>
      </c>
      <c r="I353" s="33">
        <f>demo_ytd!G353</f>
        <v>0</v>
      </c>
      <c r="J353" s="33">
        <f>demo_ytd!H353</f>
        <v>0</v>
      </c>
      <c r="K353" s="33">
        <f>demo_ytd!I353</f>
        <v>0</v>
      </c>
      <c r="L353" s="33"/>
      <c r="M353" s="34" t="str">
        <f>demo_ytd!K353</f>
        <v>20240108</v>
      </c>
    </row>
    <row r="354" spans="1:13" ht="15">
      <c r="A354" s="1" t="str">
        <f>demo!D354</f>
        <v>Monmouth</v>
      </c>
      <c r="B354" s="103" t="str">
        <f>demo!E354</f>
        <v>Allentown Borough</v>
      </c>
      <c r="C354" s="100">
        <f>demo!F354</f>
        <v>0</v>
      </c>
      <c r="D354" s="100">
        <f>demo!G354</f>
        <v>0</v>
      </c>
      <c r="E354" s="100">
        <f>demo!H354</f>
        <v>0</v>
      </c>
      <c r="F354" s="100">
        <f>demo!I354</f>
        <v>0</v>
      </c>
      <c r="G354" s="101"/>
      <c r="H354" s="33">
        <f>demo_ytd!F354</f>
        <v>0</v>
      </c>
      <c r="I354" s="33">
        <f>demo_ytd!G354</f>
        <v>0</v>
      </c>
      <c r="J354" s="33">
        <f>demo_ytd!H354</f>
        <v>0</v>
      </c>
      <c r="K354" s="33">
        <f>demo_ytd!I354</f>
        <v>0</v>
      </c>
      <c r="L354" s="33"/>
      <c r="M354" s="34" t="str">
        <f>demo_ytd!K354</f>
        <v>20240207</v>
      </c>
    </row>
    <row r="355" spans="1:13" ht="15">
      <c r="A355" s="1" t="str">
        <f>demo!D355</f>
        <v>Monmouth</v>
      </c>
      <c r="B355" s="103" t="str">
        <f>demo!E355</f>
        <v>Asbury Park City</v>
      </c>
      <c r="C355" s="100">
        <f>demo!F355</f>
        <v>0</v>
      </c>
      <c r="D355" s="100">
        <f>demo!G355</f>
        <v>0</v>
      </c>
      <c r="E355" s="100">
        <f>demo!H355</f>
        <v>0</v>
      </c>
      <c r="F355" s="100">
        <f>demo!I355</f>
        <v>0</v>
      </c>
      <c r="G355" s="101"/>
      <c r="H355" s="33">
        <f>demo_ytd!F355</f>
        <v>0</v>
      </c>
      <c r="I355" s="33">
        <f>demo_ytd!G355</f>
        <v>0</v>
      </c>
      <c r="J355" s="33">
        <f>demo_ytd!H355</f>
        <v>0</v>
      </c>
      <c r="K355" s="33">
        <f>demo_ytd!I355</f>
        <v>0</v>
      </c>
      <c r="L355" s="33"/>
      <c r="M355" s="34" t="str">
        <f>demo_ytd!K355</f>
        <v>20240108</v>
      </c>
    </row>
    <row r="356" spans="1:13" ht="15">
      <c r="A356" s="1" t="str">
        <f>demo!D356</f>
        <v>Monmouth</v>
      </c>
      <c r="B356" s="103" t="str">
        <f>demo!E356</f>
        <v>Atlantic Highlands Borough</v>
      </c>
      <c r="C356" s="100">
        <f>demo!F356</f>
        <v>0</v>
      </c>
      <c r="D356" s="100">
        <f>demo!G356</f>
        <v>0</v>
      </c>
      <c r="E356" s="100">
        <f>demo!H356</f>
        <v>0</v>
      </c>
      <c r="F356" s="100">
        <f>demo!I356</f>
        <v>0</v>
      </c>
      <c r="G356" s="101"/>
      <c r="H356" s="33">
        <f>demo_ytd!F356</f>
        <v>1</v>
      </c>
      <c r="I356" s="33">
        <f>demo_ytd!G356</f>
        <v>1</v>
      </c>
      <c r="J356" s="33">
        <f>demo_ytd!H356</f>
        <v>0</v>
      </c>
      <c r="K356" s="33">
        <f>demo_ytd!I356</f>
        <v>0</v>
      </c>
      <c r="L356" s="33"/>
      <c r="M356" s="34" t="str">
        <f>demo_ytd!K356</f>
        <v>20240108</v>
      </c>
    </row>
    <row r="357" spans="1:13" ht="15">
      <c r="A357" s="1" t="str">
        <f>demo!D357</f>
        <v>Monmouth</v>
      </c>
      <c r="B357" s="103" t="str">
        <f>demo!E357</f>
        <v>Avon-by-the-Sea Borough</v>
      </c>
      <c r="C357" s="100" t="str">
        <f>demo!F357</f>
        <v>No report</v>
      </c>
      <c r="D357" s="100" t="str">
        <f>demo!G357</f>
        <v>No report</v>
      </c>
      <c r="E357" s="100" t="str">
        <f>demo!H357</f>
        <v>No report</v>
      </c>
      <c r="F357" s="100" t="str">
        <f>demo!I357</f>
        <v>No report</v>
      </c>
      <c r="G357" s="101"/>
      <c r="H357" s="33">
        <f>demo_ytd!F357</f>
        <v>1</v>
      </c>
      <c r="I357" s="33">
        <f>demo_ytd!G357</f>
        <v>1</v>
      </c>
      <c r="J357" s="33">
        <f>demo_ytd!H357</f>
        <v>0</v>
      </c>
      <c r="K357" s="33">
        <f>demo_ytd!I357</f>
        <v>0</v>
      </c>
      <c r="L357" s="33"/>
      <c r="M357" s="34" t="str">
        <f>demo_ytd!K357</f>
        <v>Missing Data</v>
      </c>
    </row>
    <row r="358" spans="1:13" ht="15">
      <c r="A358" s="1" t="str">
        <f>demo!D358</f>
        <v>Monmouth</v>
      </c>
      <c r="B358" s="103" t="str">
        <f>demo!E358</f>
        <v>Belmar Borough</v>
      </c>
      <c r="C358" s="100">
        <f>demo!F358</f>
        <v>1</v>
      </c>
      <c r="D358" s="100">
        <f>demo!G358</f>
        <v>1</v>
      </c>
      <c r="E358" s="100">
        <f>demo!H358</f>
        <v>0</v>
      </c>
      <c r="F358" s="100">
        <f>demo!I358</f>
        <v>0</v>
      </c>
      <c r="G358" s="101"/>
      <c r="H358" s="33">
        <f>demo_ytd!F358</f>
        <v>9</v>
      </c>
      <c r="I358" s="33">
        <f>demo_ytd!G358</f>
        <v>9</v>
      </c>
      <c r="J358" s="33">
        <f>demo_ytd!H358</f>
        <v>0</v>
      </c>
      <c r="K358" s="33">
        <f>demo_ytd!I358</f>
        <v>0</v>
      </c>
      <c r="L358" s="33"/>
      <c r="M358" s="34" t="str">
        <f>demo_ytd!K358</f>
        <v>20240108</v>
      </c>
    </row>
    <row r="359" spans="1:13" ht="15">
      <c r="A359" s="1" t="str">
        <f>demo!D359</f>
        <v>Monmouth</v>
      </c>
      <c r="B359" s="103" t="str">
        <f>demo!E359</f>
        <v>Bradley Beach Borough</v>
      </c>
      <c r="C359" s="100">
        <f>demo!F359</f>
        <v>0</v>
      </c>
      <c r="D359" s="100">
        <f>demo!G359</f>
        <v>0</v>
      </c>
      <c r="E359" s="100">
        <f>demo!H359</f>
        <v>0</v>
      </c>
      <c r="F359" s="100">
        <f>demo!I359</f>
        <v>0</v>
      </c>
      <c r="G359" s="101"/>
      <c r="H359" s="33">
        <f>demo_ytd!F359</f>
        <v>4</v>
      </c>
      <c r="I359" s="33">
        <f>demo_ytd!G359</f>
        <v>4</v>
      </c>
      <c r="J359" s="33">
        <f>demo_ytd!H359</f>
        <v>0</v>
      </c>
      <c r="K359" s="33">
        <f>demo_ytd!I359</f>
        <v>0</v>
      </c>
      <c r="L359" s="33"/>
      <c r="M359" s="34" t="str">
        <f>demo_ytd!K359</f>
        <v>20240108</v>
      </c>
    </row>
    <row r="360" spans="1:13" ht="15">
      <c r="A360" s="1" t="str">
        <f>demo!D360</f>
        <v>Monmouth</v>
      </c>
      <c r="B360" s="103" t="str">
        <f>demo!E360</f>
        <v>Brielle Borough</v>
      </c>
      <c r="C360" s="100">
        <f>demo!F360</f>
        <v>0</v>
      </c>
      <c r="D360" s="100">
        <f>demo!G360</f>
        <v>0</v>
      </c>
      <c r="E360" s="100">
        <f>demo!H360</f>
        <v>0</v>
      </c>
      <c r="F360" s="100">
        <f>demo!I360</f>
        <v>0</v>
      </c>
      <c r="G360" s="101"/>
      <c r="H360" s="33">
        <f>demo_ytd!F360</f>
        <v>8</v>
      </c>
      <c r="I360" s="33">
        <f>demo_ytd!G360</f>
        <v>8</v>
      </c>
      <c r="J360" s="33">
        <f>demo_ytd!H360</f>
        <v>0</v>
      </c>
      <c r="K360" s="33">
        <f>demo_ytd!I360</f>
        <v>0</v>
      </c>
      <c r="L360" s="33"/>
      <c r="M360" s="34" t="str">
        <f>demo_ytd!K360</f>
        <v>20231207</v>
      </c>
    </row>
    <row r="361" spans="1:13" ht="15">
      <c r="A361" s="1" t="str">
        <f>demo!D361</f>
        <v>Monmouth</v>
      </c>
      <c r="B361" s="103" t="str">
        <f>demo!E361</f>
        <v>Colts Neck Township</v>
      </c>
      <c r="C361" s="100">
        <f>demo!F361</f>
        <v>0</v>
      </c>
      <c r="D361" s="100">
        <f>demo!G361</f>
        <v>0</v>
      </c>
      <c r="E361" s="100">
        <f>demo!H361</f>
        <v>0</v>
      </c>
      <c r="F361" s="100">
        <f>demo!I361</f>
        <v>0</v>
      </c>
      <c r="G361" s="101"/>
      <c r="H361" s="33">
        <f>demo_ytd!F361</f>
        <v>3</v>
      </c>
      <c r="I361" s="33">
        <f>demo_ytd!G361</f>
        <v>3</v>
      </c>
      <c r="J361" s="33">
        <f>demo_ytd!H361</f>
        <v>0</v>
      </c>
      <c r="K361" s="33">
        <f>demo_ytd!I361</f>
        <v>0</v>
      </c>
      <c r="L361" s="33"/>
      <c r="M361" s="34" t="str">
        <f>demo_ytd!K361</f>
        <v>20240207</v>
      </c>
    </row>
    <row r="362" spans="1:13" ht="15">
      <c r="A362" s="1" t="str">
        <f>demo!D362</f>
        <v>Monmouth</v>
      </c>
      <c r="B362" s="103" t="str">
        <f>demo!E362</f>
        <v>Deal Borough</v>
      </c>
      <c r="C362" s="100">
        <f>demo!F362</f>
        <v>0</v>
      </c>
      <c r="D362" s="100">
        <f>demo!G362</f>
        <v>0</v>
      </c>
      <c r="E362" s="100">
        <f>demo!H362</f>
        <v>0</v>
      </c>
      <c r="F362" s="100">
        <f>demo!I362</f>
        <v>0</v>
      </c>
      <c r="G362" s="101"/>
      <c r="H362" s="33">
        <f>demo_ytd!F362</f>
        <v>7</v>
      </c>
      <c r="I362" s="33">
        <f>demo_ytd!G362</f>
        <v>7</v>
      </c>
      <c r="J362" s="33">
        <f>demo_ytd!H362</f>
        <v>0</v>
      </c>
      <c r="K362" s="33">
        <f>demo_ytd!I362</f>
        <v>0</v>
      </c>
      <c r="L362" s="33"/>
      <c r="M362" s="34" t="str">
        <f>demo_ytd!K362</f>
        <v>20240207</v>
      </c>
    </row>
    <row r="363" spans="1:13" ht="15">
      <c r="A363" s="1" t="str">
        <f>demo!D363</f>
        <v>Monmouth</v>
      </c>
      <c r="B363" s="103" t="str">
        <f>demo!E363</f>
        <v>Eatontown Borough</v>
      </c>
      <c r="C363" s="100">
        <f>demo!F363</f>
        <v>0</v>
      </c>
      <c r="D363" s="100">
        <f>demo!G363</f>
        <v>0</v>
      </c>
      <c r="E363" s="100">
        <f>demo!H363</f>
        <v>0</v>
      </c>
      <c r="F363" s="100">
        <f>demo!I363</f>
        <v>0</v>
      </c>
      <c r="G363" s="101"/>
      <c r="H363" s="33">
        <f>demo_ytd!F363</f>
        <v>0</v>
      </c>
      <c r="I363" s="33">
        <f>demo_ytd!G363</f>
        <v>0</v>
      </c>
      <c r="J363" s="33">
        <f>demo_ytd!H363</f>
        <v>0</v>
      </c>
      <c r="K363" s="33">
        <f>demo_ytd!I363</f>
        <v>0</v>
      </c>
      <c r="L363" s="33"/>
      <c r="M363" s="34" t="str">
        <f>demo_ytd!K363</f>
        <v>20231207</v>
      </c>
    </row>
    <row r="364" spans="1:13" ht="15">
      <c r="A364" s="1" t="str">
        <f>demo!D364</f>
        <v>Monmouth</v>
      </c>
      <c r="B364" s="103" t="str">
        <f>demo!E364</f>
        <v>Englishtown Borough</v>
      </c>
      <c r="C364" s="100">
        <f>demo!F364</f>
        <v>1</v>
      </c>
      <c r="D364" s="100">
        <f>demo!G364</f>
        <v>1</v>
      </c>
      <c r="E364" s="100">
        <f>demo!H364</f>
        <v>0</v>
      </c>
      <c r="F364" s="100">
        <f>demo!I364</f>
        <v>0</v>
      </c>
      <c r="G364" s="101"/>
      <c r="H364" s="33">
        <f>demo_ytd!F364</f>
        <v>1</v>
      </c>
      <c r="I364" s="33">
        <f>demo_ytd!G364</f>
        <v>1</v>
      </c>
      <c r="J364" s="33">
        <f>demo_ytd!H364</f>
        <v>0</v>
      </c>
      <c r="K364" s="33">
        <f>demo_ytd!I364</f>
        <v>0</v>
      </c>
      <c r="L364" s="33"/>
      <c r="M364" s="34" t="str">
        <f>demo_ytd!K364</f>
        <v>20240108</v>
      </c>
    </row>
    <row r="365" spans="1:13" ht="15">
      <c r="A365" s="1" t="str">
        <f>demo!D365</f>
        <v>Monmouth</v>
      </c>
      <c r="B365" s="103" t="str">
        <f>demo!E365</f>
        <v>Fair Haven Borough</v>
      </c>
      <c r="C365" s="100">
        <f>demo!F365</f>
        <v>2</v>
      </c>
      <c r="D365" s="100">
        <f>demo!G365</f>
        <v>2</v>
      </c>
      <c r="E365" s="100">
        <f>demo!H365</f>
        <v>0</v>
      </c>
      <c r="F365" s="100">
        <f>demo!I365</f>
        <v>0</v>
      </c>
      <c r="G365" s="101"/>
      <c r="H365" s="33">
        <f>demo_ytd!F365</f>
        <v>12</v>
      </c>
      <c r="I365" s="33">
        <f>demo_ytd!G365</f>
        <v>12</v>
      </c>
      <c r="J365" s="33">
        <f>demo_ytd!H365</f>
        <v>0</v>
      </c>
      <c r="K365" s="33">
        <f>demo_ytd!I365</f>
        <v>0</v>
      </c>
      <c r="L365" s="33"/>
      <c r="M365" s="34" t="str">
        <f>demo_ytd!K365</f>
        <v>20240108</v>
      </c>
    </row>
    <row r="366" spans="1:13" ht="15">
      <c r="A366" s="1" t="str">
        <f>demo!D366</f>
        <v>Monmouth</v>
      </c>
      <c r="B366" s="103" t="str">
        <f>demo!E366</f>
        <v>Farmingdale Borough</v>
      </c>
      <c r="C366" s="100">
        <f>demo!F366</f>
        <v>0</v>
      </c>
      <c r="D366" s="100">
        <f>demo!G366</f>
        <v>0</v>
      </c>
      <c r="E366" s="100">
        <f>demo!H366</f>
        <v>0</v>
      </c>
      <c r="F366" s="100">
        <f>demo!I366</f>
        <v>0</v>
      </c>
      <c r="G366" s="101"/>
      <c r="H366" s="33">
        <f>demo_ytd!F366</f>
        <v>0</v>
      </c>
      <c r="I366" s="33">
        <f>demo_ytd!G366</f>
        <v>0</v>
      </c>
      <c r="J366" s="33">
        <f>demo_ytd!H366</f>
        <v>0</v>
      </c>
      <c r="K366" s="33">
        <f>demo_ytd!I366</f>
        <v>0</v>
      </c>
      <c r="L366" s="33"/>
      <c r="M366" s="34" t="str">
        <f>demo_ytd!K366</f>
        <v>20240108</v>
      </c>
    </row>
    <row r="367" spans="1:13" ht="15">
      <c r="A367" s="1" t="str">
        <f>demo!D367</f>
        <v>Monmouth</v>
      </c>
      <c r="B367" s="103" t="str">
        <f>demo!E367</f>
        <v>Freehold Borough</v>
      </c>
      <c r="C367" s="100">
        <f>demo!F367</f>
        <v>0</v>
      </c>
      <c r="D367" s="100">
        <f>demo!G367</f>
        <v>0</v>
      </c>
      <c r="E367" s="100">
        <f>demo!H367</f>
        <v>0</v>
      </c>
      <c r="F367" s="100">
        <f>demo!I367</f>
        <v>0</v>
      </c>
      <c r="G367" s="101"/>
      <c r="H367" s="33">
        <f>demo_ytd!F367</f>
        <v>0</v>
      </c>
      <c r="I367" s="33">
        <f>demo_ytd!G367</f>
        <v>0</v>
      </c>
      <c r="J367" s="33">
        <f>demo_ytd!H367</f>
        <v>0</v>
      </c>
      <c r="K367" s="33">
        <f>demo_ytd!I367</f>
        <v>0</v>
      </c>
      <c r="L367" s="33"/>
      <c r="M367" s="34" t="str">
        <f>demo_ytd!K367</f>
        <v>20240108</v>
      </c>
    </row>
    <row r="368" spans="1:13" ht="15">
      <c r="A368" s="1" t="str">
        <f>demo!D368</f>
        <v>Monmouth</v>
      </c>
      <c r="B368" s="103" t="str">
        <f>demo!E368</f>
        <v>Freehold Township</v>
      </c>
      <c r="C368" s="100">
        <f>demo!F368</f>
        <v>0</v>
      </c>
      <c r="D368" s="100">
        <f>demo!G368</f>
        <v>0</v>
      </c>
      <c r="E368" s="100">
        <f>demo!H368</f>
        <v>0</v>
      </c>
      <c r="F368" s="100">
        <f>demo!I368</f>
        <v>0</v>
      </c>
      <c r="G368" s="101"/>
      <c r="H368" s="33">
        <f>demo_ytd!F368</f>
        <v>2</v>
      </c>
      <c r="I368" s="33">
        <f>demo_ytd!G368</f>
        <v>2</v>
      </c>
      <c r="J368" s="33">
        <f>demo_ytd!H368</f>
        <v>0</v>
      </c>
      <c r="K368" s="33">
        <f>demo_ytd!I368</f>
        <v>0</v>
      </c>
      <c r="L368" s="33"/>
      <c r="M368" s="34" t="str">
        <f>demo_ytd!K368</f>
        <v>20240207</v>
      </c>
    </row>
    <row r="369" spans="1:13" ht="15">
      <c r="A369" s="1" t="str">
        <f>demo!D369</f>
        <v>Monmouth</v>
      </c>
      <c r="B369" s="103" t="str">
        <f>demo!E369</f>
        <v>Highlands Borough</v>
      </c>
      <c r="C369" s="100">
        <f>demo!F369</f>
        <v>0</v>
      </c>
      <c r="D369" s="100">
        <f>demo!G369</f>
        <v>0</v>
      </c>
      <c r="E369" s="100">
        <f>demo!H369</f>
        <v>0</v>
      </c>
      <c r="F369" s="100">
        <f>demo!I369</f>
        <v>0</v>
      </c>
      <c r="G369" s="101"/>
      <c r="H369" s="33">
        <f>demo_ytd!F369</f>
        <v>180</v>
      </c>
      <c r="I369" s="33">
        <f>demo_ytd!G369</f>
        <v>180</v>
      </c>
      <c r="J369" s="33">
        <f>demo_ytd!H369</f>
        <v>0</v>
      </c>
      <c r="K369" s="33">
        <f>demo_ytd!I369</f>
        <v>0</v>
      </c>
      <c r="L369" s="33"/>
      <c r="M369" s="34" t="str">
        <f>demo_ytd!K369</f>
        <v>20240108</v>
      </c>
    </row>
    <row r="370" spans="1:13" ht="15">
      <c r="A370" s="1" t="str">
        <f>demo!D370</f>
        <v>Monmouth</v>
      </c>
      <c r="B370" s="103" t="str">
        <f>demo!E370</f>
        <v>Holmdel Township</v>
      </c>
      <c r="C370" s="100">
        <f>demo!F370</f>
        <v>0</v>
      </c>
      <c r="D370" s="100">
        <f>demo!G370</f>
        <v>0</v>
      </c>
      <c r="E370" s="100">
        <f>demo!H370</f>
        <v>0</v>
      </c>
      <c r="F370" s="100">
        <f>demo!I370</f>
        <v>0</v>
      </c>
      <c r="G370" s="101"/>
      <c r="H370" s="33">
        <f>demo_ytd!F370</f>
        <v>1</v>
      </c>
      <c r="I370" s="33">
        <f>demo_ytd!G370</f>
        <v>1</v>
      </c>
      <c r="J370" s="33">
        <f>demo_ytd!H370</f>
        <v>0</v>
      </c>
      <c r="K370" s="33">
        <f>demo_ytd!I370</f>
        <v>0</v>
      </c>
      <c r="L370" s="33"/>
      <c r="M370" s="34" t="str">
        <f>demo_ytd!K370</f>
        <v>20240207</v>
      </c>
    </row>
    <row r="371" spans="1:13" ht="15">
      <c r="A371" s="1" t="str">
        <f>demo!D371</f>
        <v>Monmouth</v>
      </c>
      <c r="B371" s="103" t="str">
        <f>demo!E371</f>
        <v>Howell Township</v>
      </c>
      <c r="C371" s="100">
        <f>demo!F371</f>
        <v>0</v>
      </c>
      <c r="D371" s="100">
        <f>demo!G371</f>
        <v>0</v>
      </c>
      <c r="E371" s="100">
        <f>demo!H371</f>
        <v>0</v>
      </c>
      <c r="F371" s="100">
        <f>demo!I371</f>
        <v>0</v>
      </c>
      <c r="G371" s="101"/>
      <c r="H371" s="33">
        <f>demo_ytd!F371</f>
        <v>22</v>
      </c>
      <c r="I371" s="33">
        <f>demo_ytd!G371</f>
        <v>22</v>
      </c>
      <c r="J371" s="33">
        <f>demo_ytd!H371</f>
        <v>0</v>
      </c>
      <c r="K371" s="33">
        <f>demo_ytd!I371</f>
        <v>0</v>
      </c>
      <c r="L371" s="33"/>
      <c r="M371" s="34" t="str">
        <f>demo_ytd!K371</f>
        <v>20240108</v>
      </c>
    </row>
    <row r="372" spans="1:13" ht="15">
      <c r="A372" s="1" t="str">
        <f>demo!D372</f>
        <v>Monmouth</v>
      </c>
      <c r="B372" s="103" t="str">
        <f>demo!E372</f>
        <v>Interlaken Borough</v>
      </c>
      <c r="C372" s="100">
        <f>demo!F372</f>
        <v>0</v>
      </c>
      <c r="D372" s="100">
        <f>demo!G372</f>
        <v>0</v>
      </c>
      <c r="E372" s="100">
        <f>demo!H372</f>
        <v>0</v>
      </c>
      <c r="F372" s="100">
        <f>demo!I372</f>
        <v>0</v>
      </c>
      <c r="G372" s="101"/>
      <c r="H372" s="33">
        <f>demo_ytd!F372</f>
        <v>0</v>
      </c>
      <c r="I372" s="33">
        <f>demo_ytd!G372</f>
        <v>0</v>
      </c>
      <c r="J372" s="33">
        <f>demo_ytd!H372</f>
        <v>0</v>
      </c>
      <c r="K372" s="33">
        <f>demo_ytd!I372</f>
        <v>0</v>
      </c>
      <c r="L372" s="33"/>
      <c r="M372" s="34" t="str">
        <f>demo_ytd!K372</f>
        <v>20240207</v>
      </c>
    </row>
    <row r="373" spans="1:13" ht="15">
      <c r="A373" s="1" t="str">
        <f>demo!D373</f>
        <v>Monmouth</v>
      </c>
      <c r="B373" s="103" t="str">
        <f>demo!E373</f>
        <v>Keansburg Borough</v>
      </c>
      <c r="C373" s="100">
        <f>demo!F373</f>
        <v>0</v>
      </c>
      <c r="D373" s="100">
        <f>demo!G373</f>
        <v>0</v>
      </c>
      <c r="E373" s="100">
        <f>demo!H373</f>
        <v>0</v>
      </c>
      <c r="F373" s="100">
        <f>demo!I373</f>
        <v>0</v>
      </c>
      <c r="G373" s="101"/>
      <c r="H373" s="33">
        <f>demo_ytd!F373</f>
        <v>13</v>
      </c>
      <c r="I373" s="33">
        <f>demo_ytd!G373</f>
        <v>3</v>
      </c>
      <c r="J373" s="33">
        <f>demo_ytd!H373</f>
        <v>0</v>
      </c>
      <c r="K373" s="33">
        <f>demo_ytd!I373</f>
        <v>10</v>
      </c>
      <c r="L373" s="33"/>
      <c r="M373" s="34" t="str">
        <f>demo_ytd!K373</f>
        <v>20240108</v>
      </c>
    </row>
    <row r="374" spans="1:13" ht="15">
      <c r="A374" s="1" t="str">
        <f>demo!D374</f>
        <v>Monmouth</v>
      </c>
      <c r="B374" s="103" t="str">
        <f>demo!E374</f>
        <v>Keyport Borough</v>
      </c>
      <c r="C374" s="100">
        <f>demo!F374</f>
        <v>0</v>
      </c>
      <c r="D374" s="100">
        <f>demo!G374</f>
        <v>0</v>
      </c>
      <c r="E374" s="100">
        <f>demo!H374</f>
        <v>0</v>
      </c>
      <c r="F374" s="100">
        <f>demo!I374</f>
        <v>0</v>
      </c>
      <c r="G374" s="101"/>
      <c r="H374" s="33">
        <f>demo_ytd!F374</f>
        <v>8</v>
      </c>
      <c r="I374" s="33">
        <f>demo_ytd!G374</f>
        <v>8</v>
      </c>
      <c r="J374" s="33">
        <f>demo_ytd!H374</f>
        <v>0</v>
      </c>
      <c r="K374" s="33">
        <f>demo_ytd!I374</f>
        <v>0</v>
      </c>
      <c r="L374" s="33"/>
      <c r="M374" s="34" t="str">
        <f>demo_ytd!K374</f>
        <v>20240108</v>
      </c>
    </row>
    <row r="375" spans="1:13" ht="15">
      <c r="A375" s="1" t="str">
        <f>demo!D375</f>
        <v>Monmouth</v>
      </c>
      <c r="B375" s="103" t="str">
        <f>demo!E375</f>
        <v>Little Silver Borough</v>
      </c>
      <c r="C375" s="100">
        <f>demo!F375</f>
        <v>0</v>
      </c>
      <c r="D375" s="100">
        <f>demo!G375</f>
        <v>0</v>
      </c>
      <c r="E375" s="100">
        <f>demo!H375</f>
        <v>0</v>
      </c>
      <c r="F375" s="100">
        <f>demo!I375</f>
        <v>0</v>
      </c>
      <c r="G375" s="101"/>
      <c r="H375" s="33">
        <f>demo_ytd!F375</f>
        <v>3</v>
      </c>
      <c r="I375" s="33">
        <f>demo_ytd!G375</f>
        <v>3</v>
      </c>
      <c r="J375" s="33">
        <f>demo_ytd!H375</f>
        <v>0</v>
      </c>
      <c r="K375" s="33">
        <f>demo_ytd!I375</f>
        <v>0</v>
      </c>
      <c r="L375" s="33"/>
      <c r="M375" s="34" t="str">
        <f>demo_ytd!K375</f>
        <v>20240108</v>
      </c>
    </row>
    <row r="376" spans="1:13" ht="15">
      <c r="A376" s="1" t="str">
        <f>demo!D376</f>
        <v>Monmouth</v>
      </c>
      <c r="B376" s="103" t="str">
        <f>demo!E376</f>
        <v>Loch Arbour Village</v>
      </c>
      <c r="C376" s="100">
        <f>demo!F376</f>
        <v>0</v>
      </c>
      <c r="D376" s="100">
        <f>demo!G376</f>
        <v>0</v>
      </c>
      <c r="E376" s="100">
        <f>demo!H376</f>
        <v>0</v>
      </c>
      <c r="F376" s="100">
        <f>demo!I376</f>
        <v>0</v>
      </c>
      <c r="G376" s="101"/>
      <c r="H376" s="33">
        <f>demo_ytd!F376</f>
        <v>3</v>
      </c>
      <c r="I376" s="33">
        <f>demo_ytd!G376</f>
        <v>0</v>
      </c>
      <c r="J376" s="33">
        <f>demo_ytd!H376</f>
        <v>3</v>
      </c>
      <c r="K376" s="33">
        <f>demo_ytd!I376</f>
        <v>0</v>
      </c>
      <c r="L376" s="33"/>
      <c r="M376" s="34" t="str">
        <f>demo_ytd!K376</f>
        <v>20240207</v>
      </c>
    </row>
    <row r="377" spans="1:13" ht="15">
      <c r="A377" s="1" t="str">
        <f>demo!D377</f>
        <v>Monmouth</v>
      </c>
      <c r="B377" s="103" t="str">
        <f>demo!E377</f>
        <v>Long Branch City</v>
      </c>
      <c r="C377" s="100">
        <f>demo!F377</f>
        <v>1</v>
      </c>
      <c r="D377" s="100">
        <f>demo!G377</f>
        <v>1</v>
      </c>
      <c r="E377" s="100">
        <f>demo!H377</f>
        <v>0</v>
      </c>
      <c r="F377" s="100">
        <f>demo!I377</f>
        <v>0</v>
      </c>
      <c r="G377" s="101"/>
      <c r="H377" s="33">
        <f>demo_ytd!F377</f>
        <v>15</v>
      </c>
      <c r="I377" s="33">
        <f>demo_ytd!G377</f>
        <v>12</v>
      </c>
      <c r="J377" s="33">
        <f>demo_ytd!H377</f>
        <v>3</v>
      </c>
      <c r="K377" s="33">
        <f>demo_ytd!I377</f>
        <v>0</v>
      </c>
      <c r="L377" s="33"/>
      <c r="M377" s="34" t="str">
        <f>demo_ytd!K377</f>
        <v>20240207</v>
      </c>
    </row>
    <row r="378" spans="1:13" ht="15">
      <c r="A378" s="1" t="str">
        <f>demo!D378</f>
        <v>Monmouth</v>
      </c>
      <c r="B378" s="103" t="str">
        <f>demo!E378</f>
        <v>Manalapan Township</v>
      </c>
      <c r="C378" s="100">
        <f>demo!F378</f>
        <v>0</v>
      </c>
      <c r="D378" s="100">
        <f>demo!G378</f>
        <v>0</v>
      </c>
      <c r="E378" s="100">
        <f>demo!H378</f>
        <v>0</v>
      </c>
      <c r="F378" s="100">
        <f>demo!I378</f>
        <v>0</v>
      </c>
      <c r="G378" s="101"/>
      <c r="H378" s="33">
        <f>demo_ytd!F378</f>
        <v>2</v>
      </c>
      <c r="I378" s="33">
        <f>demo_ytd!G378</f>
        <v>2</v>
      </c>
      <c r="J378" s="33">
        <f>demo_ytd!H378</f>
        <v>0</v>
      </c>
      <c r="K378" s="33">
        <f>demo_ytd!I378</f>
        <v>0</v>
      </c>
      <c r="L378" s="33"/>
      <c r="M378" s="34" t="str">
        <f>demo_ytd!K378</f>
        <v>20240207</v>
      </c>
    </row>
    <row r="379" spans="1:13" ht="15">
      <c r="A379" s="1" t="str">
        <f>demo!D379</f>
        <v>Monmouth</v>
      </c>
      <c r="B379" s="103" t="str">
        <f>demo!E379</f>
        <v>Manasquan Borough</v>
      </c>
      <c r="C379" s="100" t="str">
        <f>demo!F379</f>
        <v>No report</v>
      </c>
      <c r="D379" s="100" t="str">
        <f>demo!G379</f>
        <v>No report</v>
      </c>
      <c r="E379" s="100" t="str">
        <f>demo!H379</f>
        <v>No report</v>
      </c>
      <c r="F379" s="100" t="str">
        <f>demo!I379</f>
        <v>No report</v>
      </c>
      <c r="G379" s="101"/>
      <c r="H379" s="33">
        <f>demo_ytd!F379</f>
        <v>0</v>
      </c>
      <c r="I379" s="33">
        <f>demo_ytd!G379</f>
        <v>0</v>
      </c>
      <c r="J379" s="33">
        <f>demo_ytd!H379</f>
        <v>0</v>
      </c>
      <c r="K379" s="33">
        <f>demo_ytd!I379</f>
        <v>0</v>
      </c>
      <c r="L379" s="33"/>
      <c r="M379" s="34" t="str">
        <f>demo_ytd!K379</f>
        <v>Missing Data</v>
      </c>
    </row>
    <row r="380" spans="1:13" ht="15">
      <c r="A380" s="1" t="str">
        <f>demo!D380</f>
        <v>Monmouth</v>
      </c>
      <c r="B380" s="103" t="str">
        <f>demo!E380</f>
        <v>Marlboro Township</v>
      </c>
      <c r="C380" s="100">
        <f>demo!F380</f>
        <v>0</v>
      </c>
      <c r="D380" s="100">
        <f>demo!G380</f>
        <v>0</v>
      </c>
      <c r="E380" s="100">
        <f>demo!H380</f>
        <v>0</v>
      </c>
      <c r="F380" s="100">
        <f>demo!I380</f>
        <v>0</v>
      </c>
      <c r="G380" s="101"/>
      <c r="H380" s="33">
        <f>demo_ytd!F380</f>
        <v>0</v>
      </c>
      <c r="I380" s="33">
        <f>demo_ytd!G380</f>
        <v>0</v>
      </c>
      <c r="J380" s="33">
        <f>demo_ytd!H380</f>
        <v>0</v>
      </c>
      <c r="K380" s="33">
        <f>demo_ytd!I380</f>
        <v>0</v>
      </c>
      <c r="L380" s="33"/>
      <c r="M380" s="34" t="str">
        <f>demo_ytd!K380</f>
        <v>20240207</v>
      </c>
    </row>
    <row r="381" spans="1:13" ht="15">
      <c r="A381" s="1" t="str">
        <f>demo!D381</f>
        <v>Monmouth</v>
      </c>
      <c r="B381" s="103" t="str">
        <f>demo!E381</f>
        <v>Matawan Borough</v>
      </c>
      <c r="C381" s="100">
        <f>demo!F381</f>
        <v>0</v>
      </c>
      <c r="D381" s="100">
        <f>demo!G381</f>
        <v>0</v>
      </c>
      <c r="E381" s="100">
        <f>demo!H381</f>
        <v>0</v>
      </c>
      <c r="F381" s="100">
        <f>demo!I381</f>
        <v>0</v>
      </c>
      <c r="G381" s="101"/>
      <c r="H381" s="33">
        <f>demo_ytd!F381</f>
        <v>0</v>
      </c>
      <c r="I381" s="33">
        <f>demo_ytd!G381</f>
        <v>0</v>
      </c>
      <c r="J381" s="33">
        <f>demo_ytd!H381</f>
        <v>0</v>
      </c>
      <c r="K381" s="33">
        <f>demo_ytd!I381</f>
        <v>0</v>
      </c>
      <c r="L381" s="33"/>
      <c r="M381" s="34" t="str">
        <f>demo_ytd!K381</f>
        <v>20240207</v>
      </c>
    </row>
    <row r="382" spans="1:13" ht="15">
      <c r="A382" s="1" t="str">
        <f>demo!D382</f>
        <v>Monmouth</v>
      </c>
      <c r="B382" s="103" t="str">
        <f>demo!E382</f>
        <v>Aberdeen Township</v>
      </c>
      <c r="C382" s="100">
        <f>demo!F382</f>
        <v>0</v>
      </c>
      <c r="D382" s="100">
        <f>demo!G382</f>
        <v>0</v>
      </c>
      <c r="E382" s="100">
        <f>demo!H382</f>
        <v>0</v>
      </c>
      <c r="F382" s="100">
        <f>demo!I382</f>
        <v>0</v>
      </c>
      <c r="G382" s="101"/>
      <c r="H382" s="33">
        <f>demo_ytd!F382</f>
        <v>1</v>
      </c>
      <c r="I382" s="33">
        <f>demo_ytd!G382</f>
        <v>1</v>
      </c>
      <c r="J382" s="33">
        <f>demo_ytd!H382</f>
        <v>0</v>
      </c>
      <c r="K382" s="33">
        <f>demo_ytd!I382</f>
        <v>0</v>
      </c>
      <c r="L382" s="33"/>
      <c r="M382" s="34" t="str">
        <f>demo_ytd!K382</f>
        <v>20240108</v>
      </c>
    </row>
    <row r="383" spans="1:13" ht="15">
      <c r="A383" s="1" t="str">
        <f>demo!D383</f>
        <v>Monmouth</v>
      </c>
      <c r="B383" s="103" t="str">
        <f>demo!E383</f>
        <v>Middletown Township</v>
      </c>
      <c r="C383" s="100">
        <f>demo!F383</f>
        <v>2</v>
      </c>
      <c r="D383" s="100">
        <f>demo!G383</f>
        <v>2</v>
      </c>
      <c r="E383" s="100">
        <f>demo!H383</f>
        <v>0</v>
      </c>
      <c r="F383" s="100">
        <f>demo!I383</f>
        <v>0</v>
      </c>
      <c r="G383" s="101"/>
      <c r="H383" s="33">
        <f>demo_ytd!F383</f>
        <v>15</v>
      </c>
      <c r="I383" s="33">
        <f>demo_ytd!G383</f>
        <v>15</v>
      </c>
      <c r="J383" s="33">
        <f>demo_ytd!H383</f>
        <v>0</v>
      </c>
      <c r="K383" s="33">
        <f>demo_ytd!I383</f>
        <v>0</v>
      </c>
      <c r="L383" s="33"/>
      <c r="M383" s="34" t="str">
        <f>demo_ytd!K383</f>
        <v>20240108</v>
      </c>
    </row>
    <row r="384" spans="1:13" ht="15">
      <c r="A384" s="1" t="str">
        <f>demo!D384</f>
        <v>Monmouth</v>
      </c>
      <c r="B384" s="103" t="str">
        <f>demo!E384</f>
        <v>Millstone Township</v>
      </c>
      <c r="C384" s="100">
        <f>demo!F384</f>
        <v>0</v>
      </c>
      <c r="D384" s="100">
        <f>demo!G384</f>
        <v>0</v>
      </c>
      <c r="E384" s="100">
        <f>demo!H384</f>
        <v>0</v>
      </c>
      <c r="F384" s="100">
        <f>demo!I384</f>
        <v>0</v>
      </c>
      <c r="G384" s="101"/>
      <c r="H384" s="33">
        <f>demo_ytd!F384</f>
        <v>1</v>
      </c>
      <c r="I384" s="33">
        <f>demo_ytd!G384</f>
        <v>1</v>
      </c>
      <c r="J384" s="33">
        <f>demo_ytd!H384</f>
        <v>0</v>
      </c>
      <c r="K384" s="33">
        <f>demo_ytd!I384</f>
        <v>0</v>
      </c>
      <c r="L384" s="33"/>
      <c r="M384" s="34" t="str">
        <f>demo_ytd!K384</f>
        <v>20240108</v>
      </c>
    </row>
    <row r="385" spans="1:13" ht="15">
      <c r="A385" s="1" t="str">
        <f>demo!D385</f>
        <v>Monmouth</v>
      </c>
      <c r="B385" s="103" t="str">
        <f>demo!E385</f>
        <v>Monmouth Beach Borough</v>
      </c>
      <c r="C385" s="100">
        <f>demo!F385</f>
        <v>1</v>
      </c>
      <c r="D385" s="100">
        <f>demo!G385</f>
        <v>1</v>
      </c>
      <c r="E385" s="100">
        <f>demo!H385</f>
        <v>0</v>
      </c>
      <c r="F385" s="100">
        <f>demo!I385</f>
        <v>0</v>
      </c>
      <c r="G385" s="101"/>
      <c r="H385" s="33">
        <f>demo_ytd!F385</f>
        <v>5</v>
      </c>
      <c r="I385" s="33">
        <f>demo_ytd!G385</f>
        <v>5</v>
      </c>
      <c r="J385" s="33">
        <f>demo_ytd!H385</f>
        <v>0</v>
      </c>
      <c r="K385" s="33">
        <f>demo_ytd!I385</f>
        <v>0</v>
      </c>
      <c r="L385" s="33"/>
      <c r="M385" s="34" t="str">
        <f>demo_ytd!K385</f>
        <v>20240108</v>
      </c>
    </row>
    <row r="386" spans="1:13" ht="15">
      <c r="A386" s="1" t="str">
        <f>demo!D386</f>
        <v>Monmouth</v>
      </c>
      <c r="B386" s="103" t="str">
        <f>demo!E386</f>
        <v>Neptune Township</v>
      </c>
      <c r="C386" s="100">
        <f>demo!F386</f>
        <v>1</v>
      </c>
      <c r="D386" s="100">
        <f>demo!G386</f>
        <v>1</v>
      </c>
      <c r="E386" s="100">
        <f>demo!H386</f>
        <v>0</v>
      </c>
      <c r="F386" s="100">
        <f>demo!I386</f>
        <v>0</v>
      </c>
      <c r="G386" s="101"/>
      <c r="H386" s="33">
        <f>demo_ytd!F386</f>
        <v>3</v>
      </c>
      <c r="I386" s="33">
        <f>demo_ytd!G386</f>
        <v>3</v>
      </c>
      <c r="J386" s="33">
        <f>demo_ytd!H386</f>
        <v>0</v>
      </c>
      <c r="K386" s="33">
        <f>demo_ytd!I386</f>
        <v>0</v>
      </c>
      <c r="L386" s="33"/>
      <c r="M386" s="34" t="str">
        <f>demo_ytd!K386</f>
        <v>20240207</v>
      </c>
    </row>
    <row r="387" spans="1:13" ht="15">
      <c r="A387" s="1" t="str">
        <f>demo!D387</f>
        <v>Monmouth</v>
      </c>
      <c r="B387" s="103" t="str">
        <f>demo!E387</f>
        <v>Neptune City Borough</v>
      </c>
      <c r="C387" s="100">
        <f>demo!F387</f>
        <v>0</v>
      </c>
      <c r="D387" s="100">
        <f>demo!G387</f>
        <v>0</v>
      </c>
      <c r="E387" s="100">
        <f>demo!H387</f>
        <v>0</v>
      </c>
      <c r="F387" s="100">
        <f>demo!I387</f>
        <v>0</v>
      </c>
      <c r="G387" s="101"/>
      <c r="H387" s="33">
        <f>demo_ytd!F387</f>
        <v>3</v>
      </c>
      <c r="I387" s="33">
        <f>demo_ytd!G387</f>
        <v>2</v>
      </c>
      <c r="J387" s="33">
        <f>demo_ytd!H387</f>
        <v>1</v>
      </c>
      <c r="K387" s="33">
        <f>demo_ytd!I387</f>
        <v>0</v>
      </c>
      <c r="L387" s="33"/>
      <c r="M387" s="34" t="str">
        <f>demo_ytd!K387</f>
        <v>20240207</v>
      </c>
    </row>
    <row r="388" spans="1:13" ht="15">
      <c r="A388" s="1" t="str">
        <f>demo!D388</f>
        <v>Monmouth</v>
      </c>
      <c r="B388" s="103" t="str">
        <f>demo!E388</f>
        <v>Tinton Falls Borough</v>
      </c>
      <c r="C388" s="100" t="str">
        <f>demo!F388</f>
        <v>No report</v>
      </c>
      <c r="D388" s="100" t="str">
        <f>demo!G388</f>
        <v>No report</v>
      </c>
      <c r="E388" s="100" t="str">
        <f>demo!H388</f>
        <v>No report</v>
      </c>
      <c r="F388" s="100" t="str">
        <f>demo!I388</f>
        <v>No report</v>
      </c>
      <c r="G388" s="101"/>
      <c r="H388" s="33">
        <f>demo_ytd!F388</f>
        <v>0</v>
      </c>
      <c r="I388" s="33">
        <f>demo_ytd!G388</f>
        <v>0</v>
      </c>
      <c r="J388" s="33">
        <f>demo_ytd!H388</f>
        <v>0</v>
      </c>
      <c r="K388" s="33">
        <f>demo_ytd!I388</f>
        <v>0</v>
      </c>
      <c r="L388" s="33"/>
      <c r="M388" s="34" t="str">
        <f>demo_ytd!K388</f>
        <v>Missing Data</v>
      </c>
    </row>
    <row r="389" spans="1:13" ht="15">
      <c r="A389" s="1" t="str">
        <f>demo!D389</f>
        <v>Monmouth</v>
      </c>
      <c r="B389" s="103" t="str">
        <f>demo!E389</f>
        <v>Ocean Township</v>
      </c>
      <c r="C389" s="100">
        <f>demo!F389</f>
        <v>0</v>
      </c>
      <c r="D389" s="100">
        <f>demo!G389</f>
        <v>0</v>
      </c>
      <c r="E389" s="100">
        <f>demo!H389</f>
        <v>0</v>
      </c>
      <c r="F389" s="100">
        <f>demo!I389</f>
        <v>0</v>
      </c>
      <c r="G389" s="101"/>
      <c r="H389" s="33">
        <f>demo_ytd!F389</f>
        <v>16</v>
      </c>
      <c r="I389" s="33">
        <f>demo_ytd!G389</f>
        <v>16</v>
      </c>
      <c r="J389" s="33">
        <f>demo_ytd!H389</f>
        <v>0</v>
      </c>
      <c r="K389" s="33">
        <f>demo_ytd!I389</f>
        <v>0</v>
      </c>
      <c r="L389" s="33"/>
      <c r="M389" s="34" t="str">
        <f>demo_ytd!K389</f>
        <v>20240207</v>
      </c>
    </row>
    <row r="390" spans="1:13" ht="15">
      <c r="A390" s="1" t="str">
        <f>demo!D390</f>
        <v>Monmouth</v>
      </c>
      <c r="B390" s="103" t="str">
        <f>demo!E390</f>
        <v>Oceanport Borough</v>
      </c>
      <c r="C390" s="100">
        <f>demo!F390</f>
        <v>0</v>
      </c>
      <c r="D390" s="100">
        <f>demo!G390</f>
        <v>0</v>
      </c>
      <c r="E390" s="100">
        <f>demo!H390</f>
        <v>0</v>
      </c>
      <c r="F390" s="100">
        <f>demo!I390</f>
        <v>0</v>
      </c>
      <c r="G390" s="101"/>
      <c r="H390" s="33">
        <f>demo_ytd!F390</f>
        <v>3</v>
      </c>
      <c r="I390" s="33">
        <f>demo_ytd!G390</f>
        <v>3</v>
      </c>
      <c r="J390" s="33">
        <f>demo_ytd!H390</f>
        <v>0</v>
      </c>
      <c r="K390" s="33">
        <f>demo_ytd!I390</f>
        <v>0</v>
      </c>
      <c r="L390" s="33"/>
      <c r="M390" s="34" t="str">
        <f>demo_ytd!K390</f>
        <v>20240108</v>
      </c>
    </row>
    <row r="391" spans="1:13" ht="15">
      <c r="A391" s="1" t="str">
        <f>demo!D391</f>
        <v>Monmouth</v>
      </c>
      <c r="B391" s="103" t="str">
        <f>demo!E391</f>
        <v>Hazlet Township</v>
      </c>
      <c r="C391" s="100">
        <f>demo!F391</f>
        <v>0</v>
      </c>
      <c r="D391" s="100">
        <f>demo!G391</f>
        <v>0</v>
      </c>
      <c r="E391" s="100">
        <f>demo!H391</f>
        <v>0</v>
      </c>
      <c r="F391" s="100">
        <f>demo!I391</f>
        <v>0</v>
      </c>
      <c r="G391" s="101"/>
      <c r="H391" s="33">
        <f>demo_ytd!F391</f>
        <v>0</v>
      </c>
      <c r="I391" s="33">
        <f>demo_ytd!G391</f>
        <v>0</v>
      </c>
      <c r="J391" s="33">
        <f>demo_ytd!H391</f>
        <v>0</v>
      </c>
      <c r="K391" s="33">
        <f>demo_ytd!I391</f>
        <v>0</v>
      </c>
      <c r="L391" s="33"/>
      <c r="M391" s="34" t="str">
        <f>demo_ytd!K391</f>
        <v>20240207</v>
      </c>
    </row>
    <row r="392" spans="1:13" ht="15">
      <c r="A392" s="1" t="str">
        <f>demo!D392</f>
        <v>Monmouth</v>
      </c>
      <c r="B392" s="103" t="str">
        <f>demo!E392</f>
        <v>Red Bank Borough</v>
      </c>
      <c r="C392" s="100">
        <f>demo!F392</f>
        <v>0</v>
      </c>
      <c r="D392" s="100">
        <f>demo!G392</f>
        <v>0</v>
      </c>
      <c r="E392" s="100">
        <f>demo!H392</f>
        <v>0</v>
      </c>
      <c r="F392" s="100">
        <f>demo!I392</f>
        <v>0</v>
      </c>
      <c r="G392" s="101"/>
      <c r="H392" s="33">
        <f>demo_ytd!F392</f>
        <v>0</v>
      </c>
      <c r="I392" s="33">
        <f>demo_ytd!G392</f>
        <v>0</v>
      </c>
      <c r="J392" s="33">
        <f>demo_ytd!H392</f>
        <v>0</v>
      </c>
      <c r="K392" s="33">
        <f>demo_ytd!I392</f>
        <v>0</v>
      </c>
      <c r="L392" s="33"/>
      <c r="M392" s="34" t="str">
        <f>demo_ytd!K392</f>
        <v>20240108</v>
      </c>
    </row>
    <row r="393" spans="1:13" ht="15">
      <c r="A393" s="1" t="str">
        <f>demo!D393</f>
        <v>Monmouth</v>
      </c>
      <c r="B393" s="103" t="str">
        <f>demo!E393</f>
        <v>Roosevelt Borough</v>
      </c>
      <c r="C393" s="100">
        <f>demo!F393</f>
        <v>0</v>
      </c>
      <c r="D393" s="100">
        <f>demo!G393</f>
        <v>0</v>
      </c>
      <c r="E393" s="100">
        <f>demo!H393</f>
        <v>0</v>
      </c>
      <c r="F393" s="100">
        <f>demo!I393</f>
        <v>0</v>
      </c>
      <c r="G393" s="101"/>
      <c r="H393" s="33">
        <f>demo_ytd!F393</f>
        <v>3</v>
      </c>
      <c r="I393" s="33">
        <f>demo_ytd!G393</f>
        <v>3</v>
      </c>
      <c r="J393" s="33">
        <f>demo_ytd!H393</f>
        <v>0</v>
      </c>
      <c r="K393" s="33">
        <f>demo_ytd!I393</f>
        <v>0</v>
      </c>
      <c r="L393" s="33"/>
      <c r="M393" s="34" t="str">
        <f>demo_ytd!K393</f>
        <v>20240108</v>
      </c>
    </row>
    <row r="394" spans="1:13" ht="15">
      <c r="A394" s="1" t="str">
        <f>demo!D394</f>
        <v>Monmouth</v>
      </c>
      <c r="B394" s="103" t="str">
        <f>demo!E394</f>
        <v>Rumson Borough</v>
      </c>
      <c r="C394" s="100">
        <f>demo!F394</f>
        <v>1</v>
      </c>
      <c r="D394" s="100">
        <f>demo!G394</f>
        <v>1</v>
      </c>
      <c r="E394" s="100">
        <f>demo!H394</f>
        <v>0</v>
      </c>
      <c r="F394" s="100">
        <f>demo!I394</f>
        <v>0</v>
      </c>
      <c r="G394" s="101"/>
      <c r="H394" s="33">
        <f>demo_ytd!F394</f>
        <v>16</v>
      </c>
      <c r="I394" s="33">
        <f>demo_ytd!G394</f>
        <v>16</v>
      </c>
      <c r="J394" s="33">
        <f>demo_ytd!H394</f>
        <v>0</v>
      </c>
      <c r="K394" s="33">
        <f>demo_ytd!I394</f>
        <v>0</v>
      </c>
      <c r="L394" s="33"/>
      <c r="M394" s="34" t="str">
        <f>demo_ytd!K394</f>
        <v>20240108</v>
      </c>
    </row>
    <row r="395" spans="1:13" ht="15">
      <c r="A395" s="1" t="str">
        <f>demo!D395</f>
        <v>Monmouth</v>
      </c>
      <c r="B395" s="103" t="str">
        <f>demo!E395</f>
        <v>Sea Bright Borough</v>
      </c>
      <c r="C395" s="100">
        <f>demo!F395</f>
        <v>0</v>
      </c>
      <c r="D395" s="100">
        <f>demo!G395</f>
        <v>0</v>
      </c>
      <c r="E395" s="100">
        <f>demo!H395</f>
        <v>0</v>
      </c>
      <c r="F395" s="100">
        <f>demo!I395</f>
        <v>0</v>
      </c>
      <c r="G395" s="101"/>
      <c r="H395" s="33">
        <f>demo_ytd!F395</f>
        <v>3</v>
      </c>
      <c r="I395" s="33">
        <f>demo_ytd!G395</f>
        <v>3</v>
      </c>
      <c r="J395" s="33">
        <f>demo_ytd!H395</f>
        <v>0</v>
      </c>
      <c r="K395" s="33">
        <f>demo_ytd!I395</f>
        <v>0</v>
      </c>
      <c r="L395" s="33"/>
      <c r="M395" s="34" t="str">
        <f>demo_ytd!K395</f>
        <v>20240207</v>
      </c>
    </row>
    <row r="396" spans="1:13" ht="15">
      <c r="A396" s="1" t="str">
        <f>demo!D396</f>
        <v>Monmouth</v>
      </c>
      <c r="B396" s="103" t="str">
        <f>demo!E396</f>
        <v>Sea Girt Borough</v>
      </c>
      <c r="C396" s="100">
        <f>demo!F396</f>
        <v>0</v>
      </c>
      <c r="D396" s="100">
        <f>demo!G396</f>
        <v>0</v>
      </c>
      <c r="E396" s="100">
        <f>demo!H396</f>
        <v>0</v>
      </c>
      <c r="F396" s="100">
        <f>demo!I396</f>
        <v>0</v>
      </c>
      <c r="G396" s="101"/>
      <c r="H396" s="33">
        <f>demo_ytd!F396</f>
        <v>4</v>
      </c>
      <c r="I396" s="33">
        <f>demo_ytd!G396</f>
        <v>4</v>
      </c>
      <c r="J396" s="33">
        <f>demo_ytd!H396</f>
        <v>0</v>
      </c>
      <c r="K396" s="33">
        <f>demo_ytd!I396</f>
        <v>0</v>
      </c>
      <c r="L396" s="33"/>
      <c r="M396" s="34" t="str">
        <f>demo_ytd!K396</f>
        <v>20240108</v>
      </c>
    </row>
    <row r="397" spans="1:13" ht="15">
      <c r="A397" s="1" t="str">
        <f>demo!D397</f>
        <v>Monmouth</v>
      </c>
      <c r="B397" s="103" t="str">
        <f>demo!E397</f>
        <v>Shrewsbury Borough</v>
      </c>
      <c r="C397" s="100">
        <f>demo!F397</f>
        <v>0</v>
      </c>
      <c r="D397" s="100">
        <f>demo!G397</f>
        <v>0</v>
      </c>
      <c r="E397" s="100">
        <f>demo!H397</f>
        <v>0</v>
      </c>
      <c r="F397" s="100">
        <f>demo!I397</f>
        <v>0</v>
      </c>
      <c r="G397" s="101"/>
      <c r="H397" s="33">
        <f>demo_ytd!F397</f>
        <v>0</v>
      </c>
      <c r="I397" s="33">
        <f>demo_ytd!G397</f>
        <v>0</v>
      </c>
      <c r="J397" s="33">
        <f>demo_ytd!H397</f>
        <v>0</v>
      </c>
      <c r="K397" s="33">
        <f>demo_ytd!I397</f>
        <v>0</v>
      </c>
      <c r="L397" s="33"/>
      <c r="M397" s="34" t="str">
        <f>demo_ytd!K397</f>
        <v>20240108</v>
      </c>
    </row>
    <row r="398" spans="1:13" ht="15">
      <c r="A398" s="1" t="str">
        <f>demo!D398</f>
        <v>Monmouth</v>
      </c>
      <c r="B398" s="103" t="str">
        <f>demo!E398</f>
        <v>Shrewsbury Township</v>
      </c>
      <c r="C398" s="100">
        <f>demo!F398</f>
        <v>0</v>
      </c>
      <c r="D398" s="100">
        <f>demo!G398</f>
        <v>0</v>
      </c>
      <c r="E398" s="100">
        <f>demo!H398</f>
        <v>0</v>
      </c>
      <c r="F398" s="100">
        <f>demo!I398</f>
        <v>0</v>
      </c>
      <c r="G398" s="101"/>
      <c r="H398" s="33">
        <f>demo_ytd!F398</f>
        <v>0</v>
      </c>
      <c r="I398" s="33">
        <f>demo_ytd!G398</f>
        <v>0</v>
      </c>
      <c r="J398" s="33">
        <f>demo_ytd!H398</f>
        <v>0</v>
      </c>
      <c r="K398" s="33">
        <f>demo_ytd!I398</f>
        <v>0</v>
      </c>
      <c r="L398" s="33"/>
      <c r="M398" s="34" t="str">
        <f>demo_ytd!K398</f>
        <v>20240108</v>
      </c>
    </row>
    <row r="399" spans="1:13" ht="15">
      <c r="A399" s="1" t="str">
        <f>demo!D399</f>
        <v>Monmouth</v>
      </c>
      <c r="B399" s="103" t="str">
        <f>demo!E399</f>
        <v>Lake Como Borough</v>
      </c>
      <c r="C399" s="100" t="str">
        <f>demo!F399</f>
        <v>No report</v>
      </c>
      <c r="D399" s="100" t="str">
        <f>demo!G399</f>
        <v>No report</v>
      </c>
      <c r="E399" s="100" t="str">
        <f>demo!H399</f>
        <v>No report</v>
      </c>
      <c r="F399" s="100" t="str">
        <f>demo!I399</f>
        <v>No report</v>
      </c>
      <c r="G399" s="101"/>
      <c r="H399" s="33">
        <f>demo_ytd!F399</f>
        <v>2</v>
      </c>
      <c r="I399" s="33">
        <f>demo_ytd!G399</f>
        <v>2</v>
      </c>
      <c r="J399" s="33">
        <f>demo_ytd!H399</f>
        <v>0</v>
      </c>
      <c r="K399" s="33">
        <f>demo_ytd!I399</f>
        <v>0</v>
      </c>
      <c r="L399" s="33"/>
      <c r="M399" s="34" t="str">
        <f>demo_ytd!K399</f>
        <v>Missing Data</v>
      </c>
    </row>
    <row r="400" spans="1:13" ht="15">
      <c r="A400" s="1" t="str">
        <f>demo!D400</f>
        <v>Monmouth</v>
      </c>
      <c r="B400" s="103" t="str">
        <f>demo!E400</f>
        <v>Spring Lake Borough</v>
      </c>
      <c r="C400" s="100">
        <f>demo!F400</f>
        <v>1</v>
      </c>
      <c r="D400" s="100">
        <f>demo!G400</f>
        <v>1</v>
      </c>
      <c r="E400" s="100">
        <f>demo!H400</f>
        <v>0</v>
      </c>
      <c r="F400" s="100">
        <f>demo!I400</f>
        <v>0</v>
      </c>
      <c r="G400" s="101"/>
      <c r="H400" s="33">
        <f>demo_ytd!F400</f>
        <v>13</v>
      </c>
      <c r="I400" s="33">
        <f>demo_ytd!G400</f>
        <v>13</v>
      </c>
      <c r="J400" s="33">
        <f>demo_ytd!H400</f>
        <v>0</v>
      </c>
      <c r="K400" s="33">
        <f>demo_ytd!I400</f>
        <v>0</v>
      </c>
      <c r="L400" s="33"/>
      <c r="M400" s="34" t="str">
        <f>demo_ytd!K400</f>
        <v>20240108</v>
      </c>
    </row>
    <row r="401" spans="1:13" ht="15">
      <c r="A401" s="1" t="str">
        <f>demo!D401</f>
        <v>Monmouth</v>
      </c>
      <c r="B401" s="103" t="str">
        <f>demo!E401</f>
        <v>Spring Lake Heights Boro</v>
      </c>
      <c r="C401" s="100">
        <f>demo!F401</f>
        <v>1</v>
      </c>
      <c r="D401" s="100">
        <f>demo!G401</f>
        <v>1</v>
      </c>
      <c r="E401" s="100">
        <f>demo!H401</f>
        <v>0</v>
      </c>
      <c r="F401" s="100">
        <f>demo!I401</f>
        <v>0</v>
      </c>
      <c r="G401" s="101"/>
      <c r="H401" s="33">
        <f>demo_ytd!F401</f>
        <v>8</v>
      </c>
      <c r="I401" s="33">
        <f>demo_ytd!G401</f>
        <v>8</v>
      </c>
      <c r="J401" s="33">
        <f>demo_ytd!H401</f>
        <v>0</v>
      </c>
      <c r="K401" s="33">
        <f>demo_ytd!I401</f>
        <v>0</v>
      </c>
      <c r="L401" s="33"/>
      <c r="M401" s="34" t="str">
        <f>demo_ytd!K401</f>
        <v>20240108</v>
      </c>
    </row>
    <row r="402" spans="1:13" ht="15">
      <c r="A402" s="1" t="str">
        <f>demo!D402</f>
        <v>Monmouth</v>
      </c>
      <c r="B402" s="103" t="str">
        <f>demo!E402</f>
        <v>Union Beach Borough</v>
      </c>
      <c r="C402" s="100" t="str">
        <f>demo!F402</f>
        <v>No report</v>
      </c>
      <c r="D402" s="100" t="str">
        <f>demo!G402</f>
        <v>No report</v>
      </c>
      <c r="E402" s="100" t="str">
        <f>demo!H402</f>
        <v>No report</v>
      </c>
      <c r="F402" s="100" t="str">
        <f>demo!I402</f>
        <v>No report</v>
      </c>
      <c r="G402" s="101"/>
      <c r="H402" s="33">
        <f>demo_ytd!F402</f>
        <v>0</v>
      </c>
      <c r="I402" s="33">
        <f>demo_ytd!G402</f>
        <v>0</v>
      </c>
      <c r="J402" s="33">
        <f>demo_ytd!H402</f>
        <v>0</v>
      </c>
      <c r="K402" s="33">
        <f>demo_ytd!I402</f>
        <v>0</v>
      </c>
      <c r="L402" s="33"/>
      <c r="M402" s="34" t="str">
        <f>demo_ytd!K402</f>
        <v>Missing Data</v>
      </c>
    </row>
    <row r="403" spans="1:13" ht="15">
      <c r="A403" s="1" t="str">
        <f>demo!D403</f>
        <v>Monmouth</v>
      </c>
      <c r="B403" s="103" t="str">
        <f>demo!E403</f>
        <v>Upper Freehold Township</v>
      </c>
      <c r="C403" s="100">
        <f>demo!F403</f>
        <v>1</v>
      </c>
      <c r="D403" s="100">
        <f>demo!G403</f>
        <v>1</v>
      </c>
      <c r="E403" s="100">
        <f>demo!H403</f>
        <v>0</v>
      </c>
      <c r="F403" s="100">
        <f>demo!I403</f>
        <v>0</v>
      </c>
      <c r="G403" s="101"/>
      <c r="H403" s="33">
        <f>demo_ytd!F403</f>
        <v>11</v>
      </c>
      <c r="I403" s="33">
        <f>demo_ytd!G403</f>
        <v>11</v>
      </c>
      <c r="J403" s="33">
        <f>demo_ytd!H403</f>
        <v>0</v>
      </c>
      <c r="K403" s="33">
        <f>demo_ytd!I403</f>
        <v>0</v>
      </c>
      <c r="L403" s="33"/>
      <c r="M403" s="34" t="str">
        <f>demo_ytd!K403</f>
        <v>20240207</v>
      </c>
    </row>
    <row r="404" spans="1:13" ht="15">
      <c r="A404" s="1" t="str">
        <f>demo!D404</f>
        <v>Monmouth</v>
      </c>
      <c r="B404" s="103" t="str">
        <f>demo!E404</f>
        <v>Wall Township</v>
      </c>
      <c r="C404" s="100">
        <f>demo!F404</f>
        <v>0</v>
      </c>
      <c r="D404" s="100">
        <f>demo!G404</f>
        <v>0</v>
      </c>
      <c r="E404" s="100">
        <f>demo!H404</f>
        <v>0</v>
      </c>
      <c r="F404" s="100">
        <f>demo!I404</f>
        <v>0</v>
      </c>
      <c r="G404" s="101"/>
      <c r="H404" s="33">
        <f>demo_ytd!F404</f>
        <v>11</v>
      </c>
      <c r="I404" s="33">
        <f>demo_ytd!G404</f>
        <v>11</v>
      </c>
      <c r="J404" s="33">
        <f>demo_ytd!H404</f>
        <v>0</v>
      </c>
      <c r="K404" s="33">
        <f>demo_ytd!I404</f>
        <v>0</v>
      </c>
      <c r="L404" s="33"/>
      <c r="M404" s="34" t="str">
        <f>demo_ytd!K404</f>
        <v>20240108</v>
      </c>
    </row>
    <row r="405" spans="1:13" ht="15">
      <c r="A405" s="1" t="str">
        <f>demo!D405</f>
        <v>Monmouth</v>
      </c>
      <c r="B405" s="103" t="str">
        <f>demo!E405</f>
        <v>West Long Branch Borough</v>
      </c>
      <c r="C405" s="100">
        <f>demo!F405</f>
        <v>1</v>
      </c>
      <c r="D405" s="100">
        <f>demo!G405</f>
        <v>1</v>
      </c>
      <c r="E405" s="100">
        <f>demo!H405</f>
        <v>0</v>
      </c>
      <c r="F405" s="100">
        <f>demo!I405</f>
        <v>0</v>
      </c>
      <c r="G405" s="101"/>
      <c r="H405" s="33">
        <f>demo_ytd!F405</f>
        <v>4</v>
      </c>
      <c r="I405" s="33">
        <f>demo_ytd!G405</f>
        <v>4</v>
      </c>
      <c r="J405" s="33">
        <f>demo_ytd!H405</f>
        <v>0</v>
      </c>
      <c r="K405" s="33">
        <f>demo_ytd!I405</f>
        <v>0</v>
      </c>
      <c r="L405" s="33"/>
      <c r="M405" s="34" t="str">
        <f>demo_ytd!K405</f>
        <v>20240207</v>
      </c>
    </row>
    <row r="406" spans="1:13" ht="15">
      <c r="A406" s="1" t="str">
        <f>demo!D406</f>
        <v>Morris</v>
      </c>
      <c r="B406" s="103" t="str">
        <f>demo!E406</f>
        <v>Boonton Town</v>
      </c>
      <c r="C406" s="100" t="str">
        <f>demo!F406</f>
        <v>No report</v>
      </c>
      <c r="D406" s="100" t="str">
        <f>demo!G406</f>
        <v>No report</v>
      </c>
      <c r="E406" s="100" t="str">
        <f>demo!H406</f>
        <v>No report</v>
      </c>
      <c r="F406" s="100" t="str">
        <f>demo!I406</f>
        <v>No report</v>
      </c>
      <c r="G406" s="101"/>
      <c r="H406" s="33">
        <f>demo_ytd!F406</f>
        <v>1</v>
      </c>
      <c r="I406" s="33">
        <f>demo_ytd!G406</f>
        <v>1</v>
      </c>
      <c r="J406" s="33">
        <f>demo_ytd!H406</f>
        <v>0</v>
      </c>
      <c r="K406" s="33">
        <f>demo_ytd!I406</f>
        <v>0</v>
      </c>
      <c r="L406" s="33"/>
      <c r="M406" s="34" t="str">
        <f>demo_ytd!K406</f>
        <v>Missing Data</v>
      </c>
    </row>
    <row r="407" spans="1:13" ht="15">
      <c r="A407" s="1" t="str">
        <f>demo!D407</f>
        <v>Morris</v>
      </c>
      <c r="B407" s="103" t="str">
        <f>demo!E407</f>
        <v>Boonton Township</v>
      </c>
      <c r="C407" s="100">
        <f>demo!F407</f>
        <v>0</v>
      </c>
      <c r="D407" s="100">
        <f>demo!G407</f>
        <v>0</v>
      </c>
      <c r="E407" s="100">
        <f>demo!H407</f>
        <v>0</v>
      </c>
      <c r="F407" s="100">
        <f>demo!I407</f>
        <v>0</v>
      </c>
      <c r="G407" s="101"/>
      <c r="H407" s="33">
        <f>demo_ytd!F407</f>
        <v>0</v>
      </c>
      <c r="I407" s="33">
        <f>demo_ytd!G407</f>
        <v>0</v>
      </c>
      <c r="J407" s="33">
        <f>demo_ytd!H407</f>
        <v>0</v>
      </c>
      <c r="K407" s="33">
        <f>demo_ytd!I407</f>
        <v>0</v>
      </c>
      <c r="L407" s="33"/>
      <c r="M407" s="34" t="str">
        <f>demo_ytd!K407</f>
        <v>20240108</v>
      </c>
    </row>
    <row r="408" spans="1:13" ht="15">
      <c r="A408" s="1" t="str">
        <f>demo!D408</f>
        <v>Morris</v>
      </c>
      <c r="B408" s="103" t="str">
        <f>demo!E408</f>
        <v>Butler Borough</v>
      </c>
      <c r="C408" s="100">
        <f>demo!F408</f>
        <v>0</v>
      </c>
      <c r="D408" s="100">
        <f>demo!G408</f>
        <v>0</v>
      </c>
      <c r="E408" s="100">
        <f>demo!H408</f>
        <v>0</v>
      </c>
      <c r="F408" s="100">
        <f>demo!I408</f>
        <v>0</v>
      </c>
      <c r="G408" s="101"/>
      <c r="H408" s="33">
        <f>demo_ytd!F408</f>
        <v>1</v>
      </c>
      <c r="I408" s="33">
        <f>demo_ytd!G408</f>
        <v>1</v>
      </c>
      <c r="J408" s="33">
        <f>demo_ytd!H408</f>
        <v>0</v>
      </c>
      <c r="K408" s="33">
        <f>demo_ytd!I408</f>
        <v>0</v>
      </c>
      <c r="L408" s="33"/>
      <c r="M408" s="34" t="str">
        <f>demo_ytd!K408</f>
        <v>20240108</v>
      </c>
    </row>
    <row r="409" spans="1:13" ht="15">
      <c r="A409" s="1" t="str">
        <f>demo!D409</f>
        <v>Morris</v>
      </c>
      <c r="B409" s="103" t="str">
        <f>demo!E409</f>
        <v>Chatham Borough</v>
      </c>
      <c r="C409" s="100">
        <f>demo!F409</f>
        <v>1</v>
      </c>
      <c r="D409" s="100">
        <f>demo!G409</f>
        <v>1</v>
      </c>
      <c r="E409" s="100">
        <f>demo!H409</f>
        <v>0</v>
      </c>
      <c r="F409" s="100">
        <f>demo!I409</f>
        <v>0</v>
      </c>
      <c r="G409" s="101"/>
      <c r="H409" s="33">
        <f>demo_ytd!F409</f>
        <v>5</v>
      </c>
      <c r="I409" s="33">
        <f>demo_ytd!G409</f>
        <v>5</v>
      </c>
      <c r="J409" s="33">
        <f>demo_ytd!H409</f>
        <v>0</v>
      </c>
      <c r="K409" s="33">
        <f>demo_ytd!I409</f>
        <v>0</v>
      </c>
      <c r="L409" s="33"/>
      <c r="M409" s="34" t="str">
        <f>demo_ytd!K409</f>
        <v>20240108</v>
      </c>
    </row>
    <row r="410" spans="1:13" ht="15">
      <c r="A410" s="1" t="str">
        <f>demo!D410</f>
        <v>Morris</v>
      </c>
      <c r="B410" s="103" t="str">
        <f>demo!E410</f>
        <v>Chatham Township</v>
      </c>
      <c r="C410" s="100">
        <f>demo!F410</f>
        <v>1</v>
      </c>
      <c r="D410" s="100">
        <f>demo!G410</f>
        <v>1</v>
      </c>
      <c r="E410" s="100">
        <f>demo!H410</f>
        <v>0</v>
      </c>
      <c r="F410" s="100">
        <f>demo!I410</f>
        <v>0</v>
      </c>
      <c r="G410" s="101"/>
      <c r="H410" s="33">
        <f>demo_ytd!F410</f>
        <v>12</v>
      </c>
      <c r="I410" s="33">
        <f>demo_ytd!G410</f>
        <v>12</v>
      </c>
      <c r="J410" s="33">
        <f>demo_ytd!H410</f>
        <v>0</v>
      </c>
      <c r="K410" s="33">
        <f>demo_ytd!I410</f>
        <v>0</v>
      </c>
      <c r="L410" s="33"/>
      <c r="M410" s="34" t="str">
        <f>demo_ytd!K410</f>
        <v>20240108</v>
      </c>
    </row>
    <row r="411" spans="1:13" ht="15">
      <c r="A411" s="1" t="str">
        <f>demo!D411</f>
        <v>Morris</v>
      </c>
      <c r="B411" s="103" t="str">
        <f>demo!E411</f>
        <v>Chester Borough</v>
      </c>
      <c r="C411" s="100">
        <f>demo!F411</f>
        <v>0</v>
      </c>
      <c r="D411" s="100">
        <f>demo!G411</f>
        <v>0</v>
      </c>
      <c r="E411" s="100">
        <f>demo!H411</f>
        <v>0</v>
      </c>
      <c r="F411" s="100">
        <f>demo!I411</f>
        <v>0</v>
      </c>
      <c r="G411" s="101"/>
      <c r="H411" s="33">
        <f>demo_ytd!F411</f>
        <v>0</v>
      </c>
      <c r="I411" s="33">
        <f>demo_ytd!G411</f>
        <v>0</v>
      </c>
      <c r="J411" s="33">
        <f>demo_ytd!H411</f>
        <v>0</v>
      </c>
      <c r="K411" s="33">
        <f>demo_ytd!I411</f>
        <v>0</v>
      </c>
      <c r="L411" s="33"/>
      <c r="M411" s="34" t="str">
        <f>demo_ytd!K411</f>
        <v>20240108</v>
      </c>
    </row>
    <row r="412" spans="1:13" ht="15">
      <c r="A412" s="1" t="str">
        <f>demo!D412</f>
        <v>Morris</v>
      </c>
      <c r="B412" s="103" t="str">
        <f>demo!E412</f>
        <v>Chester Township</v>
      </c>
      <c r="C412" s="100">
        <f>demo!F412</f>
        <v>0</v>
      </c>
      <c r="D412" s="100">
        <f>demo!G412</f>
        <v>0</v>
      </c>
      <c r="E412" s="100">
        <f>demo!H412</f>
        <v>0</v>
      </c>
      <c r="F412" s="100">
        <f>demo!I412</f>
        <v>0</v>
      </c>
      <c r="G412" s="101"/>
      <c r="H412" s="33">
        <f>demo_ytd!F412</f>
        <v>2</v>
      </c>
      <c r="I412" s="33">
        <f>demo_ytd!G412</f>
        <v>2</v>
      </c>
      <c r="J412" s="33">
        <f>demo_ytd!H412</f>
        <v>0</v>
      </c>
      <c r="K412" s="33">
        <f>demo_ytd!I412</f>
        <v>0</v>
      </c>
      <c r="L412" s="33"/>
      <c r="M412" s="34" t="str">
        <f>demo_ytd!K412</f>
        <v>20240108</v>
      </c>
    </row>
    <row r="413" spans="1:13" ht="15">
      <c r="A413" s="1" t="str">
        <f>demo!D413</f>
        <v>Morris</v>
      </c>
      <c r="B413" s="103" t="str">
        <f>demo!E413</f>
        <v>Denville Township</v>
      </c>
      <c r="C413" s="100">
        <f>demo!F413</f>
        <v>2</v>
      </c>
      <c r="D413" s="100">
        <f>demo!G413</f>
        <v>2</v>
      </c>
      <c r="E413" s="100">
        <f>demo!H413</f>
        <v>0</v>
      </c>
      <c r="F413" s="100">
        <f>demo!I413</f>
        <v>0</v>
      </c>
      <c r="G413" s="101"/>
      <c r="H413" s="33">
        <f>demo_ytd!F413</f>
        <v>5</v>
      </c>
      <c r="I413" s="33">
        <f>demo_ytd!G413</f>
        <v>5</v>
      </c>
      <c r="J413" s="33">
        <f>demo_ytd!H413</f>
        <v>0</v>
      </c>
      <c r="K413" s="33">
        <f>demo_ytd!I413</f>
        <v>0</v>
      </c>
      <c r="L413" s="33"/>
      <c r="M413" s="34" t="str">
        <f>demo_ytd!K413</f>
        <v>20240108</v>
      </c>
    </row>
    <row r="414" spans="1:13" ht="15">
      <c r="A414" s="1" t="str">
        <f>demo!D414</f>
        <v>Morris</v>
      </c>
      <c r="B414" s="103" t="str">
        <f>demo!E414</f>
        <v>Dover Town</v>
      </c>
      <c r="C414" s="100">
        <f>demo!F414</f>
        <v>0</v>
      </c>
      <c r="D414" s="100">
        <f>demo!G414</f>
        <v>0</v>
      </c>
      <c r="E414" s="100">
        <f>demo!H414</f>
        <v>0</v>
      </c>
      <c r="F414" s="100">
        <f>demo!I414</f>
        <v>0</v>
      </c>
      <c r="G414" s="101"/>
      <c r="H414" s="33">
        <f>demo_ytd!F414</f>
        <v>1</v>
      </c>
      <c r="I414" s="33">
        <f>demo_ytd!G414</f>
        <v>1</v>
      </c>
      <c r="J414" s="33">
        <f>demo_ytd!H414</f>
        <v>0</v>
      </c>
      <c r="K414" s="33">
        <f>demo_ytd!I414</f>
        <v>0</v>
      </c>
      <c r="L414" s="33"/>
      <c r="M414" s="34" t="str">
        <f>demo_ytd!K414</f>
        <v>20240108</v>
      </c>
    </row>
    <row r="415" spans="1:13" ht="15">
      <c r="A415" s="1" t="str">
        <f>demo!D415</f>
        <v>Morris</v>
      </c>
      <c r="B415" s="103" t="str">
        <f>demo!E415</f>
        <v>East Hanover Township</v>
      </c>
      <c r="C415" s="100" t="str">
        <f>demo!F415</f>
        <v>No report</v>
      </c>
      <c r="D415" s="100" t="str">
        <f>demo!G415</f>
        <v>No report</v>
      </c>
      <c r="E415" s="100" t="str">
        <f>demo!H415</f>
        <v>No report</v>
      </c>
      <c r="F415" s="100" t="str">
        <f>demo!I415</f>
        <v>No report</v>
      </c>
      <c r="G415" s="101"/>
      <c r="H415" s="33">
        <f>demo_ytd!F415</f>
        <v>0</v>
      </c>
      <c r="I415" s="33">
        <f>demo_ytd!G415</f>
        <v>0</v>
      </c>
      <c r="J415" s="33">
        <f>demo_ytd!H415</f>
        <v>0</v>
      </c>
      <c r="K415" s="33">
        <f>demo_ytd!I415</f>
        <v>0</v>
      </c>
      <c r="L415" s="33"/>
      <c r="M415" s="34" t="str">
        <f>demo_ytd!K415</f>
        <v>Missing Data</v>
      </c>
    </row>
    <row r="416" spans="1:13" ht="15">
      <c r="A416" s="1" t="str">
        <f>demo!D416</f>
        <v>Morris</v>
      </c>
      <c r="B416" s="103" t="str">
        <f>demo!E416</f>
        <v>Florham Park Borough</v>
      </c>
      <c r="C416" s="100">
        <f>demo!F416</f>
        <v>1</v>
      </c>
      <c r="D416" s="100">
        <f>demo!G416</f>
        <v>1</v>
      </c>
      <c r="E416" s="100">
        <f>demo!H416</f>
        <v>0</v>
      </c>
      <c r="F416" s="100">
        <f>demo!I416</f>
        <v>0</v>
      </c>
      <c r="G416" s="101"/>
      <c r="H416" s="33">
        <f>demo_ytd!F416</f>
        <v>20</v>
      </c>
      <c r="I416" s="33">
        <f>demo_ytd!G416</f>
        <v>20</v>
      </c>
      <c r="J416" s="33">
        <f>demo_ytd!H416</f>
        <v>0</v>
      </c>
      <c r="K416" s="33">
        <f>demo_ytd!I416</f>
        <v>0</v>
      </c>
      <c r="L416" s="33"/>
      <c r="M416" s="34" t="str">
        <f>demo_ytd!K416</f>
        <v>20240108</v>
      </c>
    </row>
    <row r="417" spans="1:13" ht="15">
      <c r="A417" s="1" t="str">
        <f>demo!D417</f>
        <v>Morris</v>
      </c>
      <c r="B417" s="103" t="str">
        <f>demo!E417</f>
        <v>Hanover Township</v>
      </c>
      <c r="C417" s="100">
        <f>demo!F417</f>
        <v>0</v>
      </c>
      <c r="D417" s="100">
        <f>demo!G417</f>
        <v>0</v>
      </c>
      <c r="E417" s="100">
        <f>demo!H417</f>
        <v>0</v>
      </c>
      <c r="F417" s="100">
        <f>demo!I417</f>
        <v>0</v>
      </c>
      <c r="G417" s="101"/>
      <c r="H417" s="33">
        <f>demo_ytd!F417</f>
        <v>3</v>
      </c>
      <c r="I417" s="33">
        <f>demo_ytd!G417</f>
        <v>3</v>
      </c>
      <c r="J417" s="33">
        <f>demo_ytd!H417</f>
        <v>0</v>
      </c>
      <c r="K417" s="33">
        <f>demo_ytd!I417</f>
        <v>0</v>
      </c>
      <c r="L417" s="33"/>
      <c r="M417" s="34" t="str">
        <f>demo_ytd!K417</f>
        <v>20240108</v>
      </c>
    </row>
    <row r="418" spans="1:13" ht="15">
      <c r="A418" s="1" t="str">
        <f>demo!D418</f>
        <v>Morris</v>
      </c>
      <c r="B418" s="103" t="str">
        <f>demo!E418</f>
        <v>Harding Township</v>
      </c>
      <c r="C418" s="100">
        <f>demo!F418</f>
        <v>0</v>
      </c>
      <c r="D418" s="100">
        <f>demo!G418</f>
        <v>0</v>
      </c>
      <c r="E418" s="100">
        <f>demo!H418</f>
        <v>0</v>
      </c>
      <c r="F418" s="100">
        <f>demo!I418</f>
        <v>0</v>
      </c>
      <c r="G418" s="101"/>
      <c r="H418" s="33">
        <f>demo_ytd!F418</f>
        <v>2</v>
      </c>
      <c r="I418" s="33">
        <f>demo_ytd!G418</f>
        <v>2</v>
      </c>
      <c r="J418" s="33">
        <f>demo_ytd!H418</f>
        <v>0</v>
      </c>
      <c r="K418" s="33">
        <f>demo_ytd!I418</f>
        <v>0</v>
      </c>
      <c r="L418" s="33"/>
      <c r="M418" s="34" t="str">
        <f>demo_ytd!K418</f>
        <v>20240207</v>
      </c>
    </row>
    <row r="419" spans="1:13" ht="15">
      <c r="A419" s="1" t="str">
        <f>demo!D419</f>
        <v>Morris</v>
      </c>
      <c r="B419" s="103" t="str">
        <f>demo!E419</f>
        <v>Jefferson Township</v>
      </c>
      <c r="C419" s="100">
        <f>demo!F419</f>
        <v>0</v>
      </c>
      <c r="D419" s="100">
        <f>demo!G419</f>
        <v>0</v>
      </c>
      <c r="E419" s="100">
        <f>demo!H419</f>
        <v>0</v>
      </c>
      <c r="F419" s="100">
        <f>demo!I419</f>
        <v>0</v>
      </c>
      <c r="G419" s="101"/>
      <c r="H419" s="33">
        <f>demo_ytd!F419</f>
        <v>4</v>
      </c>
      <c r="I419" s="33">
        <f>demo_ytd!G419</f>
        <v>4</v>
      </c>
      <c r="J419" s="33">
        <f>demo_ytd!H419</f>
        <v>0</v>
      </c>
      <c r="K419" s="33">
        <f>demo_ytd!I419</f>
        <v>0</v>
      </c>
      <c r="L419" s="33"/>
      <c r="M419" s="34" t="str">
        <f>demo_ytd!K419</f>
        <v>20240108</v>
      </c>
    </row>
    <row r="420" spans="1:13" ht="15">
      <c r="A420" s="1" t="str">
        <f>demo!D420</f>
        <v>Morris</v>
      </c>
      <c r="B420" s="103" t="str">
        <f>demo!E420</f>
        <v>Kinnelon Borough</v>
      </c>
      <c r="C420" s="100">
        <f>demo!F420</f>
        <v>0</v>
      </c>
      <c r="D420" s="100">
        <f>demo!G420</f>
        <v>0</v>
      </c>
      <c r="E420" s="100">
        <f>demo!H420</f>
        <v>0</v>
      </c>
      <c r="F420" s="100">
        <f>demo!I420</f>
        <v>0</v>
      </c>
      <c r="G420" s="101"/>
      <c r="H420" s="33">
        <f>demo_ytd!F420</f>
        <v>2</v>
      </c>
      <c r="I420" s="33">
        <f>demo_ytd!G420</f>
        <v>2</v>
      </c>
      <c r="J420" s="33">
        <f>demo_ytd!H420</f>
        <v>0</v>
      </c>
      <c r="K420" s="33">
        <f>demo_ytd!I420</f>
        <v>0</v>
      </c>
      <c r="L420" s="33"/>
      <c r="M420" s="34" t="str">
        <f>demo_ytd!K420</f>
        <v>20240108</v>
      </c>
    </row>
    <row r="421" spans="1:13" ht="15">
      <c r="A421" s="1" t="str">
        <f>demo!D421</f>
        <v>Morris</v>
      </c>
      <c r="B421" s="103" t="str">
        <f>demo!E421</f>
        <v>Lincoln Park Borough</v>
      </c>
      <c r="C421" s="100">
        <f>demo!F421</f>
        <v>0</v>
      </c>
      <c r="D421" s="100">
        <f>demo!G421</f>
        <v>0</v>
      </c>
      <c r="E421" s="100">
        <f>demo!H421</f>
        <v>0</v>
      </c>
      <c r="F421" s="100">
        <f>demo!I421</f>
        <v>0</v>
      </c>
      <c r="G421" s="101"/>
      <c r="H421" s="33">
        <f>demo_ytd!F421</f>
        <v>0</v>
      </c>
      <c r="I421" s="33">
        <f>demo_ytd!G421</f>
        <v>0</v>
      </c>
      <c r="J421" s="33">
        <f>demo_ytd!H421</f>
        <v>0</v>
      </c>
      <c r="K421" s="33">
        <f>demo_ytd!I421</f>
        <v>0</v>
      </c>
      <c r="L421" s="33"/>
      <c r="M421" s="34" t="str">
        <f>demo_ytd!K421</f>
        <v>20240108</v>
      </c>
    </row>
    <row r="422" spans="1:13" ht="15">
      <c r="A422" s="1" t="str">
        <f>demo!D422</f>
        <v>Morris</v>
      </c>
      <c r="B422" s="103" t="str">
        <f>demo!E422</f>
        <v>Madison Borough</v>
      </c>
      <c r="C422" s="100">
        <f>demo!F422</f>
        <v>0</v>
      </c>
      <c r="D422" s="100">
        <f>demo!G422</f>
        <v>0</v>
      </c>
      <c r="E422" s="100">
        <f>demo!H422</f>
        <v>0</v>
      </c>
      <c r="F422" s="100">
        <f>demo!I422</f>
        <v>0</v>
      </c>
      <c r="G422" s="101"/>
      <c r="H422" s="33">
        <f>demo_ytd!F422</f>
        <v>11</v>
      </c>
      <c r="I422" s="33">
        <f>demo_ytd!G422</f>
        <v>11</v>
      </c>
      <c r="J422" s="33">
        <f>demo_ytd!H422</f>
        <v>0</v>
      </c>
      <c r="K422" s="33">
        <f>demo_ytd!I422</f>
        <v>0</v>
      </c>
      <c r="L422" s="33"/>
      <c r="M422" s="34" t="str">
        <f>demo_ytd!K422</f>
        <v>20240108</v>
      </c>
    </row>
    <row r="423" spans="1:13" ht="15">
      <c r="A423" s="1" t="str">
        <f>demo!D423</f>
        <v>Morris</v>
      </c>
      <c r="B423" s="103" t="str">
        <f>demo!E423</f>
        <v>Mendham Borough</v>
      </c>
      <c r="C423" s="100">
        <f>demo!F423</f>
        <v>0</v>
      </c>
      <c r="D423" s="100">
        <f>demo!G423</f>
        <v>0</v>
      </c>
      <c r="E423" s="100">
        <f>demo!H423</f>
        <v>0</v>
      </c>
      <c r="F423" s="100">
        <f>demo!I423</f>
        <v>0</v>
      </c>
      <c r="G423" s="101"/>
      <c r="H423" s="33">
        <f>demo_ytd!F423</f>
        <v>0</v>
      </c>
      <c r="I423" s="33">
        <f>demo_ytd!G423</f>
        <v>0</v>
      </c>
      <c r="J423" s="33">
        <f>demo_ytd!H423</f>
        <v>0</v>
      </c>
      <c r="K423" s="33">
        <f>demo_ytd!I423</f>
        <v>0</v>
      </c>
      <c r="L423" s="33"/>
      <c r="M423" s="34" t="str">
        <f>demo_ytd!K423</f>
        <v>20240108</v>
      </c>
    </row>
    <row r="424" spans="1:13" ht="15">
      <c r="A424" s="1" t="str">
        <f>demo!D424</f>
        <v>Morris</v>
      </c>
      <c r="B424" s="103" t="str">
        <f>demo!E424</f>
        <v>Mendham Township</v>
      </c>
      <c r="C424" s="100">
        <f>demo!F424</f>
        <v>0</v>
      </c>
      <c r="D424" s="100">
        <f>demo!G424</f>
        <v>0</v>
      </c>
      <c r="E424" s="100">
        <f>demo!H424</f>
        <v>0</v>
      </c>
      <c r="F424" s="100">
        <f>demo!I424</f>
        <v>0</v>
      </c>
      <c r="G424" s="101"/>
      <c r="H424" s="33">
        <f>demo_ytd!F424</f>
        <v>4</v>
      </c>
      <c r="I424" s="33">
        <f>demo_ytd!G424</f>
        <v>4</v>
      </c>
      <c r="J424" s="33">
        <f>demo_ytd!H424</f>
        <v>0</v>
      </c>
      <c r="K424" s="33">
        <f>demo_ytd!I424</f>
        <v>0</v>
      </c>
      <c r="L424" s="33"/>
      <c r="M424" s="34" t="str">
        <f>demo_ytd!K424</f>
        <v>20240108</v>
      </c>
    </row>
    <row r="425" spans="1:13" ht="15">
      <c r="A425" s="1" t="str">
        <f>demo!D425</f>
        <v>Morris</v>
      </c>
      <c r="B425" s="103" t="str">
        <f>demo!E425</f>
        <v>Mine Hill Township</v>
      </c>
      <c r="C425" s="100">
        <f>demo!F425</f>
        <v>0</v>
      </c>
      <c r="D425" s="100">
        <f>demo!G425</f>
        <v>0</v>
      </c>
      <c r="E425" s="100">
        <f>demo!H425</f>
        <v>0</v>
      </c>
      <c r="F425" s="100">
        <f>demo!I425</f>
        <v>0</v>
      </c>
      <c r="G425" s="101"/>
      <c r="H425" s="33">
        <f>demo_ytd!F425</f>
        <v>0</v>
      </c>
      <c r="I425" s="33">
        <f>demo_ytd!G425</f>
        <v>0</v>
      </c>
      <c r="J425" s="33">
        <f>demo_ytd!H425</f>
        <v>0</v>
      </c>
      <c r="K425" s="33">
        <f>demo_ytd!I425</f>
        <v>0</v>
      </c>
      <c r="L425" s="33"/>
      <c r="M425" s="34" t="str">
        <f>demo_ytd!K425</f>
        <v>20240207</v>
      </c>
    </row>
    <row r="426" spans="1:13" ht="15">
      <c r="A426" s="1" t="str">
        <f>demo!D426</f>
        <v>Morris</v>
      </c>
      <c r="B426" s="103" t="str">
        <f>demo!E426</f>
        <v>Montville Township</v>
      </c>
      <c r="C426" s="100">
        <f>demo!F426</f>
        <v>0</v>
      </c>
      <c r="D426" s="100">
        <f>demo!G426</f>
        <v>0</v>
      </c>
      <c r="E426" s="100">
        <f>demo!H426</f>
        <v>0</v>
      </c>
      <c r="F426" s="100">
        <f>demo!I426</f>
        <v>0</v>
      </c>
      <c r="G426" s="101"/>
      <c r="H426" s="33">
        <f>demo_ytd!F426</f>
        <v>4</v>
      </c>
      <c r="I426" s="33">
        <f>demo_ytd!G426</f>
        <v>4</v>
      </c>
      <c r="J426" s="33">
        <f>demo_ytd!H426</f>
        <v>0</v>
      </c>
      <c r="K426" s="33">
        <f>demo_ytd!I426</f>
        <v>0</v>
      </c>
      <c r="L426" s="33"/>
      <c r="M426" s="34" t="str">
        <f>demo_ytd!K426</f>
        <v>20240108</v>
      </c>
    </row>
    <row r="427" spans="1:13" ht="15">
      <c r="A427" s="1" t="str">
        <f>demo!D427</f>
        <v>Morris</v>
      </c>
      <c r="B427" s="103" t="str">
        <f>demo!E427</f>
        <v>Morris Township</v>
      </c>
      <c r="C427" s="100">
        <f>demo!F427</f>
        <v>0</v>
      </c>
      <c r="D427" s="100">
        <f>demo!G427</f>
        <v>0</v>
      </c>
      <c r="E427" s="100">
        <f>demo!H427</f>
        <v>0</v>
      </c>
      <c r="F427" s="100">
        <f>demo!I427</f>
        <v>0</v>
      </c>
      <c r="G427" s="101"/>
      <c r="H427" s="33">
        <f>demo_ytd!F427</f>
        <v>2</v>
      </c>
      <c r="I427" s="33">
        <f>demo_ytd!G427</f>
        <v>2</v>
      </c>
      <c r="J427" s="33">
        <f>demo_ytd!H427</f>
        <v>0</v>
      </c>
      <c r="K427" s="33">
        <f>demo_ytd!I427</f>
        <v>0</v>
      </c>
      <c r="L427" s="33"/>
      <c r="M427" s="34" t="str">
        <f>demo_ytd!K427</f>
        <v>20240108</v>
      </c>
    </row>
    <row r="428" spans="1:13" ht="15">
      <c r="A428" s="1" t="str">
        <f>demo!D428</f>
        <v>Morris</v>
      </c>
      <c r="B428" s="103" t="str">
        <f>demo!E428</f>
        <v>Morris Plains Borough</v>
      </c>
      <c r="C428" s="100" t="str">
        <f>demo!F428</f>
        <v>No report</v>
      </c>
      <c r="D428" s="100" t="str">
        <f>demo!G428</f>
        <v>No report</v>
      </c>
      <c r="E428" s="100" t="str">
        <f>demo!H428</f>
        <v>No report</v>
      </c>
      <c r="F428" s="100" t="str">
        <f>demo!I428</f>
        <v>No report</v>
      </c>
      <c r="G428" s="101"/>
      <c r="H428" s="33" t="str">
        <f>demo_ytd!F428</f>
        <v>Missing Data</v>
      </c>
      <c r="I428" s="33" t="str">
        <f>demo_ytd!G428</f>
        <v>Missing Data</v>
      </c>
      <c r="J428" s="33" t="str">
        <f>demo_ytd!H428</f>
        <v>Missing Data</v>
      </c>
      <c r="K428" s="33" t="str">
        <f>demo_ytd!I428</f>
        <v>Missing Data</v>
      </c>
      <c r="L428" s="33"/>
      <c r="M428" s="34" t="str">
        <f>demo_ytd!K428</f>
        <v>Missing Data</v>
      </c>
    </row>
    <row r="429" spans="1:13" ht="15">
      <c r="A429" s="1" t="str">
        <f>demo!D429</f>
        <v>Morris</v>
      </c>
      <c r="B429" s="103" t="str">
        <f>demo!E429</f>
        <v>Morristown Town</v>
      </c>
      <c r="C429" s="100">
        <f>demo!F429</f>
        <v>0</v>
      </c>
      <c r="D429" s="100">
        <f>demo!G429</f>
        <v>0</v>
      </c>
      <c r="E429" s="100">
        <f>demo!H429</f>
        <v>0</v>
      </c>
      <c r="F429" s="100">
        <f>demo!I429</f>
        <v>0</v>
      </c>
      <c r="G429" s="101"/>
      <c r="H429" s="33">
        <f>demo_ytd!F429</f>
        <v>2</v>
      </c>
      <c r="I429" s="33">
        <f>demo_ytd!G429</f>
        <v>2</v>
      </c>
      <c r="J429" s="33">
        <f>demo_ytd!H429</f>
        <v>0</v>
      </c>
      <c r="K429" s="33">
        <f>demo_ytd!I429</f>
        <v>0</v>
      </c>
      <c r="L429" s="33"/>
      <c r="M429" s="34" t="str">
        <f>demo_ytd!K429</f>
        <v>20240207</v>
      </c>
    </row>
    <row r="430" spans="1:13" ht="15">
      <c r="A430" s="1" t="str">
        <f>demo!D430</f>
        <v>Morris</v>
      </c>
      <c r="B430" s="103" t="str">
        <f>demo!E430</f>
        <v>Mountain Lakes Borough</v>
      </c>
      <c r="C430" s="100">
        <f>demo!F430</f>
        <v>0</v>
      </c>
      <c r="D430" s="100">
        <f>demo!G430</f>
        <v>0</v>
      </c>
      <c r="E430" s="100">
        <f>demo!H430</f>
        <v>0</v>
      </c>
      <c r="F430" s="100">
        <f>demo!I430</f>
        <v>0</v>
      </c>
      <c r="G430" s="101"/>
      <c r="H430" s="33">
        <f>demo_ytd!F430</f>
        <v>0</v>
      </c>
      <c r="I430" s="33">
        <f>demo_ytd!G430</f>
        <v>0</v>
      </c>
      <c r="J430" s="33">
        <f>demo_ytd!H430</f>
        <v>0</v>
      </c>
      <c r="K430" s="33">
        <f>demo_ytd!I430</f>
        <v>0</v>
      </c>
      <c r="L430" s="33"/>
      <c r="M430" s="34" t="str">
        <f>demo_ytd!K430</f>
        <v>20240108</v>
      </c>
    </row>
    <row r="431" spans="1:13" ht="15">
      <c r="A431" s="1" t="str">
        <f>demo!D431</f>
        <v>Morris</v>
      </c>
      <c r="B431" s="103" t="str">
        <f>demo!E431</f>
        <v>Mount Arlington Borough</v>
      </c>
      <c r="C431" s="100">
        <f>demo!F431</f>
        <v>0</v>
      </c>
      <c r="D431" s="100">
        <f>demo!G431</f>
        <v>0</v>
      </c>
      <c r="E431" s="100">
        <f>demo!H431</f>
        <v>0</v>
      </c>
      <c r="F431" s="100">
        <f>demo!I431</f>
        <v>0</v>
      </c>
      <c r="G431" s="101"/>
      <c r="H431" s="33">
        <f>demo_ytd!F431</f>
        <v>0</v>
      </c>
      <c r="I431" s="33">
        <f>demo_ytd!G431</f>
        <v>0</v>
      </c>
      <c r="J431" s="33">
        <f>demo_ytd!H431</f>
        <v>0</v>
      </c>
      <c r="K431" s="33">
        <f>demo_ytd!I431</f>
        <v>0</v>
      </c>
      <c r="L431" s="33"/>
      <c r="M431" s="34" t="str">
        <f>demo_ytd!K431</f>
        <v>20240108</v>
      </c>
    </row>
    <row r="432" spans="1:13" ht="15">
      <c r="A432" s="1" t="str">
        <f>demo!D432</f>
        <v>Morris</v>
      </c>
      <c r="B432" s="103" t="str">
        <f>demo!E432</f>
        <v>Mount Olive Township</v>
      </c>
      <c r="C432" s="100">
        <f>demo!F432</f>
        <v>0</v>
      </c>
      <c r="D432" s="100">
        <f>demo!G432</f>
        <v>0</v>
      </c>
      <c r="E432" s="100">
        <f>demo!H432</f>
        <v>0</v>
      </c>
      <c r="F432" s="100">
        <f>demo!I432</f>
        <v>0</v>
      </c>
      <c r="G432" s="101"/>
      <c r="H432" s="33">
        <f>demo_ytd!F432</f>
        <v>5</v>
      </c>
      <c r="I432" s="33">
        <f>demo_ytd!G432</f>
        <v>5</v>
      </c>
      <c r="J432" s="33">
        <f>demo_ytd!H432</f>
        <v>0</v>
      </c>
      <c r="K432" s="33">
        <f>demo_ytd!I432</f>
        <v>0</v>
      </c>
      <c r="L432" s="33"/>
      <c r="M432" s="34" t="str">
        <f>demo_ytd!K432</f>
        <v>20240207</v>
      </c>
    </row>
    <row r="433" spans="1:13" ht="15">
      <c r="A433" s="1" t="str">
        <f>demo!D433</f>
        <v>Morris</v>
      </c>
      <c r="B433" s="103" t="str">
        <f>demo!E433</f>
        <v>Netcong Borough</v>
      </c>
      <c r="C433" s="100">
        <f>demo!F433</f>
        <v>0</v>
      </c>
      <c r="D433" s="100">
        <f>demo!G433</f>
        <v>0</v>
      </c>
      <c r="E433" s="100">
        <f>demo!H433</f>
        <v>0</v>
      </c>
      <c r="F433" s="100">
        <f>demo!I433</f>
        <v>0</v>
      </c>
      <c r="G433" s="101"/>
      <c r="H433" s="33">
        <f>demo_ytd!F433</f>
        <v>0</v>
      </c>
      <c r="I433" s="33">
        <f>demo_ytd!G433</f>
        <v>0</v>
      </c>
      <c r="J433" s="33">
        <f>demo_ytd!H433</f>
        <v>0</v>
      </c>
      <c r="K433" s="33">
        <f>demo_ytd!I433</f>
        <v>0</v>
      </c>
      <c r="L433" s="33"/>
      <c r="M433" s="34" t="str">
        <f>demo_ytd!K433</f>
        <v>20240207</v>
      </c>
    </row>
    <row r="434" spans="1:13" ht="15">
      <c r="A434" s="1" t="str">
        <f>demo!D434</f>
        <v>Morris</v>
      </c>
      <c r="B434" s="103" t="str">
        <f>demo!E434</f>
        <v>Parsippany-Troy Hills Twp</v>
      </c>
      <c r="C434" s="100">
        <f>demo!F434</f>
        <v>2</v>
      </c>
      <c r="D434" s="100">
        <f>demo!G434</f>
        <v>2</v>
      </c>
      <c r="E434" s="100">
        <f>demo!H434</f>
        <v>0</v>
      </c>
      <c r="F434" s="100">
        <f>demo!I434</f>
        <v>0</v>
      </c>
      <c r="G434" s="101"/>
      <c r="H434" s="33">
        <f>demo_ytd!F434</f>
        <v>25</v>
      </c>
      <c r="I434" s="33">
        <f>demo_ytd!G434</f>
        <v>23</v>
      </c>
      <c r="J434" s="33">
        <f>demo_ytd!H434</f>
        <v>0</v>
      </c>
      <c r="K434" s="33">
        <f>demo_ytd!I434</f>
        <v>2</v>
      </c>
      <c r="L434" s="33"/>
      <c r="M434" s="34" t="str">
        <f>demo_ytd!K434</f>
        <v>20240108</v>
      </c>
    </row>
    <row r="435" spans="1:13" ht="15">
      <c r="A435" s="1" t="str">
        <f>demo!D435</f>
        <v>Morris</v>
      </c>
      <c r="B435" s="103" t="str">
        <f>demo!E435</f>
        <v>Long Hill Township</v>
      </c>
      <c r="C435" s="100">
        <f>demo!F435</f>
        <v>0</v>
      </c>
      <c r="D435" s="100">
        <f>demo!G435</f>
        <v>0</v>
      </c>
      <c r="E435" s="100">
        <f>demo!H435</f>
        <v>0</v>
      </c>
      <c r="F435" s="100">
        <f>demo!I435</f>
        <v>0</v>
      </c>
      <c r="G435" s="101"/>
      <c r="H435" s="33">
        <f>demo_ytd!F435</f>
        <v>3</v>
      </c>
      <c r="I435" s="33">
        <f>demo_ytd!G435</f>
        <v>3</v>
      </c>
      <c r="J435" s="33">
        <f>demo_ytd!H435</f>
        <v>0</v>
      </c>
      <c r="K435" s="33">
        <f>demo_ytd!I435</f>
        <v>0</v>
      </c>
      <c r="L435" s="33"/>
      <c r="M435" s="34" t="str">
        <f>demo_ytd!K435</f>
        <v>20240207</v>
      </c>
    </row>
    <row r="436" spans="1:13" ht="15">
      <c r="A436" s="1" t="str">
        <f>demo!D436</f>
        <v>Morris</v>
      </c>
      <c r="B436" s="103" t="str">
        <f>demo!E436</f>
        <v>Pequannock Township</v>
      </c>
      <c r="C436" s="100">
        <f>demo!F436</f>
        <v>0</v>
      </c>
      <c r="D436" s="100">
        <f>demo!G436</f>
        <v>0</v>
      </c>
      <c r="E436" s="100">
        <f>demo!H436</f>
        <v>0</v>
      </c>
      <c r="F436" s="100">
        <f>demo!I436</f>
        <v>0</v>
      </c>
      <c r="G436" s="101"/>
      <c r="H436" s="33">
        <f>demo_ytd!F436</f>
        <v>1</v>
      </c>
      <c r="I436" s="33">
        <f>demo_ytd!G436</f>
        <v>1</v>
      </c>
      <c r="J436" s="33">
        <f>demo_ytd!H436</f>
        <v>0</v>
      </c>
      <c r="K436" s="33">
        <f>demo_ytd!I436</f>
        <v>0</v>
      </c>
      <c r="L436" s="33"/>
      <c r="M436" s="34" t="str">
        <f>demo_ytd!K436</f>
        <v>20240207</v>
      </c>
    </row>
    <row r="437" spans="1:13" ht="15">
      <c r="A437" s="1" t="str">
        <f>demo!D437</f>
        <v>Morris</v>
      </c>
      <c r="B437" s="103" t="str">
        <f>demo!E437</f>
        <v>Randolph Township</v>
      </c>
      <c r="C437" s="100" t="str">
        <f>demo!F437</f>
        <v>No report</v>
      </c>
      <c r="D437" s="100" t="str">
        <f>demo!G437</f>
        <v>No report</v>
      </c>
      <c r="E437" s="100" t="str">
        <f>demo!H437</f>
        <v>No report</v>
      </c>
      <c r="F437" s="100" t="str">
        <f>demo!I437</f>
        <v>No report</v>
      </c>
      <c r="G437" s="101"/>
      <c r="H437" s="33">
        <f>demo_ytd!F437</f>
        <v>1</v>
      </c>
      <c r="I437" s="33">
        <f>demo_ytd!G437</f>
        <v>1</v>
      </c>
      <c r="J437" s="33">
        <f>demo_ytd!H437</f>
        <v>0</v>
      </c>
      <c r="K437" s="33">
        <f>demo_ytd!I437</f>
        <v>0</v>
      </c>
      <c r="L437" s="33"/>
      <c r="M437" s="34" t="str">
        <f>demo_ytd!K437</f>
        <v>Missing Data</v>
      </c>
    </row>
    <row r="438" spans="1:13" ht="15">
      <c r="A438" s="1" t="str">
        <f>demo!D438</f>
        <v>Morris</v>
      </c>
      <c r="B438" s="103" t="str">
        <f>demo!E438</f>
        <v>Riverdale Borough</v>
      </c>
      <c r="C438" s="100">
        <f>demo!F438</f>
        <v>0</v>
      </c>
      <c r="D438" s="100">
        <f>demo!G438</f>
        <v>0</v>
      </c>
      <c r="E438" s="100">
        <f>demo!H438</f>
        <v>0</v>
      </c>
      <c r="F438" s="100">
        <f>demo!I438</f>
        <v>0</v>
      </c>
      <c r="G438" s="101"/>
      <c r="H438" s="33">
        <f>demo_ytd!F438</f>
        <v>2</v>
      </c>
      <c r="I438" s="33">
        <f>demo_ytd!G438</f>
        <v>2</v>
      </c>
      <c r="J438" s="33">
        <f>demo_ytd!H438</f>
        <v>0</v>
      </c>
      <c r="K438" s="33">
        <f>demo_ytd!I438</f>
        <v>0</v>
      </c>
      <c r="L438" s="33"/>
      <c r="M438" s="34" t="str">
        <f>demo_ytd!K438</f>
        <v>20240108</v>
      </c>
    </row>
    <row r="439" spans="1:13" ht="15">
      <c r="A439" s="1" t="str">
        <f>demo!D439</f>
        <v>Morris</v>
      </c>
      <c r="B439" s="103" t="str">
        <f>demo!E439</f>
        <v>Rockaway Borough</v>
      </c>
      <c r="C439" s="100">
        <f>demo!F439</f>
        <v>0</v>
      </c>
      <c r="D439" s="100">
        <f>demo!G439</f>
        <v>0</v>
      </c>
      <c r="E439" s="100">
        <f>demo!H439</f>
        <v>0</v>
      </c>
      <c r="F439" s="100">
        <f>demo!I439</f>
        <v>0</v>
      </c>
      <c r="G439" s="101"/>
      <c r="H439" s="33">
        <f>demo_ytd!F439</f>
        <v>0</v>
      </c>
      <c r="I439" s="33">
        <f>demo_ytd!G439</f>
        <v>0</v>
      </c>
      <c r="J439" s="33">
        <f>demo_ytd!H439</f>
        <v>0</v>
      </c>
      <c r="K439" s="33">
        <f>demo_ytd!I439</f>
        <v>0</v>
      </c>
      <c r="L439" s="33"/>
      <c r="M439" s="34" t="str">
        <f>demo_ytd!K439</f>
        <v>20240108</v>
      </c>
    </row>
    <row r="440" spans="1:13" ht="15">
      <c r="A440" s="1" t="str">
        <f>demo!D440</f>
        <v>Morris</v>
      </c>
      <c r="B440" s="103" t="str">
        <f>demo!E440</f>
        <v>Rockaway Township</v>
      </c>
      <c r="C440" s="100">
        <f>demo!F440</f>
        <v>0</v>
      </c>
      <c r="D440" s="100">
        <f>demo!G440</f>
        <v>0</v>
      </c>
      <c r="E440" s="100">
        <f>demo!H440</f>
        <v>0</v>
      </c>
      <c r="F440" s="100">
        <f>demo!I440</f>
        <v>0</v>
      </c>
      <c r="G440" s="101"/>
      <c r="H440" s="33">
        <f>demo_ytd!F440</f>
        <v>9</v>
      </c>
      <c r="I440" s="33">
        <f>demo_ytd!G440</f>
        <v>9</v>
      </c>
      <c r="J440" s="33">
        <f>demo_ytd!H440</f>
        <v>0</v>
      </c>
      <c r="K440" s="33">
        <f>demo_ytd!I440</f>
        <v>0</v>
      </c>
      <c r="L440" s="33"/>
      <c r="M440" s="34" t="str">
        <f>demo_ytd!K440</f>
        <v>20240207</v>
      </c>
    </row>
    <row r="441" spans="1:13" ht="15">
      <c r="A441" s="1" t="str">
        <f>demo!D441</f>
        <v>Morris</v>
      </c>
      <c r="B441" s="103" t="str">
        <f>demo!E441</f>
        <v>Roxbury Township</v>
      </c>
      <c r="C441" s="100" t="str">
        <f>demo!F441</f>
        <v>No report</v>
      </c>
      <c r="D441" s="100" t="str">
        <f>demo!G441</f>
        <v>No report</v>
      </c>
      <c r="E441" s="100" t="str">
        <f>demo!H441</f>
        <v>No report</v>
      </c>
      <c r="F441" s="100" t="str">
        <f>demo!I441</f>
        <v>No report</v>
      </c>
      <c r="G441" s="101"/>
      <c r="H441" s="33">
        <f>demo_ytd!F441</f>
        <v>1</v>
      </c>
      <c r="I441" s="33">
        <f>demo_ytd!G441</f>
        <v>1</v>
      </c>
      <c r="J441" s="33">
        <f>demo_ytd!H441</f>
        <v>0</v>
      </c>
      <c r="K441" s="33">
        <f>demo_ytd!I441</f>
        <v>0</v>
      </c>
      <c r="L441" s="33"/>
      <c r="M441" s="34" t="str">
        <f>demo_ytd!K441</f>
        <v>Missing Data</v>
      </c>
    </row>
    <row r="442" spans="1:13" ht="15">
      <c r="A442" s="1" t="str">
        <f>demo!D442</f>
        <v>Morris</v>
      </c>
      <c r="B442" s="103" t="str">
        <f>demo!E442</f>
        <v>Victory Gardens Borough</v>
      </c>
      <c r="C442" s="100">
        <f>demo!F442</f>
        <v>0</v>
      </c>
      <c r="D442" s="100">
        <f>demo!G442</f>
        <v>0</v>
      </c>
      <c r="E442" s="100">
        <f>demo!H442</f>
        <v>0</v>
      </c>
      <c r="F442" s="100">
        <f>demo!I442</f>
        <v>0</v>
      </c>
      <c r="G442" s="101"/>
      <c r="H442" s="33">
        <f>demo_ytd!F442</f>
        <v>0</v>
      </c>
      <c r="I442" s="33">
        <f>demo_ytd!G442</f>
        <v>0</v>
      </c>
      <c r="J442" s="33">
        <f>demo_ytd!H442</f>
        <v>0</v>
      </c>
      <c r="K442" s="33">
        <f>demo_ytd!I442</f>
        <v>0</v>
      </c>
      <c r="L442" s="33"/>
      <c r="M442" s="34" t="str">
        <f>demo_ytd!K442</f>
        <v>20240108</v>
      </c>
    </row>
    <row r="443" spans="1:13" ht="15">
      <c r="A443" s="1" t="str">
        <f>demo!D443</f>
        <v>Morris</v>
      </c>
      <c r="B443" s="103" t="str">
        <f>demo!E443</f>
        <v>Washington Township</v>
      </c>
      <c r="C443" s="100">
        <f>demo!F443</f>
        <v>0</v>
      </c>
      <c r="D443" s="100">
        <f>demo!G443</f>
        <v>0</v>
      </c>
      <c r="E443" s="100">
        <f>demo!H443</f>
        <v>0</v>
      </c>
      <c r="F443" s="100">
        <f>demo!I443</f>
        <v>0</v>
      </c>
      <c r="G443" s="101"/>
      <c r="H443" s="33">
        <f>demo_ytd!F443</f>
        <v>2</v>
      </c>
      <c r="I443" s="33">
        <f>demo_ytd!G443</f>
        <v>2</v>
      </c>
      <c r="J443" s="33">
        <f>demo_ytd!H443</f>
        <v>0</v>
      </c>
      <c r="K443" s="33">
        <f>demo_ytd!I443</f>
        <v>0</v>
      </c>
      <c r="L443" s="33"/>
      <c r="M443" s="34" t="str">
        <f>demo_ytd!K443</f>
        <v>20240207</v>
      </c>
    </row>
    <row r="444" spans="1:13" ht="15">
      <c r="A444" s="1" t="str">
        <f>demo!D444</f>
        <v>Morris</v>
      </c>
      <c r="B444" s="103" t="str">
        <f>demo!E444</f>
        <v>Wharton Borough</v>
      </c>
      <c r="C444" s="100">
        <f>demo!F444</f>
        <v>0</v>
      </c>
      <c r="D444" s="100">
        <f>demo!G444</f>
        <v>0</v>
      </c>
      <c r="E444" s="100">
        <f>demo!H444</f>
        <v>0</v>
      </c>
      <c r="F444" s="100">
        <f>demo!I444</f>
        <v>0</v>
      </c>
      <c r="G444" s="101"/>
      <c r="H444" s="33">
        <f>demo_ytd!F444</f>
        <v>1</v>
      </c>
      <c r="I444" s="33">
        <f>demo_ytd!G444</f>
        <v>1</v>
      </c>
      <c r="J444" s="33">
        <f>demo_ytd!H444</f>
        <v>0</v>
      </c>
      <c r="K444" s="33">
        <f>demo_ytd!I444</f>
        <v>0</v>
      </c>
      <c r="L444" s="33"/>
      <c r="M444" s="34" t="str">
        <f>demo_ytd!K444</f>
        <v>20240207</v>
      </c>
    </row>
    <row r="445" spans="1:13" ht="15">
      <c r="A445" s="1" t="str">
        <f>demo!D445</f>
        <v>Ocean</v>
      </c>
      <c r="B445" s="103" t="str">
        <f>demo!E445</f>
        <v>Barnegat Light Borough</v>
      </c>
      <c r="C445" s="100">
        <f>demo!F445</f>
        <v>1</v>
      </c>
      <c r="D445" s="100">
        <f>demo!G445</f>
        <v>1</v>
      </c>
      <c r="E445" s="100">
        <f>demo!H445</f>
        <v>0</v>
      </c>
      <c r="F445" s="100">
        <f>demo!I445</f>
        <v>0</v>
      </c>
      <c r="G445" s="101"/>
      <c r="H445" s="33">
        <f>demo_ytd!F445</f>
        <v>9</v>
      </c>
      <c r="I445" s="33">
        <f>demo_ytd!G445</f>
        <v>9</v>
      </c>
      <c r="J445" s="33">
        <f>demo_ytd!H445</f>
        <v>0</v>
      </c>
      <c r="K445" s="33">
        <f>demo_ytd!I445</f>
        <v>0</v>
      </c>
      <c r="L445" s="33"/>
      <c r="M445" s="34" t="str">
        <f>demo_ytd!K445</f>
        <v>20240108</v>
      </c>
    </row>
    <row r="446" spans="1:13" ht="15">
      <c r="A446" s="1" t="str">
        <f>demo!D446</f>
        <v>Ocean</v>
      </c>
      <c r="B446" s="103" t="str">
        <f>demo!E446</f>
        <v>Bay Head Borough</v>
      </c>
      <c r="C446" s="100">
        <f>demo!F446</f>
        <v>0</v>
      </c>
      <c r="D446" s="100">
        <f>demo!G446</f>
        <v>0</v>
      </c>
      <c r="E446" s="100">
        <f>demo!H446</f>
        <v>0</v>
      </c>
      <c r="F446" s="100">
        <f>demo!I446</f>
        <v>0</v>
      </c>
      <c r="G446" s="101"/>
      <c r="H446" s="33">
        <f>demo_ytd!F446</f>
        <v>3</v>
      </c>
      <c r="I446" s="33">
        <f>demo_ytd!G446</f>
        <v>3</v>
      </c>
      <c r="J446" s="33">
        <f>demo_ytd!H446</f>
        <v>0</v>
      </c>
      <c r="K446" s="33">
        <f>demo_ytd!I446</f>
        <v>0</v>
      </c>
      <c r="L446" s="33"/>
      <c r="M446" s="34" t="str">
        <f>demo_ytd!K446</f>
        <v>20240108</v>
      </c>
    </row>
    <row r="447" spans="1:13" ht="15">
      <c r="A447" s="1" t="str">
        <f>demo!D447</f>
        <v>Ocean</v>
      </c>
      <c r="B447" s="103" t="str">
        <f>demo!E447</f>
        <v>Beach Haven Borough</v>
      </c>
      <c r="C447" s="100">
        <f>demo!F447</f>
        <v>0</v>
      </c>
      <c r="D447" s="100">
        <f>demo!G447</f>
        <v>0</v>
      </c>
      <c r="E447" s="100">
        <f>demo!H447</f>
        <v>0</v>
      </c>
      <c r="F447" s="100">
        <f>demo!I447</f>
        <v>0</v>
      </c>
      <c r="G447" s="101"/>
      <c r="H447" s="33">
        <f>demo_ytd!F447</f>
        <v>17</v>
      </c>
      <c r="I447" s="33">
        <f>demo_ytd!G447</f>
        <v>17</v>
      </c>
      <c r="J447" s="33">
        <f>demo_ytd!H447</f>
        <v>0</v>
      </c>
      <c r="K447" s="33">
        <f>demo_ytd!I447</f>
        <v>0</v>
      </c>
      <c r="L447" s="33"/>
      <c r="M447" s="34" t="str">
        <f>demo_ytd!K447</f>
        <v>20240207</v>
      </c>
    </row>
    <row r="448" spans="1:13" ht="15">
      <c r="A448" s="1" t="str">
        <f>demo!D448</f>
        <v>Ocean</v>
      </c>
      <c r="B448" s="103" t="str">
        <f>demo!E448</f>
        <v>Beachwood Borough</v>
      </c>
      <c r="C448" s="100">
        <f>demo!F448</f>
        <v>0</v>
      </c>
      <c r="D448" s="100">
        <f>demo!G448</f>
        <v>0</v>
      </c>
      <c r="E448" s="100">
        <f>demo!H448</f>
        <v>0</v>
      </c>
      <c r="F448" s="100">
        <f>demo!I448</f>
        <v>0</v>
      </c>
      <c r="G448" s="101"/>
      <c r="H448" s="33">
        <f>demo_ytd!F448</f>
        <v>0</v>
      </c>
      <c r="I448" s="33">
        <f>demo_ytd!G448</f>
        <v>0</v>
      </c>
      <c r="J448" s="33">
        <f>demo_ytd!H448</f>
        <v>0</v>
      </c>
      <c r="K448" s="33">
        <f>demo_ytd!I448</f>
        <v>0</v>
      </c>
      <c r="L448" s="33"/>
      <c r="M448" s="34" t="str">
        <f>demo_ytd!K448</f>
        <v>20240108</v>
      </c>
    </row>
    <row r="449" spans="1:13" ht="15">
      <c r="A449" s="1" t="str">
        <f>demo!D449</f>
        <v>Ocean</v>
      </c>
      <c r="B449" s="103" t="str">
        <f>demo!E449</f>
        <v>Berkeley Township</v>
      </c>
      <c r="C449" s="100">
        <f>demo!F449</f>
        <v>3</v>
      </c>
      <c r="D449" s="100">
        <f>demo!G449</f>
        <v>3</v>
      </c>
      <c r="E449" s="100">
        <f>demo!H449</f>
        <v>0</v>
      </c>
      <c r="F449" s="100">
        <f>demo!I449</f>
        <v>0</v>
      </c>
      <c r="G449" s="101"/>
      <c r="H449" s="33">
        <f>demo_ytd!F449</f>
        <v>23</v>
      </c>
      <c r="I449" s="33">
        <f>demo_ytd!G449</f>
        <v>23</v>
      </c>
      <c r="J449" s="33">
        <f>demo_ytd!H449</f>
        <v>0</v>
      </c>
      <c r="K449" s="33">
        <f>demo_ytd!I449</f>
        <v>0</v>
      </c>
      <c r="L449" s="33"/>
      <c r="M449" s="34" t="str">
        <f>demo_ytd!K449</f>
        <v>20240108</v>
      </c>
    </row>
    <row r="450" spans="1:13" ht="15">
      <c r="A450" s="1" t="str">
        <f>demo!D450</f>
        <v>Ocean</v>
      </c>
      <c r="B450" s="103" t="str">
        <f>demo!E450</f>
        <v>Brick Township</v>
      </c>
      <c r="C450" s="100">
        <f>demo!F450</f>
        <v>0</v>
      </c>
      <c r="D450" s="100">
        <f>demo!G450</f>
        <v>0</v>
      </c>
      <c r="E450" s="100">
        <f>demo!H450</f>
        <v>0</v>
      </c>
      <c r="F450" s="100">
        <f>demo!I450</f>
        <v>0</v>
      </c>
      <c r="G450" s="101"/>
      <c r="H450" s="33">
        <f>demo_ytd!F450</f>
        <v>24</v>
      </c>
      <c r="I450" s="33">
        <f>demo_ytd!G450</f>
        <v>24</v>
      </c>
      <c r="J450" s="33">
        <f>demo_ytd!H450</f>
        <v>0</v>
      </c>
      <c r="K450" s="33">
        <f>demo_ytd!I450</f>
        <v>0</v>
      </c>
      <c r="L450" s="33"/>
      <c r="M450" s="34" t="str">
        <f>demo_ytd!K450</f>
        <v>20240108</v>
      </c>
    </row>
    <row r="451" spans="1:13" ht="15">
      <c r="A451" s="1" t="str">
        <f>demo!D451</f>
        <v>Ocean</v>
      </c>
      <c r="B451" s="103" t="str">
        <f>demo!E451</f>
        <v>Toms River Township</v>
      </c>
      <c r="C451" s="100">
        <f>demo!F451</f>
        <v>2</v>
      </c>
      <c r="D451" s="100">
        <f>demo!G451</f>
        <v>2</v>
      </c>
      <c r="E451" s="100">
        <f>demo!H451</f>
        <v>0</v>
      </c>
      <c r="F451" s="100">
        <f>demo!I451</f>
        <v>0</v>
      </c>
      <c r="G451" s="101"/>
      <c r="H451" s="33">
        <f>demo_ytd!F451</f>
        <v>82</v>
      </c>
      <c r="I451" s="33">
        <f>demo_ytd!G451</f>
        <v>82</v>
      </c>
      <c r="J451" s="33">
        <f>demo_ytd!H451</f>
        <v>0</v>
      </c>
      <c r="K451" s="33">
        <f>demo_ytd!I451</f>
        <v>0</v>
      </c>
      <c r="L451" s="33"/>
      <c r="M451" s="34" t="str">
        <f>demo_ytd!K451</f>
        <v>20240207</v>
      </c>
    </row>
    <row r="452" spans="1:13" ht="15">
      <c r="A452" s="1" t="str">
        <f>demo!D452</f>
        <v>Ocean</v>
      </c>
      <c r="B452" s="103" t="str">
        <f>demo!E452</f>
        <v>Eagleswood Township</v>
      </c>
      <c r="C452" s="100">
        <f>demo!F452</f>
        <v>0</v>
      </c>
      <c r="D452" s="100">
        <f>demo!G452</f>
        <v>0</v>
      </c>
      <c r="E452" s="100">
        <f>demo!H452</f>
        <v>0</v>
      </c>
      <c r="F452" s="100">
        <f>demo!I452</f>
        <v>0</v>
      </c>
      <c r="G452" s="101"/>
      <c r="H452" s="33">
        <f>demo_ytd!F452</f>
        <v>1</v>
      </c>
      <c r="I452" s="33">
        <f>demo_ytd!G452</f>
        <v>1</v>
      </c>
      <c r="J452" s="33">
        <f>demo_ytd!H452</f>
        <v>0</v>
      </c>
      <c r="K452" s="33">
        <f>demo_ytd!I452</f>
        <v>0</v>
      </c>
      <c r="L452" s="33"/>
      <c r="M452" s="34" t="str">
        <f>demo_ytd!K452</f>
        <v>20240108</v>
      </c>
    </row>
    <row r="453" spans="1:13" ht="15">
      <c r="A453" s="1" t="str">
        <f>demo!D453</f>
        <v>Ocean</v>
      </c>
      <c r="B453" s="103" t="str">
        <f>demo!E453</f>
        <v>Harvey Cedars Borough</v>
      </c>
      <c r="C453" s="100" t="str">
        <f>demo!F453</f>
        <v>No report</v>
      </c>
      <c r="D453" s="100" t="str">
        <f>demo!G453</f>
        <v>No report</v>
      </c>
      <c r="E453" s="100" t="str">
        <f>demo!H453</f>
        <v>No report</v>
      </c>
      <c r="F453" s="100" t="str">
        <f>demo!I453</f>
        <v>No report</v>
      </c>
      <c r="G453" s="101"/>
      <c r="H453" s="33">
        <f>demo_ytd!F453</f>
        <v>1</v>
      </c>
      <c r="I453" s="33">
        <f>demo_ytd!G453</f>
        <v>1</v>
      </c>
      <c r="J453" s="33">
        <f>demo_ytd!H453</f>
        <v>0</v>
      </c>
      <c r="K453" s="33">
        <f>demo_ytd!I453</f>
        <v>0</v>
      </c>
      <c r="L453" s="33"/>
      <c r="M453" s="34" t="str">
        <f>demo_ytd!K453</f>
        <v>Missing Data</v>
      </c>
    </row>
    <row r="454" spans="1:13" ht="15">
      <c r="A454" s="1" t="str">
        <f>demo!D454</f>
        <v>Ocean</v>
      </c>
      <c r="B454" s="103" t="str">
        <f>demo!E454</f>
        <v>Island Heights Borough</v>
      </c>
      <c r="C454" s="100">
        <f>demo!F454</f>
        <v>0</v>
      </c>
      <c r="D454" s="100">
        <f>demo!G454</f>
        <v>0</v>
      </c>
      <c r="E454" s="100">
        <f>demo!H454</f>
        <v>0</v>
      </c>
      <c r="F454" s="100">
        <f>demo!I454</f>
        <v>0</v>
      </c>
      <c r="G454" s="101"/>
      <c r="H454" s="33">
        <f>demo_ytd!F454</f>
        <v>5</v>
      </c>
      <c r="I454" s="33">
        <f>demo_ytd!G454</f>
        <v>5</v>
      </c>
      <c r="J454" s="33">
        <f>demo_ytd!H454</f>
        <v>0</v>
      </c>
      <c r="K454" s="33">
        <f>demo_ytd!I454</f>
        <v>0</v>
      </c>
      <c r="L454" s="33"/>
      <c r="M454" s="34" t="str">
        <f>demo_ytd!K454</f>
        <v>20240207</v>
      </c>
    </row>
    <row r="455" spans="1:13" ht="15">
      <c r="A455" s="1" t="str">
        <f>demo!D455</f>
        <v>Ocean</v>
      </c>
      <c r="B455" s="103" t="str">
        <f>demo!E455</f>
        <v>Jackson Township</v>
      </c>
      <c r="C455" s="100" t="str">
        <f>demo!F455</f>
        <v>No report</v>
      </c>
      <c r="D455" s="100" t="str">
        <f>demo!G455</f>
        <v>No report</v>
      </c>
      <c r="E455" s="100" t="str">
        <f>demo!H455</f>
        <v>No report</v>
      </c>
      <c r="F455" s="100" t="str">
        <f>demo!I455</f>
        <v>No report</v>
      </c>
      <c r="G455" s="101"/>
      <c r="H455" s="33">
        <f>demo_ytd!F455</f>
        <v>0</v>
      </c>
      <c r="I455" s="33">
        <f>demo_ytd!G455</f>
        <v>0</v>
      </c>
      <c r="J455" s="33">
        <f>demo_ytd!H455</f>
        <v>0</v>
      </c>
      <c r="K455" s="33">
        <f>demo_ytd!I455</f>
        <v>0</v>
      </c>
      <c r="L455" s="33"/>
      <c r="M455" s="34" t="str">
        <f>demo_ytd!K455</f>
        <v>Missing Data</v>
      </c>
    </row>
    <row r="456" spans="1:13" ht="15">
      <c r="A456" s="1" t="str">
        <f>demo!D456</f>
        <v>Ocean</v>
      </c>
      <c r="B456" s="103" t="str">
        <f>demo!E456</f>
        <v>Lacey Township</v>
      </c>
      <c r="C456" s="100">
        <f>demo!F456</f>
        <v>0</v>
      </c>
      <c r="D456" s="100">
        <f>demo!G456</f>
        <v>0</v>
      </c>
      <c r="E456" s="100">
        <f>demo!H456</f>
        <v>0</v>
      </c>
      <c r="F456" s="100">
        <f>demo!I456</f>
        <v>0</v>
      </c>
      <c r="G456" s="101"/>
      <c r="H456" s="33">
        <f>demo_ytd!F456</f>
        <v>9</v>
      </c>
      <c r="I456" s="33">
        <f>demo_ytd!G456</f>
        <v>9</v>
      </c>
      <c r="J456" s="33">
        <f>demo_ytd!H456</f>
        <v>0</v>
      </c>
      <c r="K456" s="33">
        <f>demo_ytd!I456</f>
        <v>0</v>
      </c>
      <c r="L456" s="33"/>
      <c r="M456" s="34" t="str">
        <f>demo_ytd!K456</f>
        <v>20231207</v>
      </c>
    </row>
    <row r="457" spans="1:13" ht="15">
      <c r="A457" s="1" t="str">
        <f>demo!D457</f>
        <v>Ocean</v>
      </c>
      <c r="B457" s="103" t="str">
        <f>demo!E457</f>
        <v>Lakehurst Borough</v>
      </c>
      <c r="C457" s="100" t="str">
        <f>demo!F457</f>
        <v>No report</v>
      </c>
      <c r="D457" s="100" t="str">
        <f>demo!G457</f>
        <v>No report</v>
      </c>
      <c r="E457" s="100" t="str">
        <f>demo!H457</f>
        <v>No report</v>
      </c>
      <c r="F457" s="100" t="str">
        <f>demo!I457</f>
        <v>No report</v>
      </c>
      <c r="G457" s="101"/>
      <c r="H457" s="33" t="str">
        <f>demo_ytd!F457</f>
        <v>Missing Data</v>
      </c>
      <c r="I457" s="33" t="str">
        <f>demo_ytd!G457</f>
        <v>Missing Data</v>
      </c>
      <c r="J457" s="33" t="str">
        <f>demo_ytd!H457</f>
        <v>Missing Data</v>
      </c>
      <c r="K457" s="33" t="str">
        <f>demo_ytd!I457</f>
        <v>Missing Data</v>
      </c>
      <c r="L457" s="33"/>
      <c r="M457" s="34" t="str">
        <f>demo_ytd!K457</f>
        <v>Missing Data</v>
      </c>
    </row>
    <row r="458" spans="1:13" ht="15">
      <c r="A458" s="1" t="str">
        <f>demo!D458</f>
        <v>Ocean</v>
      </c>
      <c r="B458" s="103" t="str">
        <f>demo!E458</f>
        <v>Lakewood Township</v>
      </c>
      <c r="C458" s="100">
        <f>demo!F458</f>
        <v>6</v>
      </c>
      <c r="D458" s="100">
        <f>demo!G458</f>
        <v>6</v>
      </c>
      <c r="E458" s="100">
        <f>demo!H458</f>
        <v>0</v>
      </c>
      <c r="F458" s="100">
        <f>demo!I458</f>
        <v>0</v>
      </c>
      <c r="G458" s="101"/>
      <c r="H458" s="33">
        <f>demo_ytd!F458</f>
        <v>106</v>
      </c>
      <c r="I458" s="33">
        <f>demo_ytd!G458</f>
        <v>105</v>
      </c>
      <c r="J458" s="33">
        <f>demo_ytd!H458</f>
        <v>0</v>
      </c>
      <c r="K458" s="33">
        <f>demo_ytd!I458</f>
        <v>1</v>
      </c>
      <c r="L458" s="33"/>
      <c r="M458" s="34" t="str">
        <f>demo_ytd!K458</f>
        <v>20240108</v>
      </c>
    </row>
    <row r="459" spans="1:13" ht="15">
      <c r="A459" s="1" t="str">
        <f>demo!D459</f>
        <v>Ocean</v>
      </c>
      <c r="B459" s="103" t="str">
        <f>demo!E459</f>
        <v>Lavallette Borough</v>
      </c>
      <c r="C459" s="100" t="str">
        <f>demo!F459</f>
        <v>No report</v>
      </c>
      <c r="D459" s="100" t="str">
        <f>demo!G459</f>
        <v>No report</v>
      </c>
      <c r="E459" s="100" t="str">
        <f>demo!H459</f>
        <v>No report</v>
      </c>
      <c r="F459" s="100" t="str">
        <f>demo!I459</f>
        <v>No report</v>
      </c>
      <c r="G459" s="101"/>
      <c r="H459" s="33" t="str">
        <f>demo_ytd!F459</f>
        <v>Missing Data</v>
      </c>
      <c r="I459" s="33" t="str">
        <f>demo_ytd!G459</f>
        <v>Missing Data</v>
      </c>
      <c r="J459" s="33" t="str">
        <f>demo_ytd!H459</f>
        <v>Missing Data</v>
      </c>
      <c r="K459" s="33" t="str">
        <f>demo_ytd!I459</f>
        <v>Missing Data</v>
      </c>
      <c r="L459" s="33"/>
      <c r="M459" s="34" t="str">
        <f>demo_ytd!K459</f>
        <v>Missing Data</v>
      </c>
    </row>
    <row r="460" spans="1:13" ht="15">
      <c r="A460" s="1" t="str">
        <f>demo!D460</f>
        <v>Ocean</v>
      </c>
      <c r="B460" s="103" t="str">
        <f>demo!E460</f>
        <v>Little Egg Harbor Township</v>
      </c>
      <c r="C460" s="100">
        <f>demo!F460</f>
        <v>0</v>
      </c>
      <c r="D460" s="100">
        <f>demo!G460</f>
        <v>0</v>
      </c>
      <c r="E460" s="100">
        <f>demo!H460</f>
        <v>0</v>
      </c>
      <c r="F460" s="100">
        <f>demo!I460</f>
        <v>0</v>
      </c>
      <c r="G460" s="101"/>
      <c r="H460" s="33">
        <f>demo_ytd!F460</f>
        <v>1</v>
      </c>
      <c r="I460" s="33">
        <f>demo_ytd!G460</f>
        <v>1</v>
      </c>
      <c r="J460" s="33">
        <f>demo_ytd!H460</f>
        <v>0</v>
      </c>
      <c r="K460" s="33">
        <f>demo_ytd!I460</f>
        <v>0</v>
      </c>
      <c r="L460" s="33"/>
      <c r="M460" s="34" t="str">
        <f>demo_ytd!K460</f>
        <v>20240207</v>
      </c>
    </row>
    <row r="461" spans="1:13" ht="15">
      <c r="A461" s="1" t="str">
        <f>demo!D461</f>
        <v>Ocean</v>
      </c>
      <c r="B461" s="103" t="str">
        <f>demo!E461</f>
        <v>Long Beach Township</v>
      </c>
      <c r="C461" s="100">
        <f>demo!F461</f>
        <v>6</v>
      </c>
      <c r="D461" s="100">
        <f>demo!G461</f>
        <v>6</v>
      </c>
      <c r="E461" s="100">
        <f>demo!H461</f>
        <v>0</v>
      </c>
      <c r="F461" s="100">
        <f>demo!I461</f>
        <v>0</v>
      </c>
      <c r="G461" s="101"/>
      <c r="H461" s="33">
        <f>demo_ytd!F461</f>
        <v>87</v>
      </c>
      <c r="I461" s="33">
        <f>demo_ytd!G461</f>
        <v>87</v>
      </c>
      <c r="J461" s="33">
        <f>demo_ytd!H461</f>
        <v>0</v>
      </c>
      <c r="K461" s="33">
        <f>demo_ytd!I461</f>
        <v>0</v>
      </c>
      <c r="L461" s="33"/>
      <c r="M461" s="34" t="str">
        <f>demo_ytd!K461</f>
        <v>20240207</v>
      </c>
    </row>
    <row r="462" spans="1:13" ht="15">
      <c r="A462" s="1" t="str">
        <f>demo!D462</f>
        <v>Ocean</v>
      </c>
      <c r="B462" s="103" t="str">
        <f>demo!E462</f>
        <v>Manchester Township</v>
      </c>
      <c r="C462" s="100">
        <f>demo!F462</f>
        <v>0</v>
      </c>
      <c r="D462" s="100">
        <f>demo!G462</f>
        <v>0</v>
      </c>
      <c r="E462" s="100">
        <f>demo!H462</f>
        <v>0</v>
      </c>
      <c r="F462" s="100">
        <f>demo!I462</f>
        <v>0</v>
      </c>
      <c r="G462" s="101"/>
      <c r="H462" s="33">
        <f>demo_ytd!F462</f>
        <v>100</v>
      </c>
      <c r="I462" s="33">
        <f>demo_ytd!G462</f>
        <v>84</v>
      </c>
      <c r="J462" s="33">
        <f>demo_ytd!H462</f>
        <v>4</v>
      </c>
      <c r="K462" s="33">
        <f>demo_ytd!I462</f>
        <v>12</v>
      </c>
      <c r="L462" s="33"/>
      <c r="M462" s="34" t="str">
        <f>demo_ytd!K462</f>
        <v>20240108</v>
      </c>
    </row>
    <row r="463" spans="1:13" ht="15">
      <c r="A463" s="1" t="str">
        <f>demo!D463</f>
        <v>Ocean</v>
      </c>
      <c r="B463" s="103" t="str">
        <f>demo!E463</f>
        <v>Mantoloking Borough</v>
      </c>
      <c r="C463" s="100">
        <f>demo!F463</f>
        <v>0</v>
      </c>
      <c r="D463" s="100">
        <f>demo!G463</f>
        <v>0</v>
      </c>
      <c r="E463" s="100">
        <f>demo!H463</f>
        <v>0</v>
      </c>
      <c r="F463" s="100">
        <f>demo!I463</f>
        <v>0</v>
      </c>
      <c r="G463" s="101"/>
      <c r="H463" s="33">
        <f>demo_ytd!F463</f>
        <v>0</v>
      </c>
      <c r="I463" s="33">
        <f>demo_ytd!G463</f>
        <v>0</v>
      </c>
      <c r="J463" s="33">
        <f>demo_ytd!H463</f>
        <v>0</v>
      </c>
      <c r="K463" s="33">
        <f>demo_ytd!I463</f>
        <v>0</v>
      </c>
      <c r="L463" s="33"/>
      <c r="M463" s="34" t="str">
        <f>demo_ytd!K463</f>
        <v>20240108</v>
      </c>
    </row>
    <row r="464" spans="1:13" ht="15">
      <c r="A464" s="1" t="str">
        <f>demo!D464</f>
        <v>Ocean</v>
      </c>
      <c r="B464" s="103" t="str">
        <f>demo!E464</f>
        <v>Ocean Township</v>
      </c>
      <c r="C464" s="100">
        <f>demo!F464</f>
        <v>0</v>
      </c>
      <c r="D464" s="100">
        <f>demo!G464</f>
        <v>0</v>
      </c>
      <c r="E464" s="100">
        <f>demo!H464</f>
        <v>0</v>
      </c>
      <c r="F464" s="100">
        <f>demo!I464</f>
        <v>0</v>
      </c>
      <c r="G464" s="101"/>
      <c r="H464" s="33">
        <f>demo_ytd!F464</f>
        <v>4</v>
      </c>
      <c r="I464" s="33">
        <f>demo_ytd!G464</f>
        <v>4</v>
      </c>
      <c r="J464" s="33">
        <f>demo_ytd!H464</f>
        <v>0</v>
      </c>
      <c r="K464" s="33">
        <f>demo_ytd!I464</f>
        <v>0</v>
      </c>
      <c r="L464" s="33"/>
      <c r="M464" s="34" t="str">
        <f>demo_ytd!K464</f>
        <v>20240207</v>
      </c>
    </row>
    <row r="465" spans="1:13" ht="15">
      <c r="A465" s="1" t="str">
        <f>demo!D465</f>
        <v>Ocean</v>
      </c>
      <c r="B465" s="103" t="str">
        <f>demo!E465</f>
        <v>Ocean Gate Borough</v>
      </c>
      <c r="C465" s="100" t="str">
        <f>demo!F465</f>
        <v>No report</v>
      </c>
      <c r="D465" s="100" t="str">
        <f>demo!G465</f>
        <v>No report</v>
      </c>
      <c r="E465" s="100" t="str">
        <f>demo!H465</f>
        <v>No report</v>
      </c>
      <c r="F465" s="100" t="str">
        <f>demo!I465</f>
        <v>No report</v>
      </c>
      <c r="G465" s="101"/>
      <c r="H465" s="33">
        <f>demo_ytd!F465</f>
        <v>1</v>
      </c>
      <c r="I465" s="33">
        <f>demo_ytd!G465</f>
        <v>1</v>
      </c>
      <c r="J465" s="33">
        <f>demo_ytd!H465</f>
        <v>0</v>
      </c>
      <c r="K465" s="33">
        <f>demo_ytd!I465</f>
        <v>0</v>
      </c>
      <c r="L465" s="33"/>
      <c r="M465" s="34" t="str">
        <f>demo_ytd!K465</f>
        <v>Missing Data</v>
      </c>
    </row>
    <row r="466" spans="1:13" ht="15">
      <c r="A466" s="1" t="str">
        <f>demo!D466</f>
        <v>Ocean</v>
      </c>
      <c r="B466" s="103" t="str">
        <f>demo!E466</f>
        <v>Pine Beach Borough</v>
      </c>
      <c r="C466" s="100" t="str">
        <f>demo!F466</f>
        <v>No report</v>
      </c>
      <c r="D466" s="100" t="str">
        <f>demo!G466</f>
        <v>No report</v>
      </c>
      <c r="E466" s="100" t="str">
        <f>demo!H466</f>
        <v>No report</v>
      </c>
      <c r="F466" s="100" t="str">
        <f>demo!I466</f>
        <v>No report</v>
      </c>
      <c r="G466" s="101"/>
      <c r="H466" s="33" t="str">
        <f>demo_ytd!F466</f>
        <v>Missing Data</v>
      </c>
      <c r="I466" s="33" t="str">
        <f>demo_ytd!G466</f>
        <v>Missing Data</v>
      </c>
      <c r="J466" s="33" t="str">
        <f>demo_ytd!H466</f>
        <v>Missing Data</v>
      </c>
      <c r="K466" s="33" t="str">
        <f>demo_ytd!I466</f>
        <v>Missing Data</v>
      </c>
      <c r="L466" s="33"/>
      <c r="M466" s="34" t="str">
        <f>demo_ytd!K466</f>
        <v>Missing Data</v>
      </c>
    </row>
    <row r="467" spans="1:13" ht="15">
      <c r="A467" s="1" t="str">
        <f>demo!D467</f>
        <v>Ocean</v>
      </c>
      <c r="B467" s="103" t="str">
        <f>demo!E467</f>
        <v>Plumsted Township</v>
      </c>
      <c r="C467" s="100">
        <f>demo!F467</f>
        <v>0</v>
      </c>
      <c r="D467" s="100">
        <f>demo!G467</f>
        <v>0</v>
      </c>
      <c r="E467" s="100">
        <f>demo!H467</f>
        <v>0</v>
      </c>
      <c r="F467" s="100">
        <f>demo!I467</f>
        <v>0</v>
      </c>
      <c r="G467" s="101"/>
      <c r="H467" s="33">
        <f>demo_ytd!F467</f>
        <v>0</v>
      </c>
      <c r="I467" s="33">
        <f>demo_ytd!G467</f>
        <v>0</v>
      </c>
      <c r="J467" s="33">
        <f>demo_ytd!H467</f>
        <v>0</v>
      </c>
      <c r="K467" s="33">
        <f>demo_ytd!I467</f>
        <v>0</v>
      </c>
      <c r="L467" s="33"/>
      <c r="M467" s="34" t="str">
        <f>demo_ytd!K467</f>
        <v>20240108</v>
      </c>
    </row>
    <row r="468" spans="1:13" ht="15">
      <c r="A468" s="1" t="str">
        <f>demo!D468</f>
        <v>Ocean</v>
      </c>
      <c r="B468" s="103" t="str">
        <f>demo!E468</f>
        <v>Point Pleasant Borough</v>
      </c>
      <c r="C468" s="100">
        <f>demo!F468</f>
        <v>0</v>
      </c>
      <c r="D468" s="100">
        <f>demo!G468</f>
        <v>0</v>
      </c>
      <c r="E468" s="100">
        <f>demo!H468</f>
        <v>0</v>
      </c>
      <c r="F468" s="100">
        <f>demo!I468</f>
        <v>0</v>
      </c>
      <c r="G468" s="101"/>
      <c r="H468" s="33">
        <f>demo_ytd!F468</f>
        <v>23</v>
      </c>
      <c r="I468" s="33">
        <f>demo_ytd!G468</f>
        <v>23</v>
      </c>
      <c r="J468" s="33">
        <f>demo_ytd!H468</f>
        <v>0</v>
      </c>
      <c r="K468" s="33">
        <f>demo_ytd!I468</f>
        <v>0</v>
      </c>
      <c r="L468" s="33"/>
      <c r="M468" s="34" t="str">
        <f>demo_ytd!K468</f>
        <v>20240207</v>
      </c>
    </row>
    <row r="469" spans="1:13" ht="15">
      <c r="A469" s="1" t="str">
        <f>demo!D469</f>
        <v>Ocean</v>
      </c>
      <c r="B469" s="103" t="str">
        <f>demo!E469</f>
        <v>Point Pleasant Beach Boro</v>
      </c>
      <c r="C469" s="100">
        <f>demo!F469</f>
        <v>0</v>
      </c>
      <c r="D469" s="100">
        <f>demo!G469</f>
        <v>0</v>
      </c>
      <c r="E469" s="100">
        <f>demo!H469</f>
        <v>0</v>
      </c>
      <c r="F469" s="100">
        <f>demo!I469</f>
        <v>0</v>
      </c>
      <c r="G469" s="101"/>
      <c r="H469" s="33">
        <f>demo_ytd!F469</f>
        <v>3</v>
      </c>
      <c r="I469" s="33">
        <f>demo_ytd!G469</f>
        <v>3</v>
      </c>
      <c r="J469" s="33">
        <f>demo_ytd!H469</f>
        <v>0</v>
      </c>
      <c r="K469" s="33">
        <f>demo_ytd!I469</f>
        <v>0</v>
      </c>
      <c r="L469" s="33"/>
      <c r="M469" s="34" t="str">
        <f>demo_ytd!K469</f>
        <v>20240108</v>
      </c>
    </row>
    <row r="470" spans="1:13" ht="15">
      <c r="A470" s="1" t="str">
        <f>demo!D470</f>
        <v>Ocean</v>
      </c>
      <c r="B470" s="103" t="str">
        <f>demo!E470</f>
        <v>Seaside Heights Borough</v>
      </c>
      <c r="C470" s="100" t="str">
        <f>demo!F470</f>
        <v>No report</v>
      </c>
      <c r="D470" s="100" t="str">
        <f>demo!G470</f>
        <v>No report</v>
      </c>
      <c r="E470" s="100" t="str">
        <f>demo!H470</f>
        <v>No report</v>
      </c>
      <c r="F470" s="100" t="str">
        <f>demo!I470</f>
        <v>No report</v>
      </c>
      <c r="G470" s="101"/>
      <c r="H470" s="33">
        <f>demo_ytd!F470</f>
        <v>0</v>
      </c>
      <c r="I470" s="33">
        <f>demo_ytd!G470</f>
        <v>0</v>
      </c>
      <c r="J470" s="33">
        <f>demo_ytd!H470</f>
        <v>0</v>
      </c>
      <c r="K470" s="33">
        <f>demo_ytd!I470</f>
        <v>0</v>
      </c>
      <c r="L470" s="33"/>
      <c r="M470" s="34" t="str">
        <f>demo_ytd!K470</f>
        <v>Missing Data</v>
      </c>
    </row>
    <row r="471" spans="1:13" ht="15">
      <c r="A471" s="1" t="str">
        <f>demo!D471</f>
        <v>Ocean</v>
      </c>
      <c r="B471" s="103" t="str">
        <f>demo!E471</f>
        <v>Seaside Park Borough</v>
      </c>
      <c r="C471" s="100">
        <f>demo!F471</f>
        <v>0</v>
      </c>
      <c r="D471" s="100">
        <f>demo!G471</f>
        <v>0</v>
      </c>
      <c r="E471" s="100">
        <f>demo!H471</f>
        <v>0</v>
      </c>
      <c r="F471" s="100">
        <f>demo!I471</f>
        <v>0</v>
      </c>
      <c r="G471" s="101"/>
      <c r="H471" s="33">
        <f>demo_ytd!F471</f>
        <v>9</v>
      </c>
      <c r="I471" s="33">
        <f>demo_ytd!G471</f>
        <v>9</v>
      </c>
      <c r="J471" s="33">
        <f>demo_ytd!H471</f>
        <v>0</v>
      </c>
      <c r="K471" s="33">
        <f>demo_ytd!I471</f>
        <v>0</v>
      </c>
      <c r="L471" s="33"/>
      <c r="M471" s="34" t="str">
        <f>demo_ytd!K471</f>
        <v>20240108</v>
      </c>
    </row>
    <row r="472" spans="1:13" ht="15">
      <c r="A472" s="1" t="str">
        <f>demo!D472</f>
        <v>Ocean</v>
      </c>
      <c r="B472" s="103" t="str">
        <f>demo!E472</f>
        <v>Ship Bottom Borough</v>
      </c>
      <c r="C472" s="100">
        <f>demo!F472</f>
        <v>1</v>
      </c>
      <c r="D472" s="100">
        <f>demo!G472</f>
        <v>1</v>
      </c>
      <c r="E472" s="100">
        <f>demo!H472</f>
        <v>0</v>
      </c>
      <c r="F472" s="100">
        <f>demo!I472</f>
        <v>0</v>
      </c>
      <c r="G472" s="101"/>
      <c r="H472" s="33">
        <f>demo_ytd!F472</f>
        <v>10</v>
      </c>
      <c r="I472" s="33">
        <f>demo_ytd!G472</f>
        <v>10</v>
      </c>
      <c r="J472" s="33">
        <f>demo_ytd!H472</f>
        <v>0</v>
      </c>
      <c r="K472" s="33">
        <f>demo_ytd!I472</f>
        <v>0</v>
      </c>
      <c r="L472" s="33"/>
      <c r="M472" s="34" t="str">
        <f>demo_ytd!K472</f>
        <v>20240108</v>
      </c>
    </row>
    <row r="473" spans="1:13" ht="15">
      <c r="A473" s="1" t="str">
        <f>demo!D473</f>
        <v>Ocean</v>
      </c>
      <c r="B473" s="103" t="str">
        <f>demo!E473</f>
        <v>South Toms River Borough</v>
      </c>
      <c r="C473" s="100">
        <f>demo!F473</f>
        <v>0</v>
      </c>
      <c r="D473" s="100">
        <f>demo!G473</f>
        <v>0</v>
      </c>
      <c r="E473" s="100">
        <f>demo!H473</f>
        <v>0</v>
      </c>
      <c r="F473" s="100">
        <f>demo!I473</f>
        <v>0</v>
      </c>
      <c r="G473" s="101"/>
      <c r="H473" s="33">
        <f>demo_ytd!F473</f>
        <v>1</v>
      </c>
      <c r="I473" s="33">
        <f>demo_ytd!G473</f>
        <v>1</v>
      </c>
      <c r="J473" s="33">
        <f>demo_ytd!H473</f>
        <v>0</v>
      </c>
      <c r="K473" s="33">
        <f>demo_ytd!I473</f>
        <v>0</v>
      </c>
      <c r="L473" s="33"/>
      <c r="M473" s="34" t="str">
        <f>demo_ytd!K473</f>
        <v>20240207</v>
      </c>
    </row>
    <row r="474" spans="1:13" ht="15">
      <c r="A474" s="1" t="str">
        <f>demo!D474</f>
        <v>Ocean</v>
      </c>
      <c r="B474" s="103" t="str">
        <f>demo!E474</f>
        <v>Stafford Township</v>
      </c>
      <c r="C474" s="100">
        <f>demo!F474</f>
        <v>3</v>
      </c>
      <c r="D474" s="100">
        <f>demo!G474</f>
        <v>3</v>
      </c>
      <c r="E474" s="100">
        <f>demo!H474</f>
        <v>0</v>
      </c>
      <c r="F474" s="100">
        <f>demo!I474</f>
        <v>0</v>
      </c>
      <c r="G474" s="101"/>
      <c r="H474" s="33">
        <f>demo_ytd!F474</f>
        <v>33</v>
      </c>
      <c r="I474" s="33">
        <f>demo_ytd!G474</f>
        <v>33</v>
      </c>
      <c r="J474" s="33">
        <f>demo_ytd!H474</f>
        <v>0</v>
      </c>
      <c r="K474" s="33">
        <f>demo_ytd!I474</f>
        <v>0</v>
      </c>
      <c r="L474" s="33"/>
      <c r="M474" s="34" t="str">
        <f>demo_ytd!K474</f>
        <v>20240108</v>
      </c>
    </row>
    <row r="475" spans="1:13" ht="15">
      <c r="A475" s="1" t="str">
        <f>demo!D475</f>
        <v>Ocean</v>
      </c>
      <c r="B475" s="103" t="str">
        <f>demo!E475</f>
        <v>Surf City Borough</v>
      </c>
      <c r="C475" s="100" t="str">
        <f>demo!F475</f>
        <v>No report</v>
      </c>
      <c r="D475" s="100" t="str">
        <f>demo!G475</f>
        <v>No report</v>
      </c>
      <c r="E475" s="100" t="str">
        <f>demo!H475</f>
        <v>No report</v>
      </c>
      <c r="F475" s="100" t="str">
        <f>demo!I475</f>
        <v>No report</v>
      </c>
      <c r="G475" s="101"/>
      <c r="H475" s="33" t="str">
        <f>demo_ytd!F475</f>
        <v>Missing Data</v>
      </c>
      <c r="I475" s="33" t="str">
        <f>demo_ytd!G475</f>
        <v>Missing Data</v>
      </c>
      <c r="J475" s="33" t="str">
        <f>demo_ytd!H475</f>
        <v>Missing Data</v>
      </c>
      <c r="K475" s="33" t="str">
        <f>demo_ytd!I475</f>
        <v>Missing Data</v>
      </c>
      <c r="L475" s="33"/>
      <c r="M475" s="34" t="str">
        <f>demo_ytd!K475</f>
        <v>Missing Data</v>
      </c>
    </row>
    <row r="476" spans="1:13" ht="15">
      <c r="A476" s="1" t="str">
        <f>demo!D476</f>
        <v>Ocean</v>
      </c>
      <c r="B476" s="103" t="str">
        <f>demo!E476</f>
        <v>Tuckerton Borough</v>
      </c>
      <c r="C476" s="100" t="str">
        <f>demo!F476</f>
        <v>No report</v>
      </c>
      <c r="D476" s="100" t="str">
        <f>demo!G476</f>
        <v>No report</v>
      </c>
      <c r="E476" s="100" t="str">
        <f>demo!H476</f>
        <v>No report</v>
      </c>
      <c r="F476" s="100" t="str">
        <f>demo!I476</f>
        <v>No report</v>
      </c>
      <c r="G476" s="101"/>
      <c r="H476" s="33" t="str">
        <f>demo_ytd!F476</f>
        <v>Missing Data</v>
      </c>
      <c r="I476" s="33" t="str">
        <f>demo_ytd!G476</f>
        <v>Missing Data</v>
      </c>
      <c r="J476" s="33" t="str">
        <f>demo_ytd!H476</f>
        <v>Missing Data</v>
      </c>
      <c r="K476" s="33" t="str">
        <f>demo_ytd!I476</f>
        <v>Missing Data</v>
      </c>
      <c r="L476" s="33"/>
      <c r="M476" s="34" t="str">
        <f>demo_ytd!K476</f>
        <v>Missing Data</v>
      </c>
    </row>
    <row r="477" spans="1:13" ht="15">
      <c r="A477" s="1" t="str">
        <f>demo!D477</f>
        <v>Ocean</v>
      </c>
      <c r="B477" s="103" t="str">
        <f>demo!E477</f>
        <v>Barnegat Township</v>
      </c>
      <c r="C477" s="100">
        <f>demo!F477</f>
        <v>2</v>
      </c>
      <c r="D477" s="100">
        <f>demo!G477</f>
        <v>2</v>
      </c>
      <c r="E477" s="100">
        <f>demo!H477</f>
        <v>0</v>
      </c>
      <c r="F477" s="100">
        <f>demo!I477</f>
        <v>0</v>
      </c>
      <c r="G477" s="101"/>
      <c r="H477" s="33">
        <f>demo_ytd!F477</f>
        <v>11</v>
      </c>
      <c r="I477" s="33">
        <f>demo_ytd!G477</f>
        <v>11</v>
      </c>
      <c r="J477" s="33">
        <f>demo_ytd!H477</f>
        <v>0</v>
      </c>
      <c r="K477" s="33">
        <f>demo_ytd!I477</f>
        <v>0</v>
      </c>
      <c r="L477" s="33"/>
      <c r="M477" s="34" t="str">
        <f>demo_ytd!K477</f>
        <v>20240108</v>
      </c>
    </row>
    <row r="478" spans="1:13" ht="15">
      <c r="A478" s="1" t="str">
        <f>demo!D478</f>
        <v>Passaic</v>
      </c>
      <c r="B478" s="103" t="str">
        <f>demo!E478</f>
        <v>Bloomingdale Borough</v>
      </c>
      <c r="C478" s="100">
        <f>demo!F478</f>
        <v>0</v>
      </c>
      <c r="D478" s="100">
        <f>demo!G478</f>
        <v>0</v>
      </c>
      <c r="E478" s="100">
        <f>demo!H478</f>
        <v>0</v>
      </c>
      <c r="F478" s="100">
        <f>demo!I478</f>
        <v>0</v>
      </c>
      <c r="G478" s="101"/>
      <c r="H478" s="33">
        <f>demo_ytd!F478</f>
        <v>2</v>
      </c>
      <c r="I478" s="33">
        <f>demo_ytd!G478</f>
        <v>2</v>
      </c>
      <c r="J478" s="33">
        <f>demo_ytd!H478</f>
        <v>0</v>
      </c>
      <c r="K478" s="33">
        <f>demo_ytd!I478</f>
        <v>0</v>
      </c>
      <c r="L478" s="33"/>
      <c r="M478" s="34" t="str">
        <f>demo_ytd!K478</f>
        <v>20240108</v>
      </c>
    </row>
    <row r="479" spans="1:13" ht="15">
      <c r="A479" s="1" t="str">
        <f>demo!D479</f>
        <v>Passaic</v>
      </c>
      <c r="B479" s="103" t="str">
        <f>demo!E479</f>
        <v>Clifton City</v>
      </c>
      <c r="C479" s="100">
        <f>demo!F479</f>
        <v>0</v>
      </c>
      <c r="D479" s="100">
        <f>demo!G479</f>
        <v>0</v>
      </c>
      <c r="E479" s="100">
        <f>demo!H479</f>
        <v>0</v>
      </c>
      <c r="F479" s="100">
        <f>demo!I479</f>
        <v>0</v>
      </c>
      <c r="G479" s="101"/>
      <c r="H479" s="33">
        <f>demo_ytd!F479</f>
        <v>0</v>
      </c>
      <c r="I479" s="33">
        <f>demo_ytd!G479</f>
        <v>0</v>
      </c>
      <c r="J479" s="33">
        <f>demo_ytd!H479</f>
        <v>0</v>
      </c>
      <c r="K479" s="33">
        <f>demo_ytd!I479</f>
        <v>0</v>
      </c>
      <c r="L479" s="33"/>
      <c r="M479" s="34" t="str">
        <f>demo_ytd!K479</f>
        <v>20240108</v>
      </c>
    </row>
    <row r="480" spans="1:13" ht="15">
      <c r="A480" s="1" t="str">
        <f>demo!D480</f>
        <v>Passaic</v>
      </c>
      <c r="B480" s="103" t="str">
        <f>demo!E480</f>
        <v>Haledon Borough</v>
      </c>
      <c r="C480" s="100" t="str">
        <f>demo!F480</f>
        <v>No report</v>
      </c>
      <c r="D480" s="100" t="str">
        <f>demo!G480</f>
        <v>No report</v>
      </c>
      <c r="E480" s="100" t="str">
        <f>demo!H480</f>
        <v>No report</v>
      </c>
      <c r="F480" s="100" t="str">
        <f>demo!I480</f>
        <v>No report</v>
      </c>
      <c r="G480" s="101"/>
      <c r="H480" s="33" t="str">
        <f>demo_ytd!F480</f>
        <v>Missing Data</v>
      </c>
      <c r="I480" s="33" t="str">
        <f>demo_ytd!G480</f>
        <v>Missing Data</v>
      </c>
      <c r="J480" s="33" t="str">
        <f>demo_ytd!H480</f>
        <v>Missing Data</v>
      </c>
      <c r="K480" s="33" t="str">
        <f>demo_ytd!I480</f>
        <v>Missing Data</v>
      </c>
      <c r="L480" s="33"/>
      <c r="M480" s="34" t="str">
        <f>demo_ytd!K480</f>
        <v>Missing Data</v>
      </c>
    </row>
    <row r="481" spans="1:13" ht="15">
      <c r="A481" s="1" t="str">
        <f>demo!D481</f>
        <v>Passaic</v>
      </c>
      <c r="B481" s="103" t="str">
        <f>demo!E481</f>
        <v>Hawthorne Borough</v>
      </c>
      <c r="C481" s="100">
        <f>demo!F481</f>
        <v>0</v>
      </c>
      <c r="D481" s="100">
        <f>demo!G481</f>
        <v>0</v>
      </c>
      <c r="E481" s="100">
        <f>demo!H481</f>
        <v>0</v>
      </c>
      <c r="F481" s="100">
        <f>demo!I481</f>
        <v>0</v>
      </c>
      <c r="G481" s="101"/>
      <c r="H481" s="33">
        <f>demo_ytd!F481</f>
        <v>4</v>
      </c>
      <c r="I481" s="33">
        <f>demo_ytd!G481</f>
        <v>4</v>
      </c>
      <c r="J481" s="33">
        <f>demo_ytd!H481</f>
        <v>0</v>
      </c>
      <c r="K481" s="33">
        <f>demo_ytd!I481</f>
        <v>0</v>
      </c>
      <c r="L481" s="33"/>
      <c r="M481" s="34" t="str">
        <f>demo_ytd!K481</f>
        <v>20240108</v>
      </c>
    </row>
    <row r="482" spans="1:13" ht="15">
      <c r="A482" s="1" t="str">
        <f>demo!D482</f>
        <v>Passaic</v>
      </c>
      <c r="B482" s="103" t="str">
        <f>demo!E482</f>
        <v>Little Falls Township</v>
      </c>
      <c r="C482" s="100">
        <f>demo!F482</f>
        <v>0</v>
      </c>
      <c r="D482" s="100">
        <f>demo!G482</f>
        <v>0</v>
      </c>
      <c r="E482" s="100">
        <f>demo!H482</f>
        <v>0</v>
      </c>
      <c r="F482" s="100">
        <f>demo!I482</f>
        <v>0</v>
      </c>
      <c r="G482" s="101"/>
      <c r="H482" s="33">
        <f>demo_ytd!F482</f>
        <v>26</v>
      </c>
      <c r="I482" s="33">
        <f>demo_ytd!G482</f>
        <v>26</v>
      </c>
      <c r="J482" s="33">
        <f>demo_ytd!H482</f>
        <v>0</v>
      </c>
      <c r="K482" s="33">
        <f>demo_ytd!I482</f>
        <v>0</v>
      </c>
      <c r="L482" s="33"/>
      <c r="M482" s="34" t="str">
        <f>demo_ytd!K482</f>
        <v>20240207</v>
      </c>
    </row>
    <row r="483" spans="1:13" ht="15">
      <c r="A483" s="1" t="str">
        <f>demo!D483</f>
        <v>Passaic</v>
      </c>
      <c r="B483" s="103" t="str">
        <f>demo!E483</f>
        <v>North Haledon Borough</v>
      </c>
      <c r="C483" s="100">
        <f>demo!F483</f>
        <v>0</v>
      </c>
      <c r="D483" s="100">
        <f>demo!G483</f>
        <v>0</v>
      </c>
      <c r="E483" s="100">
        <f>demo!H483</f>
        <v>0</v>
      </c>
      <c r="F483" s="100">
        <f>demo!I483</f>
        <v>0</v>
      </c>
      <c r="G483" s="101"/>
      <c r="H483" s="33">
        <f>demo_ytd!F483</f>
        <v>0</v>
      </c>
      <c r="I483" s="33">
        <f>demo_ytd!G483</f>
        <v>0</v>
      </c>
      <c r="J483" s="33">
        <f>demo_ytd!H483</f>
        <v>0</v>
      </c>
      <c r="K483" s="33">
        <f>demo_ytd!I483</f>
        <v>0</v>
      </c>
      <c r="L483" s="33"/>
      <c r="M483" s="34" t="str">
        <f>demo_ytd!K483</f>
        <v>20240108</v>
      </c>
    </row>
    <row r="484" spans="1:13" ht="15">
      <c r="A484" s="1" t="str">
        <f>demo!D484</f>
        <v>Passaic</v>
      </c>
      <c r="B484" s="103" t="str">
        <f>demo!E484</f>
        <v>Passaic City</v>
      </c>
      <c r="C484" s="100">
        <f>demo!F484</f>
        <v>0</v>
      </c>
      <c r="D484" s="100">
        <f>demo!G484</f>
        <v>0</v>
      </c>
      <c r="E484" s="100">
        <f>demo!H484</f>
        <v>0</v>
      </c>
      <c r="F484" s="100">
        <f>demo!I484</f>
        <v>0</v>
      </c>
      <c r="G484" s="101"/>
      <c r="H484" s="33">
        <f>demo_ytd!F484</f>
        <v>15</v>
      </c>
      <c r="I484" s="33">
        <f>demo_ytd!G484</f>
        <v>15</v>
      </c>
      <c r="J484" s="33">
        <f>demo_ytd!H484</f>
        <v>0</v>
      </c>
      <c r="K484" s="33">
        <f>demo_ytd!I484</f>
        <v>0</v>
      </c>
      <c r="L484" s="33"/>
      <c r="M484" s="34" t="str">
        <f>demo_ytd!K484</f>
        <v>20240207</v>
      </c>
    </row>
    <row r="485" spans="1:13" ht="15">
      <c r="A485" s="1" t="str">
        <f>demo!D485</f>
        <v>Passaic</v>
      </c>
      <c r="B485" s="103" t="str">
        <f>demo!E485</f>
        <v>Paterson City</v>
      </c>
      <c r="C485" s="100" t="str">
        <f>demo!F485</f>
        <v>No report</v>
      </c>
      <c r="D485" s="100" t="str">
        <f>demo!G485</f>
        <v>No report</v>
      </c>
      <c r="E485" s="100" t="str">
        <f>demo!H485</f>
        <v>No report</v>
      </c>
      <c r="F485" s="100" t="str">
        <f>demo!I485</f>
        <v>No report</v>
      </c>
      <c r="G485" s="101"/>
      <c r="H485" s="33">
        <f>demo_ytd!F485</f>
        <v>9</v>
      </c>
      <c r="I485" s="33">
        <f>demo_ytd!G485</f>
        <v>8</v>
      </c>
      <c r="J485" s="33">
        <f>demo_ytd!H485</f>
        <v>1</v>
      </c>
      <c r="K485" s="33">
        <f>demo_ytd!I485</f>
        <v>0</v>
      </c>
      <c r="L485" s="33"/>
      <c r="M485" s="34" t="str">
        <f>demo_ytd!K485</f>
        <v>Missing Data</v>
      </c>
    </row>
    <row r="486" spans="1:13" ht="15">
      <c r="A486" s="1" t="str">
        <f>demo!D486</f>
        <v>Passaic</v>
      </c>
      <c r="B486" s="103" t="str">
        <f>demo!E486</f>
        <v>Pompton Lakes Borough</v>
      </c>
      <c r="C486" s="100">
        <f>demo!F486</f>
        <v>1</v>
      </c>
      <c r="D486" s="100">
        <f>demo!G486</f>
        <v>1</v>
      </c>
      <c r="E486" s="100">
        <f>demo!H486</f>
        <v>0</v>
      </c>
      <c r="F486" s="100">
        <f>demo!I486</f>
        <v>0</v>
      </c>
      <c r="G486" s="101"/>
      <c r="H486" s="33">
        <f>demo_ytd!F486</f>
        <v>4</v>
      </c>
      <c r="I486" s="33">
        <f>demo_ytd!G486</f>
        <v>4</v>
      </c>
      <c r="J486" s="33">
        <f>demo_ytd!H486</f>
        <v>0</v>
      </c>
      <c r="K486" s="33">
        <f>demo_ytd!I486</f>
        <v>0</v>
      </c>
      <c r="L486" s="33"/>
      <c r="M486" s="34" t="str">
        <f>demo_ytd!K486</f>
        <v>20240108</v>
      </c>
    </row>
    <row r="487" spans="1:13" ht="15">
      <c r="A487" s="1" t="str">
        <f>demo!D487</f>
        <v>Passaic</v>
      </c>
      <c r="B487" s="103" t="str">
        <f>demo!E487</f>
        <v>Prospect Park Borough</v>
      </c>
      <c r="C487" s="100" t="str">
        <f>demo!F487</f>
        <v>No report</v>
      </c>
      <c r="D487" s="100" t="str">
        <f>demo!G487</f>
        <v>No report</v>
      </c>
      <c r="E487" s="100" t="str">
        <f>demo!H487</f>
        <v>No report</v>
      </c>
      <c r="F487" s="100" t="str">
        <f>demo!I487</f>
        <v>No report</v>
      </c>
      <c r="G487" s="101"/>
      <c r="H487" s="33">
        <f>demo_ytd!F487</f>
        <v>0</v>
      </c>
      <c r="I487" s="33">
        <f>demo_ytd!G487</f>
        <v>0</v>
      </c>
      <c r="J487" s="33">
        <f>demo_ytd!H487</f>
        <v>0</v>
      </c>
      <c r="K487" s="33">
        <f>demo_ytd!I487</f>
        <v>0</v>
      </c>
      <c r="L487" s="33"/>
      <c r="M487" s="34" t="str">
        <f>demo_ytd!K487</f>
        <v>Missing Data</v>
      </c>
    </row>
    <row r="488" spans="1:13" ht="15">
      <c r="A488" s="1" t="str">
        <f>demo!D488</f>
        <v>Passaic</v>
      </c>
      <c r="B488" s="103" t="str">
        <f>demo!E488</f>
        <v>Ringwood Borough</v>
      </c>
      <c r="C488" s="100">
        <f>demo!F488</f>
        <v>0</v>
      </c>
      <c r="D488" s="100">
        <f>demo!G488</f>
        <v>0</v>
      </c>
      <c r="E488" s="100">
        <f>demo!H488</f>
        <v>0</v>
      </c>
      <c r="F488" s="100">
        <f>demo!I488</f>
        <v>0</v>
      </c>
      <c r="G488" s="101"/>
      <c r="H488" s="33">
        <f>demo_ytd!F488</f>
        <v>0</v>
      </c>
      <c r="I488" s="33">
        <f>demo_ytd!G488</f>
        <v>0</v>
      </c>
      <c r="J488" s="33">
        <f>demo_ytd!H488</f>
        <v>0</v>
      </c>
      <c r="K488" s="33">
        <f>demo_ytd!I488</f>
        <v>0</v>
      </c>
      <c r="L488" s="33"/>
      <c r="M488" s="34" t="str">
        <f>demo_ytd!K488</f>
        <v>20240108</v>
      </c>
    </row>
    <row r="489" spans="1:13" ht="15">
      <c r="A489" s="1" t="str">
        <f>demo!D489</f>
        <v>Passaic</v>
      </c>
      <c r="B489" s="103" t="str">
        <f>demo!E489</f>
        <v>Totowa Borough</v>
      </c>
      <c r="C489" s="100" t="str">
        <f>demo!F489</f>
        <v>No report</v>
      </c>
      <c r="D489" s="100" t="str">
        <f>demo!G489</f>
        <v>No report</v>
      </c>
      <c r="E489" s="100" t="str">
        <f>demo!H489</f>
        <v>No report</v>
      </c>
      <c r="F489" s="100" t="str">
        <f>demo!I489</f>
        <v>No report</v>
      </c>
      <c r="G489" s="101"/>
      <c r="H489" s="33">
        <f>demo_ytd!F489</f>
        <v>0</v>
      </c>
      <c r="I489" s="33">
        <f>demo_ytd!G489</f>
        <v>0</v>
      </c>
      <c r="J489" s="33">
        <f>demo_ytd!H489</f>
        <v>0</v>
      </c>
      <c r="K489" s="33">
        <f>demo_ytd!I489</f>
        <v>0</v>
      </c>
      <c r="L489" s="33"/>
      <c r="M489" s="34" t="str">
        <f>demo_ytd!K489</f>
        <v>Missing Data</v>
      </c>
    </row>
    <row r="490" spans="1:13" ht="15">
      <c r="A490" s="1" t="str">
        <f>demo!D490</f>
        <v>Passaic</v>
      </c>
      <c r="B490" s="103" t="str">
        <f>demo!E490</f>
        <v>Wanaque Borough</v>
      </c>
      <c r="C490" s="100">
        <f>demo!F490</f>
        <v>0</v>
      </c>
      <c r="D490" s="100">
        <f>demo!G490</f>
        <v>0</v>
      </c>
      <c r="E490" s="100">
        <f>demo!H490</f>
        <v>0</v>
      </c>
      <c r="F490" s="100">
        <f>demo!I490</f>
        <v>0</v>
      </c>
      <c r="G490" s="101"/>
      <c r="H490" s="33">
        <f>demo_ytd!F490</f>
        <v>0</v>
      </c>
      <c r="I490" s="33">
        <f>demo_ytd!G490</f>
        <v>0</v>
      </c>
      <c r="J490" s="33">
        <f>demo_ytd!H490</f>
        <v>0</v>
      </c>
      <c r="K490" s="33">
        <f>demo_ytd!I490</f>
        <v>0</v>
      </c>
      <c r="L490" s="33"/>
      <c r="M490" s="34" t="str">
        <f>demo_ytd!K490</f>
        <v>20240108</v>
      </c>
    </row>
    <row r="491" spans="1:13" ht="15">
      <c r="A491" s="1" t="str">
        <f>demo!D491</f>
        <v>Passaic</v>
      </c>
      <c r="B491" s="103" t="str">
        <f>demo!E491</f>
        <v>Wayne Township</v>
      </c>
      <c r="C491" s="100">
        <f>demo!F491</f>
        <v>0</v>
      </c>
      <c r="D491" s="100">
        <f>demo!G491</f>
        <v>0</v>
      </c>
      <c r="E491" s="100">
        <f>demo!H491</f>
        <v>0</v>
      </c>
      <c r="F491" s="100">
        <f>demo!I491</f>
        <v>0</v>
      </c>
      <c r="G491" s="101"/>
      <c r="H491" s="33">
        <f>demo_ytd!F491</f>
        <v>0</v>
      </c>
      <c r="I491" s="33">
        <f>demo_ytd!G491</f>
        <v>0</v>
      </c>
      <c r="J491" s="33">
        <f>demo_ytd!H491</f>
        <v>0</v>
      </c>
      <c r="K491" s="33">
        <f>demo_ytd!I491</f>
        <v>0</v>
      </c>
      <c r="L491" s="33"/>
      <c r="M491" s="34" t="str">
        <f>demo_ytd!K491</f>
        <v>20240108</v>
      </c>
    </row>
    <row r="492" spans="1:13" ht="15">
      <c r="A492" s="1" t="str">
        <f>demo!D492</f>
        <v>Passaic</v>
      </c>
      <c r="B492" s="103" t="str">
        <f>demo!E492</f>
        <v>West Milford Township</v>
      </c>
      <c r="C492" s="100">
        <f>demo!F492</f>
        <v>0</v>
      </c>
      <c r="D492" s="100">
        <f>demo!G492</f>
        <v>0</v>
      </c>
      <c r="E492" s="100">
        <f>demo!H492</f>
        <v>0</v>
      </c>
      <c r="F492" s="100">
        <f>demo!I492</f>
        <v>0</v>
      </c>
      <c r="G492" s="101"/>
      <c r="H492" s="33">
        <f>demo_ytd!F492</f>
        <v>0</v>
      </c>
      <c r="I492" s="33">
        <f>demo_ytd!G492</f>
        <v>0</v>
      </c>
      <c r="J492" s="33">
        <f>demo_ytd!H492</f>
        <v>0</v>
      </c>
      <c r="K492" s="33">
        <f>demo_ytd!I492</f>
        <v>0</v>
      </c>
      <c r="L492" s="33"/>
      <c r="M492" s="34" t="str">
        <f>demo_ytd!K492</f>
        <v>20240108</v>
      </c>
    </row>
    <row r="493" spans="1:13" ht="15">
      <c r="A493" s="1" t="str">
        <f>demo!D493</f>
        <v>Passaic</v>
      </c>
      <c r="B493" s="103" t="str">
        <f>demo!E493</f>
        <v>Woodland Park Borough</v>
      </c>
      <c r="C493" s="100">
        <f>demo!F493</f>
        <v>0</v>
      </c>
      <c r="D493" s="100">
        <f>demo!G493</f>
        <v>0</v>
      </c>
      <c r="E493" s="100">
        <f>demo!H493</f>
        <v>0</v>
      </c>
      <c r="F493" s="100">
        <f>demo!I493</f>
        <v>0</v>
      </c>
      <c r="G493" s="101"/>
      <c r="H493" s="33">
        <f>demo_ytd!F493</f>
        <v>0</v>
      </c>
      <c r="I493" s="33">
        <f>demo_ytd!G493</f>
        <v>0</v>
      </c>
      <c r="J493" s="33">
        <f>demo_ytd!H493</f>
        <v>0</v>
      </c>
      <c r="K493" s="33">
        <f>demo_ytd!I493</f>
        <v>0</v>
      </c>
      <c r="L493" s="33"/>
      <c r="M493" s="34" t="str">
        <f>demo_ytd!K493</f>
        <v>20240108</v>
      </c>
    </row>
    <row r="494" spans="1:13" ht="15">
      <c r="A494" s="1" t="str">
        <f>demo!D494</f>
        <v>Salem</v>
      </c>
      <c r="B494" s="103" t="str">
        <f>demo!E494</f>
        <v>Alloway Township</v>
      </c>
      <c r="C494" s="100">
        <f>demo!F494</f>
        <v>0</v>
      </c>
      <c r="D494" s="100">
        <f>demo!G494</f>
        <v>0</v>
      </c>
      <c r="E494" s="100">
        <f>demo!H494</f>
        <v>0</v>
      </c>
      <c r="F494" s="100">
        <f>demo!I494</f>
        <v>0</v>
      </c>
      <c r="G494" s="101"/>
      <c r="H494" s="33">
        <f>demo_ytd!F494</f>
        <v>2</v>
      </c>
      <c r="I494" s="33">
        <f>demo_ytd!G494</f>
        <v>2</v>
      </c>
      <c r="J494" s="33">
        <f>demo_ytd!H494</f>
        <v>0</v>
      </c>
      <c r="K494" s="33">
        <f>demo_ytd!I494</f>
        <v>0</v>
      </c>
      <c r="L494" s="33"/>
      <c r="M494" s="34" t="str">
        <f>demo_ytd!K494</f>
        <v>20240108</v>
      </c>
    </row>
    <row r="495" spans="1:13" ht="15">
      <c r="A495" s="1" t="str">
        <f>demo!D495</f>
        <v>Salem</v>
      </c>
      <c r="B495" s="103" t="str">
        <f>demo!E495</f>
        <v>Elmer Borough</v>
      </c>
      <c r="C495" s="100">
        <f>demo!F495</f>
        <v>0</v>
      </c>
      <c r="D495" s="100">
        <f>demo!G495</f>
        <v>0</v>
      </c>
      <c r="E495" s="100">
        <f>demo!H495</f>
        <v>0</v>
      </c>
      <c r="F495" s="100">
        <f>demo!I495</f>
        <v>0</v>
      </c>
      <c r="G495" s="101"/>
      <c r="H495" s="33">
        <f>demo_ytd!F495</f>
        <v>0</v>
      </c>
      <c r="I495" s="33">
        <f>demo_ytd!G495</f>
        <v>0</v>
      </c>
      <c r="J495" s="33">
        <f>demo_ytd!H495</f>
        <v>0</v>
      </c>
      <c r="K495" s="33">
        <f>demo_ytd!I495</f>
        <v>0</v>
      </c>
      <c r="L495" s="33"/>
      <c r="M495" s="34" t="str">
        <f>demo_ytd!K495</f>
        <v>20240108</v>
      </c>
    </row>
    <row r="496" spans="1:13" ht="15">
      <c r="A496" s="1" t="str">
        <f>demo!D496</f>
        <v>Salem</v>
      </c>
      <c r="B496" s="103" t="str">
        <f>demo!E496</f>
        <v>Elsinboro Township</v>
      </c>
      <c r="C496" s="100">
        <f>demo!F496</f>
        <v>0</v>
      </c>
      <c r="D496" s="100">
        <f>demo!G496</f>
        <v>0</v>
      </c>
      <c r="E496" s="100">
        <f>demo!H496</f>
        <v>0</v>
      </c>
      <c r="F496" s="100">
        <f>demo!I496</f>
        <v>0</v>
      </c>
      <c r="G496" s="101"/>
      <c r="H496" s="33">
        <f>demo_ytd!F496</f>
        <v>1</v>
      </c>
      <c r="I496" s="33">
        <f>demo_ytd!G496</f>
        <v>1</v>
      </c>
      <c r="J496" s="33">
        <f>demo_ytd!H496</f>
        <v>0</v>
      </c>
      <c r="K496" s="33">
        <f>demo_ytd!I496</f>
        <v>0</v>
      </c>
      <c r="L496" s="33"/>
      <c r="M496" s="34" t="str">
        <f>demo_ytd!K496</f>
        <v>20231207</v>
      </c>
    </row>
    <row r="497" spans="1:13" ht="15">
      <c r="A497" s="1" t="str">
        <f>demo!D497</f>
        <v>Salem</v>
      </c>
      <c r="B497" s="103" t="str">
        <f>demo!E497</f>
        <v>Lower Alloways Creek Twp</v>
      </c>
      <c r="C497" s="100">
        <f>demo!F497</f>
        <v>0</v>
      </c>
      <c r="D497" s="100">
        <f>demo!G497</f>
        <v>0</v>
      </c>
      <c r="E497" s="100">
        <f>demo!H497</f>
        <v>0</v>
      </c>
      <c r="F497" s="100">
        <f>demo!I497</f>
        <v>0</v>
      </c>
      <c r="G497" s="101"/>
      <c r="H497" s="33">
        <f>demo_ytd!F497</f>
        <v>0</v>
      </c>
      <c r="I497" s="33">
        <f>demo_ytd!G497</f>
        <v>0</v>
      </c>
      <c r="J497" s="33">
        <f>demo_ytd!H497</f>
        <v>0</v>
      </c>
      <c r="K497" s="33">
        <f>demo_ytd!I497</f>
        <v>0</v>
      </c>
      <c r="L497" s="33"/>
      <c r="M497" s="34" t="str">
        <f>demo_ytd!K497</f>
        <v>20240108</v>
      </c>
    </row>
    <row r="498" spans="1:13" ht="15">
      <c r="A498" s="1" t="str">
        <f>demo!D498</f>
        <v>Salem</v>
      </c>
      <c r="B498" s="103" t="str">
        <f>demo!E498</f>
        <v>Mannington Township</v>
      </c>
      <c r="C498" s="100">
        <f>demo!F498</f>
        <v>0</v>
      </c>
      <c r="D498" s="100">
        <f>demo!G498</f>
        <v>0</v>
      </c>
      <c r="E498" s="100">
        <f>demo!H498</f>
        <v>0</v>
      </c>
      <c r="F498" s="100">
        <f>demo!I498</f>
        <v>0</v>
      </c>
      <c r="G498" s="101"/>
      <c r="H498" s="33">
        <f>demo_ytd!F498</f>
        <v>1</v>
      </c>
      <c r="I498" s="33">
        <f>demo_ytd!G498</f>
        <v>1</v>
      </c>
      <c r="J498" s="33">
        <f>demo_ytd!H498</f>
        <v>0</v>
      </c>
      <c r="K498" s="33">
        <f>demo_ytd!I498</f>
        <v>0</v>
      </c>
      <c r="L498" s="33"/>
      <c r="M498" s="34" t="str">
        <f>demo_ytd!K498</f>
        <v>20240108</v>
      </c>
    </row>
    <row r="499" spans="1:13" ht="15">
      <c r="A499" s="1" t="str">
        <f>demo!D499</f>
        <v>Salem</v>
      </c>
      <c r="B499" s="103" t="str">
        <f>demo!E499</f>
        <v>Oldmans Township</v>
      </c>
      <c r="C499" s="100">
        <f>demo!F499</f>
        <v>0</v>
      </c>
      <c r="D499" s="100">
        <f>demo!G499</f>
        <v>0</v>
      </c>
      <c r="E499" s="100">
        <f>demo!H499</f>
        <v>0</v>
      </c>
      <c r="F499" s="100">
        <f>demo!I499</f>
        <v>0</v>
      </c>
      <c r="G499" s="101"/>
      <c r="H499" s="33">
        <f>demo_ytd!F499</f>
        <v>0</v>
      </c>
      <c r="I499" s="33">
        <f>demo_ytd!G499</f>
        <v>0</v>
      </c>
      <c r="J499" s="33">
        <f>demo_ytd!H499</f>
        <v>0</v>
      </c>
      <c r="K499" s="33">
        <f>demo_ytd!I499</f>
        <v>0</v>
      </c>
      <c r="L499" s="33"/>
      <c r="M499" s="34" t="str">
        <f>demo_ytd!K499</f>
        <v>20240108</v>
      </c>
    </row>
    <row r="500" spans="1:13" ht="15">
      <c r="A500" s="1" t="str">
        <f>demo!D500</f>
        <v>Salem</v>
      </c>
      <c r="B500" s="103" t="str">
        <f>demo!E500</f>
        <v>Penns Grove Borough</v>
      </c>
      <c r="C500" s="100">
        <f>demo!F500</f>
        <v>0</v>
      </c>
      <c r="D500" s="100">
        <f>demo!G500</f>
        <v>0</v>
      </c>
      <c r="E500" s="100">
        <f>demo!H500</f>
        <v>0</v>
      </c>
      <c r="F500" s="100">
        <f>demo!I500</f>
        <v>0</v>
      </c>
      <c r="G500" s="101"/>
      <c r="H500" s="33">
        <f>demo_ytd!F500</f>
        <v>0</v>
      </c>
      <c r="I500" s="33">
        <f>demo_ytd!G500</f>
        <v>0</v>
      </c>
      <c r="J500" s="33">
        <f>demo_ytd!H500</f>
        <v>0</v>
      </c>
      <c r="K500" s="33">
        <f>demo_ytd!I500</f>
        <v>0</v>
      </c>
      <c r="L500" s="33"/>
      <c r="M500" s="34" t="str">
        <f>demo_ytd!K500</f>
        <v>20240108</v>
      </c>
    </row>
    <row r="501" spans="1:13" ht="15">
      <c r="A501" s="1" t="str">
        <f>demo!D501</f>
        <v>Salem</v>
      </c>
      <c r="B501" s="103" t="str">
        <f>demo!E501</f>
        <v>Pennsville Township</v>
      </c>
      <c r="C501" s="100">
        <f>demo!F501</f>
        <v>0</v>
      </c>
      <c r="D501" s="100">
        <f>demo!G501</f>
        <v>0</v>
      </c>
      <c r="E501" s="100">
        <f>demo!H501</f>
        <v>0</v>
      </c>
      <c r="F501" s="100">
        <f>demo!I501</f>
        <v>0</v>
      </c>
      <c r="G501" s="101"/>
      <c r="H501" s="33">
        <f>demo_ytd!F501</f>
        <v>4</v>
      </c>
      <c r="I501" s="33">
        <f>demo_ytd!G501</f>
        <v>4</v>
      </c>
      <c r="J501" s="33">
        <f>demo_ytd!H501</f>
        <v>0</v>
      </c>
      <c r="K501" s="33">
        <f>demo_ytd!I501</f>
        <v>0</v>
      </c>
      <c r="L501" s="33"/>
      <c r="M501" s="34" t="str">
        <f>demo_ytd!K501</f>
        <v>20240108</v>
      </c>
    </row>
    <row r="502" spans="1:13" ht="15">
      <c r="A502" s="1" t="str">
        <f>demo!D502</f>
        <v>Salem</v>
      </c>
      <c r="B502" s="103" t="str">
        <f>demo!E502</f>
        <v>Pilesgrove Township</v>
      </c>
      <c r="C502" s="100">
        <f>demo!F502</f>
        <v>1</v>
      </c>
      <c r="D502" s="100">
        <f>demo!G502</f>
        <v>1</v>
      </c>
      <c r="E502" s="100">
        <f>demo!H502</f>
        <v>0</v>
      </c>
      <c r="F502" s="100">
        <f>demo!I502</f>
        <v>0</v>
      </c>
      <c r="G502" s="101"/>
      <c r="H502" s="33">
        <f>demo_ytd!F502</f>
        <v>1</v>
      </c>
      <c r="I502" s="33">
        <f>demo_ytd!G502</f>
        <v>1</v>
      </c>
      <c r="J502" s="33">
        <f>demo_ytd!H502</f>
        <v>0</v>
      </c>
      <c r="K502" s="33">
        <f>demo_ytd!I502</f>
        <v>0</v>
      </c>
      <c r="L502" s="33"/>
      <c r="M502" s="34" t="str">
        <f>demo_ytd!K502</f>
        <v>20240108</v>
      </c>
    </row>
    <row r="503" spans="1:13" ht="15">
      <c r="A503" s="1" t="str">
        <f>demo!D503</f>
        <v>Salem</v>
      </c>
      <c r="B503" s="103" t="str">
        <f>demo!E503</f>
        <v>Pittsgrove Township</v>
      </c>
      <c r="C503" s="100">
        <f>demo!F503</f>
        <v>0</v>
      </c>
      <c r="D503" s="100">
        <f>demo!G503</f>
        <v>0</v>
      </c>
      <c r="E503" s="100">
        <f>demo!H503</f>
        <v>0</v>
      </c>
      <c r="F503" s="100">
        <f>demo!I503</f>
        <v>0</v>
      </c>
      <c r="G503" s="101"/>
      <c r="H503" s="33">
        <f>demo_ytd!F503</f>
        <v>1</v>
      </c>
      <c r="I503" s="33">
        <f>demo_ytd!G503</f>
        <v>0</v>
      </c>
      <c r="J503" s="33">
        <f>demo_ytd!H503</f>
        <v>0</v>
      </c>
      <c r="K503" s="33">
        <f>demo_ytd!I503</f>
        <v>1</v>
      </c>
      <c r="L503" s="33"/>
      <c r="M503" s="34" t="str">
        <f>demo_ytd!K503</f>
        <v>20240108</v>
      </c>
    </row>
    <row r="504" spans="1:13" ht="15">
      <c r="A504" s="1" t="str">
        <f>demo!D504</f>
        <v>Salem</v>
      </c>
      <c r="B504" s="103" t="str">
        <f>demo!E504</f>
        <v>Quinton Township</v>
      </c>
      <c r="C504" s="100">
        <f>demo!F504</f>
        <v>0</v>
      </c>
      <c r="D504" s="100">
        <f>demo!G504</f>
        <v>0</v>
      </c>
      <c r="E504" s="100">
        <f>demo!H504</f>
        <v>0</v>
      </c>
      <c r="F504" s="100">
        <f>demo!I504</f>
        <v>0</v>
      </c>
      <c r="G504" s="101"/>
      <c r="H504" s="33">
        <f>demo_ytd!F504</f>
        <v>0</v>
      </c>
      <c r="I504" s="33">
        <f>demo_ytd!G504</f>
        <v>0</v>
      </c>
      <c r="J504" s="33">
        <f>demo_ytd!H504</f>
        <v>0</v>
      </c>
      <c r="K504" s="33">
        <f>demo_ytd!I504</f>
        <v>0</v>
      </c>
      <c r="L504" s="33"/>
      <c r="M504" s="34" t="str">
        <f>demo_ytd!K504</f>
        <v>20240108</v>
      </c>
    </row>
    <row r="505" spans="1:13" ht="15">
      <c r="A505" s="1" t="str">
        <f>demo!D505</f>
        <v>Salem</v>
      </c>
      <c r="B505" s="103" t="str">
        <f>demo!E505</f>
        <v>Salem City</v>
      </c>
      <c r="C505" s="100">
        <f>demo!F505</f>
        <v>0</v>
      </c>
      <c r="D505" s="100">
        <f>demo!G505</f>
        <v>0</v>
      </c>
      <c r="E505" s="100">
        <f>demo!H505</f>
        <v>0</v>
      </c>
      <c r="F505" s="100">
        <f>demo!I505</f>
        <v>0</v>
      </c>
      <c r="G505" s="101"/>
      <c r="H505" s="33">
        <f>demo_ytd!F505</f>
        <v>11</v>
      </c>
      <c r="I505" s="33">
        <f>demo_ytd!G505</f>
        <v>11</v>
      </c>
      <c r="J505" s="33">
        <f>demo_ytd!H505</f>
        <v>0</v>
      </c>
      <c r="K505" s="33">
        <f>demo_ytd!I505</f>
        <v>0</v>
      </c>
      <c r="L505" s="33"/>
      <c r="M505" s="34" t="str">
        <f>demo_ytd!K505</f>
        <v>20240207</v>
      </c>
    </row>
    <row r="506" spans="1:13" ht="15">
      <c r="A506" s="1" t="str">
        <f>demo!D506</f>
        <v>Salem</v>
      </c>
      <c r="B506" s="103" t="str">
        <f>demo!E506</f>
        <v>Carneys Point Township</v>
      </c>
      <c r="C506" s="100">
        <f>demo!F506</f>
        <v>1</v>
      </c>
      <c r="D506" s="100">
        <f>demo!G506</f>
        <v>1</v>
      </c>
      <c r="E506" s="100">
        <f>demo!H506</f>
        <v>0</v>
      </c>
      <c r="F506" s="100">
        <f>demo!I506</f>
        <v>0</v>
      </c>
      <c r="G506" s="101"/>
      <c r="H506" s="33">
        <f>demo_ytd!F506</f>
        <v>12</v>
      </c>
      <c r="I506" s="33">
        <f>demo_ytd!G506</f>
        <v>12</v>
      </c>
      <c r="J506" s="33">
        <f>demo_ytd!H506</f>
        <v>0</v>
      </c>
      <c r="K506" s="33">
        <f>demo_ytd!I506</f>
        <v>0</v>
      </c>
      <c r="L506" s="33"/>
      <c r="M506" s="34" t="str">
        <f>demo_ytd!K506</f>
        <v>20240108</v>
      </c>
    </row>
    <row r="507" spans="1:13" ht="15">
      <c r="A507" s="1" t="str">
        <f>demo!D507</f>
        <v>Salem</v>
      </c>
      <c r="B507" s="103" t="str">
        <f>demo!E507</f>
        <v>Upper Pittsgrove Township</v>
      </c>
      <c r="C507" s="100">
        <f>demo!F507</f>
        <v>2</v>
      </c>
      <c r="D507" s="100">
        <f>demo!G507</f>
        <v>2</v>
      </c>
      <c r="E507" s="100">
        <f>demo!H507</f>
        <v>0</v>
      </c>
      <c r="F507" s="100">
        <f>demo!I507</f>
        <v>0</v>
      </c>
      <c r="G507" s="101"/>
      <c r="H507" s="33">
        <f>demo_ytd!F507</f>
        <v>4</v>
      </c>
      <c r="I507" s="33">
        <f>demo_ytd!G507</f>
        <v>4</v>
      </c>
      <c r="J507" s="33">
        <f>demo_ytd!H507</f>
        <v>0</v>
      </c>
      <c r="K507" s="33">
        <f>demo_ytd!I507</f>
        <v>0</v>
      </c>
      <c r="L507" s="33"/>
      <c r="M507" s="34" t="str">
        <f>demo_ytd!K507</f>
        <v>20240108</v>
      </c>
    </row>
    <row r="508" spans="1:13" ht="15">
      <c r="A508" s="1" t="str">
        <f>demo!D508</f>
        <v>Salem</v>
      </c>
      <c r="B508" s="103" t="str">
        <f>demo!E508</f>
        <v>Woodstown Borough</v>
      </c>
      <c r="C508" s="100">
        <f>demo!F508</f>
        <v>0</v>
      </c>
      <c r="D508" s="100">
        <f>demo!G508</f>
        <v>0</v>
      </c>
      <c r="E508" s="100">
        <f>demo!H508</f>
        <v>0</v>
      </c>
      <c r="F508" s="100">
        <f>demo!I508</f>
        <v>0</v>
      </c>
      <c r="G508" s="101"/>
      <c r="H508" s="33">
        <f>demo_ytd!F508</f>
        <v>0</v>
      </c>
      <c r="I508" s="33">
        <f>demo_ytd!G508</f>
        <v>0</v>
      </c>
      <c r="J508" s="33">
        <f>demo_ytd!H508</f>
        <v>0</v>
      </c>
      <c r="K508" s="33">
        <f>demo_ytd!I508</f>
        <v>0</v>
      </c>
      <c r="L508" s="33"/>
      <c r="M508" s="34" t="str">
        <f>demo_ytd!K508</f>
        <v>20240207</v>
      </c>
    </row>
    <row r="509" spans="1:13" ht="15">
      <c r="A509" s="1" t="str">
        <f>demo!D509</f>
        <v>Somerset</v>
      </c>
      <c r="B509" s="103" t="str">
        <f>demo!E509</f>
        <v>Bedminster Township</v>
      </c>
      <c r="C509" s="100" t="str">
        <f>demo!F509</f>
        <v>No report</v>
      </c>
      <c r="D509" s="100" t="str">
        <f>demo!G509</f>
        <v>No report</v>
      </c>
      <c r="E509" s="100" t="str">
        <f>demo!H509</f>
        <v>No report</v>
      </c>
      <c r="F509" s="100" t="str">
        <f>demo!I509</f>
        <v>No report</v>
      </c>
      <c r="G509" s="101"/>
      <c r="H509" s="33">
        <f>demo_ytd!F509</f>
        <v>1</v>
      </c>
      <c r="I509" s="33">
        <f>demo_ytd!G509</f>
        <v>1</v>
      </c>
      <c r="J509" s="33">
        <f>demo_ytd!H509</f>
        <v>0</v>
      </c>
      <c r="K509" s="33">
        <f>demo_ytd!I509</f>
        <v>0</v>
      </c>
      <c r="L509" s="33"/>
      <c r="M509" s="34" t="str">
        <f>demo_ytd!K509</f>
        <v>Missing Data</v>
      </c>
    </row>
    <row r="510" spans="1:13" ht="15">
      <c r="A510" s="1" t="str">
        <f>demo!D510</f>
        <v>Somerset</v>
      </c>
      <c r="B510" s="103" t="str">
        <f>demo!E510</f>
        <v>Bernards Township</v>
      </c>
      <c r="C510" s="100">
        <f>demo!F510</f>
        <v>1</v>
      </c>
      <c r="D510" s="100">
        <f>demo!G510</f>
        <v>1</v>
      </c>
      <c r="E510" s="100">
        <f>demo!H510</f>
        <v>0</v>
      </c>
      <c r="F510" s="100">
        <f>demo!I510</f>
        <v>0</v>
      </c>
      <c r="G510" s="101"/>
      <c r="H510" s="33">
        <f>demo_ytd!F510</f>
        <v>4</v>
      </c>
      <c r="I510" s="33">
        <f>demo_ytd!G510</f>
        <v>4</v>
      </c>
      <c r="J510" s="33">
        <f>demo_ytd!H510</f>
        <v>0</v>
      </c>
      <c r="K510" s="33">
        <f>demo_ytd!I510</f>
        <v>0</v>
      </c>
      <c r="L510" s="33"/>
      <c r="M510" s="34" t="str">
        <f>demo_ytd!K510</f>
        <v>20240108</v>
      </c>
    </row>
    <row r="511" spans="1:13" ht="15">
      <c r="A511" s="1" t="str">
        <f>demo!D511</f>
        <v>Somerset</v>
      </c>
      <c r="B511" s="103" t="str">
        <f>demo!E511</f>
        <v>Bernardsville Borough</v>
      </c>
      <c r="C511" s="100">
        <f>demo!F511</f>
        <v>0</v>
      </c>
      <c r="D511" s="100">
        <f>demo!G511</f>
        <v>0</v>
      </c>
      <c r="E511" s="100">
        <f>demo!H511</f>
        <v>0</v>
      </c>
      <c r="F511" s="100">
        <f>demo!I511</f>
        <v>0</v>
      </c>
      <c r="G511" s="101"/>
      <c r="H511" s="33">
        <f>demo_ytd!F511</f>
        <v>2</v>
      </c>
      <c r="I511" s="33">
        <f>demo_ytd!G511</f>
        <v>2</v>
      </c>
      <c r="J511" s="33">
        <f>demo_ytd!H511</f>
        <v>0</v>
      </c>
      <c r="K511" s="33">
        <f>demo_ytd!I511</f>
        <v>0</v>
      </c>
      <c r="L511" s="33"/>
      <c r="M511" s="34" t="str">
        <f>demo_ytd!K511</f>
        <v>20240108</v>
      </c>
    </row>
    <row r="512" spans="1:13" ht="15">
      <c r="A512" s="1" t="str">
        <f>demo!D512</f>
        <v>Somerset</v>
      </c>
      <c r="B512" s="103" t="str">
        <f>demo!E512</f>
        <v>Bound Brook Borough</v>
      </c>
      <c r="C512" s="100" t="str">
        <f>demo!F512</f>
        <v>No report</v>
      </c>
      <c r="D512" s="100" t="str">
        <f>demo!G512</f>
        <v>No report</v>
      </c>
      <c r="E512" s="100" t="str">
        <f>demo!H512</f>
        <v>No report</v>
      </c>
      <c r="F512" s="100" t="str">
        <f>demo!I512</f>
        <v>No report</v>
      </c>
      <c r="G512" s="101"/>
      <c r="H512" s="33" t="str">
        <f>demo_ytd!F512</f>
        <v>Missing Data</v>
      </c>
      <c r="I512" s="33" t="str">
        <f>demo_ytd!G512</f>
        <v>Missing Data</v>
      </c>
      <c r="J512" s="33" t="str">
        <f>demo_ytd!H512</f>
        <v>Missing Data</v>
      </c>
      <c r="K512" s="33" t="str">
        <f>demo_ytd!I512</f>
        <v>Missing Data</v>
      </c>
      <c r="L512" s="33"/>
      <c r="M512" s="34" t="str">
        <f>demo_ytd!K512</f>
        <v>Missing Data</v>
      </c>
    </row>
    <row r="513" spans="1:13" ht="15">
      <c r="A513" s="1" t="str">
        <f>demo!D513</f>
        <v>Somerset</v>
      </c>
      <c r="B513" s="103" t="str">
        <f>demo!E513</f>
        <v>Branchburg Township</v>
      </c>
      <c r="C513" s="100">
        <f>demo!F513</f>
        <v>1</v>
      </c>
      <c r="D513" s="100">
        <f>demo!G513</f>
        <v>1</v>
      </c>
      <c r="E513" s="100">
        <f>demo!H513</f>
        <v>0</v>
      </c>
      <c r="F513" s="100">
        <f>demo!I513</f>
        <v>0</v>
      </c>
      <c r="G513" s="101"/>
      <c r="H513" s="33">
        <f>demo_ytd!F513</f>
        <v>3</v>
      </c>
      <c r="I513" s="33">
        <f>demo_ytd!G513</f>
        <v>3</v>
      </c>
      <c r="J513" s="33">
        <f>demo_ytd!H513</f>
        <v>0</v>
      </c>
      <c r="K513" s="33">
        <f>demo_ytd!I513</f>
        <v>0</v>
      </c>
      <c r="L513" s="33"/>
      <c r="M513" s="34" t="str">
        <f>demo_ytd!K513</f>
        <v>20240108</v>
      </c>
    </row>
    <row r="514" spans="1:13" ht="15">
      <c r="A514" s="1" t="str">
        <f>demo!D514</f>
        <v>Somerset</v>
      </c>
      <c r="B514" s="103" t="str">
        <f>demo!E514</f>
        <v>Bridgewater Township</v>
      </c>
      <c r="C514" s="100">
        <f>demo!F514</f>
        <v>0</v>
      </c>
      <c r="D514" s="100">
        <f>demo!G514</f>
        <v>0</v>
      </c>
      <c r="E514" s="100">
        <f>demo!H514</f>
        <v>0</v>
      </c>
      <c r="F514" s="100">
        <f>demo!I514</f>
        <v>0</v>
      </c>
      <c r="G514" s="101"/>
      <c r="H514" s="33">
        <f>demo_ytd!F514</f>
        <v>7</v>
      </c>
      <c r="I514" s="33">
        <f>demo_ytd!G514</f>
        <v>7</v>
      </c>
      <c r="J514" s="33">
        <f>demo_ytd!H514</f>
        <v>0</v>
      </c>
      <c r="K514" s="33">
        <f>demo_ytd!I514</f>
        <v>0</v>
      </c>
      <c r="L514" s="33"/>
      <c r="M514" s="34" t="str">
        <f>demo_ytd!K514</f>
        <v>20240207</v>
      </c>
    </row>
    <row r="515" spans="1:13" ht="15">
      <c r="A515" s="1" t="str">
        <f>demo!D515</f>
        <v>Somerset</v>
      </c>
      <c r="B515" s="103" t="str">
        <f>demo!E515</f>
        <v>Far Hills Borough</v>
      </c>
      <c r="C515" s="100">
        <f>demo!F515</f>
        <v>1</v>
      </c>
      <c r="D515" s="100">
        <f>demo!G515</f>
        <v>1</v>
      </c>
      <c r="E515" s="100">
        <f>demo!H515</f>
        <v>0</v>
      </c>
      <c r="F515" s="100">
        <f>demo!I515</f>
        <v>0</v>
      </c>
      <c r="G515" s="101"/>
      <c r="H515" s="33">
        <f>demo_ytd!F515</f>
        <v>4</v>
      </c>
      <c r="I515" s="33">
        <f>demo_ytd!G515</f>
        <v>4</v>
      </c>
      <c r="J515" s="33">
        <f>demo_ytd!H515</f>
        <v>0</v>
      </c>
      <c r="K515" s="33">
        <f>demo_ytd!I515</f>
        <v>0</v>
      </c>
      <c r="L515" s="33"/>
      <c r="M515" s="34" t="str">
        <f>demo_ytd!K515</f>
        <v>20240108</v>
      </c>
    </row>
    <row r="516" spans="1:13" ht="15">
      <c r="A516" s="1" t="str">
        <f>demo!D516</f>
        <v>Somerset</v>
      </c>
      <c r="B516" s="103" t="str">
        <f>demo!E516</f>
        <v>Franklin Township</v>
      </c>
      <c r="C516" s="100">
        <f>demo!F516</f>
        <v>2</v>
      </c>
      <c r="D516" s="100">
        <f>demo!G516</f>
        <v>2</v>
      </c>
      <c r="E516" s="100">
        <f>demo!H516</f>
        <v>0</v>
      </c>
      <c r="F516" s="100">
        <f>demo!I516</f>
        <v>0</v>
      </c>
      <c r="G516" s="101"/>
      <c r="H516" s="33">
        <f>demo_ytd!F516</f>
        <v>9</v>
      </c>
      <c r="I516" s="33">
        <f>demo_ytd!G516</f>
        <v>9</v>
      </c>
      <c r="J516" s="33">
        <f>demo_ytd!H516</f>
        <v>0</v>
      </c>
      <c r="K516" s="33">
        <f>demo_ytd!I516</f>
        <v>0</v>
      </c>
      <c r="L516" s="33"/>
      <c r="M516" s="34" t="str">
        <f>demo_ytd!K516</f>
        <v>20240108</v>
      </c>
    </row>
    <row r="517" spans="1:13" ht="15">
      <c r="A517" s="1" t="str">
        <f>demo!D517</f>
        <v>Somerset</v>
      </c>
      <c r="B517" s="103" t="str">
        <f>demo!E517</f>
        <v>Green Brook Township</v>
      </c>
      <c r="C517" s="100" t="str">
        <f>demo!F517</f>
        <v>No report</v>
      </c>
      <c r="D517" s="100" t="str">
        <f>demo!G517</f>
        <v>No report</v>
      </c>
      <c r="E517" s="100" t="str">
        <f>demo!H517</f>
        <v>No report</v>
      </c>
      <c r="F517" s="100" t="str">
        <f>demo!I517</f>
        <v>No report</v>
      </c>
      <c r="G517" s="101"/>
      <c r="H517" s="33">
        <f>demo_ytd!F517</f>
        <v>1</v>
      </c>
      <c r="I517" s="33">
        <f>demo_ytd!G517</f>
        <v>1</v>
      </c>
      <c r="J517" s="33">
        <f>demo_ytd!H517</f>
        <v>0</v>
      </c>
      <c r="K517" s="33">
        <f>demo_ytd!I517</f>
        <v>0</v>
      </c>
      <c r="L517" s="33"/>
      <c r="M517" s="34" t="str">
        <f>demo_ytd!K517</f>
        <v>Missing Data</v>
      </c>
    </row>
    <row r="518" spans="1:13" ht="15">
      <c r="A518" s="1" t="str">
        <f>demo!D518</f>
        <v>Somerset</v>
      </c>
      <c r="B518" s="103" t="str">
        <f>demo!E518</f>
        <v>Hillsborough Township</v>
      </c>
      <c r="C518" s="100">
        <f>demo!F518</f>
        <v>0</v>
      </c>
      <c r="D518" s="100">
        <f>demo!G518</f>
        <v>0</v>
      </c>
      <c r="E518" s="100">
        <f>demo!H518</f>
        <v>0</v>
      </c>
      <c r="F518" s="100">
        <f>demo!I518</f>
        <v>0</v>
      </c>
      <c r="G518" s="101"/>
      <c r="H518" s="33">
        <f>demo_ytd!F518</f>
        <v>0</v>
      </c>
      <c r="I518" s="33">
        <f>demo_ytd!G518</f>
        <v>0</v>
      </c>
      <c r="J518" s="33">
        <f>demo_ytd!H518</f>
        <v>0</v>
      </c>
      <c r="K518" s="33">
        <f>demo_ytd!I518</f>
        <v>0</v>
      </c>
      <c r="L518" s="33"/>
      <c r="M518" s="34" t="str">
        <f>demo_ytd!K518</f>
        <v>20240108</v>
      </c>
    </row>
    <row r="519" spans="1:13" ht="15">
      <c r="A519" s="1" t="str">
        <f>demo!D519</f>
        <v>Somerset</v>
      </c>
      <c r="B519" s="103" t="str">
        <f>demo!E519</f>
        <v>Manville Borough</v>
      </c>
      <c r="C519" s="100">
        <f>demo!F519</f>
        <v>0</v>
      </c>
      <c r="D519" s="100">
        <f>demo!G519</f>
        <v>0</v>
      </c>
      <c r="E519" s="100">
        <f>demo!H519</f>
        <v>0</v>
      </c>
      <c r="F519" s="100">
        <f>demo!I519</f>
        <v>0</v>
      </c>
      <c r="G519" s="101"/>
      <c r="H519" s="33">
        <f>demo_ytd!F519</f>
        <v>1</v>
      </c>
      <c r="I519" s="33">
        <f>demo_ytd!G519</f>
        <v>1</v>
      </c>
      <c r="J519" s="33">
        <f>demo_ytd!H519</f>
        <v>0</v>
      </c>
      <c r="K519" s="33">
        <f>demo_ytd!I519</f>
        <v>0</v>
      </c>
      <c r="L519" s="33"/>
      <c r="M519" s="34" t="str">
        <f>demo_ytd!K519</f>
        <v>20240108</v>
      </c>
    </row>
    <row r="520" spans="1:13" ht="15">
      <c r="A520" s="1" t="str">
        <f>demo!D520</f>
        <v>Somerset</v>
      </c>
      <c r="B520" s="103" t="str">
        <f>demo!E520</f>
        <v>Millstone Borough</v>
      </c>
      <c r="C520" s="100" t="str">
        <f>demo!F520</f>
        <v>No report</v>
      </c>
      <c r="D520" s="100" t="str">
        <f>demo!G520</f>
        <v>No report</v>
      </c>
      <c r="E520" s="100" t="str">
        <f>demo!H520</f>
        <v>No report</v>
      </c>
      <c r="F520" s="100" t="str">
        <f>demo!I520</f>
        <v>No report</v>
      </c>
      <c r="G520" s="101"/>
      <c r="H520" s="33">
        <f>demo_ytd!F520</f>
        <v>0</v>
      </c>
      <c r="I520" s="33">
        <f>demo_ytd!G520</f>
        <v>0</v>
      </c>
      <c r="J520" s="33">
        <f>demo_ytd!H520</f>
        <v>0</v>
      </c>
      <c r="K520" s="33">
        <f>demo_ytd!I520</f>
        <v>0</v>
      </c>
      <c r="L520" s="33"/>
      <c r="M520" s="34" t="str">
        <f>demo_ytd!K520</f>
        <v>Missing Data</v>
      </c>
    </row>
    <row r="521" spans="1:13" ht="15">
      <c r="A521" s="1" t="str">
        <f>demo!D521</f>
        <v>Somerset</v>
      </c>
      <c r="B521" s="103" t="str">
        <f>demo!E521</f>
        <v>Montgomery Township</v>
      </c>
      <c r="C521" s="100">
        <f>demo!F521</f>
        <v>0</v>
      </c>
      <c r="D521" s="100">
        <f>demo!G521</f>
        <v>0</v>
      </c>
      <c r="E521" s="100">
        <f>demo!H521</f>
        <v>0</v>
      </c>
      <c r="F521" s="100">
        <f>demo!I521</f>
        <v>0</v>
      </c>
      <c r="G521" s="101"/>
      <c r="H521" s="33">
        <f>demo_ytd!F521</f>
        <v>2</v>
      </c>
      <c r="I521" s="33">
        <f>demo_ytd!G521</f>
        <v>1</v>
      </c>
      <c r="J521" s="33">
        <f>demo_ytd!H521</f>
        <v>0</v>
      </c>
      <c r="K521" s="33">
        <f>demo_ytd!I521</f>
        <v>1</v>
      </c>
      <c r="L521" s="33"/>
      <c r="M521" s="34" t="str">
        <f>demo_ytd!K521</f>
        <v>20240108</v>
      </c>
    </row>
    <row r="522" spans="1:13" ht="15">
      <c r="A522" s="1" t="str">
        <f>demo!D522</f>
        <v>Somerset</v>
      </c>
      <c r="B522" s="103" t="str">
        <f>demo!E522</f>
        <v>North Plainfield Borough</v>
      </c>
      <c r="C522" s="100">
        <f>demo!F522</f>
        <v>0</v>
      </c>
      <c r="D522" s="100">
        <f>demo!G522</f>
        <v>0</v>
      </c>
      <c r="E522" s="100">
        <f>demo!H522</f>
        <v>0</v>
      </c>
      <c r="F522" s="100">
        <f>demo!I522</f>
        <v>0</v>
      </c>
      <c r="G522" s="101"/>
      <c r="H522" s="33">
        <f>demo_ytd!F522</f>
        <v>0</v>
      </c>
      <c r="I522" s="33">
        <f>demo_ytd!G522</f>
        <v>0</v>
      </c>
      <c r="J522" s="33">
        <f>demo_ytd!H522</f>
        <v>0</v>
      </c>
      <c r="K522" s="33">
        <f>demo_ytd!I522</f>
        <v>0</v>
      </c>
      <c r="L522" s="33"/>
      <c r="M522" s="34" t="str">
        <f>demo_ytd!K522</f>
        <v>20240207</v>
      </c>
    </row>
    <row r="523" spans="1:13" ht="15">
      <c r="A523" s="1" t="str">
        <f>demo!D523</f>
        <v>Somerset</v>
      </c>
      <c r="B523" s="103" t="str">
        <f>demo!E523</f>
        <v>Peapack and Gladstone Borough</v>
      </c>
      <c r="C523" s="100">
        <f>demo!F523</f>
        <v>0</v>
      </c>
      <c r="D523" s="100">
        <f>demo!G523</f>
        <v>0</v>
      </c>
      <c r="E523" s="100">
        <f>demo!H523</f>
        <v>0</v>
      </c>
      <c r="F523" s="100">
        <f>demo!I523</f>
        <v>0</v>
      </c>
      <c r="G523" s="101"/>
      <c r="H523" s="33">
        <f>demo_ytd!F523</f>
        <v>4</v>
      </c>
      <c r="I523" s="33">
        <f>demo_ytd!G523</f>
        <v>4</v>
      </c>
      <c r="J523" s="33">
        <f>demo_ytd!H523</f>
        <v>0</v>
      </c>
      <c r="K523" s="33">
        <f>demo_ytd!I523</f>
        <v>0</v>
      </c>
      <c r="L523" s="33"/>
      <c r="M523" s="34" t="str">
        <f>demo_ytd!K523</f>
        <v>20240108</v>
      </c>
    </row>
    <row r="524" spans="1:13" ht="15">
      <c r="A524" s="1" t="str">
        <f>demo!D524</f>
        <v>Somerset</v>
      </c>
      <c r="B524" s="103" t="str">
        <f>demo!E524</f>
        <v>Raritan Borough</v>
      </c>
      <c r="C524" s="100">
        <f>demo!F524</f>
        <v>0</v>
      </c>
      <c r="D524" s="100">
        <f>demo!G524</f>
        <v>0</v>
      </c>
      <c r="E524" s="100">
        <f>demo!H524</f>
        <v>0</v>
      </c>
      <c r="F524" s="100">
        <f>demo!I524</f>
        <v>0</v>
      </c>
      <c r="G524" s="101"/>
      <c r="H524" s="33">
        <f>demo_ytd!F524</f>
        <v>12</v>
      </c>
      <c r="I524" s="33">
        <f>demo_ytd!G524</f>
        <v>12</v>
      </c>
      <c r="J524" s="33">
        <f>demo_ytd!H524</f>
        <v>0</v>
      </c>
      <c r="K524" s="33">
        <f>demo_ytd!I524</f>
        <v>0</v>
      </c>
      <c r="L524" s="33"/>
      <c r="M524" s="34" t="str">
        <f>demo_ytd!K524</f>
        <v>20240207</v>
      </c>
    </row>
    <row r="525" spans="1:13" ht="15">
      <c r="A525" s="1" t="str">
        <f>demo!D525</f>
        <v>Somerset</v>
      </c>
      <c r="B525" s="103" t="str">
        <f>demo!E525</f>
        <v>Rocky Hill Borough</v>
      </c>
      <c r="C525" s="100">
        <f>demo!F525</f>
        <v>0</v>
      </c>
      <c r="D525" s="100">
        <f>demo!G525</f>
        <v>0</v>
      </c>
      <c r="E525" s="100">
        <f>demo!H525</f>
        <v>0</v>
      </c>
      <c r="F525" s="100">
        <f>demo!I525</f>
        <v>0</v>
      </c>
      <c r="G525" s="101"/>
      <c r="H525" s="33">
        <f>demo_ytd!F525</f>
        <v>0</v>
      </c>
      <c r="I525" s="33">
        <f>demo_ytd!G525</f>
        <v>0</v>
      </c>
      <c r="J525" s="33">
        <f>demo_ytd!H525</f>
        <v>0</v>
      </c>
      <c r="K525" s="33">
        <f>demo_ytd!I525</f>
        <v>0</v>
      </c>
      <c r="L525" s="33"/>
      <c r="M525" s="34" t="str">
        <f>demo_ytd!K525</f>
        <v>20240207</v>
      </c>
    </row>
    <row r="526" spans="1:13" ht="15">
      <c r="A526" s="1" t="str">
        <f>demo!D526</f>
        <v>Somerset</v>
      </c>
      <c r="B526" s="103" t="str">
        <f>demo!E526</f>
        <v>Somerville Borough</v>
      </c>
      <c r="C526" s="100">
        <f>demo!F526</f>
        <v>0</v>
      </c>
      <c r="D526" s="100">
        <f>demo!G526</f>
        <v>0</v>
      </c>
      <c r="E526" s="100">
        <f>demo!H526</f>
        <v>0</v>
      </c>
      <c r="F526" s="100">
        <f>demo!I526</f>
        <v>0</v>
      </c>
      <c r="G526" s="101"/>
      <c r="H526" s="33">
        <f>demo_ytd!F526</f>
        <v>3</v>
      </c>
      <c r="I526" s="33">
        <f>demo_ytd!G526</f>
        <v>3</v>
      </c>
      <c r="J526" s="33">
        <f>demo_ytd!H526</f>
        <v>0</v>
      </c>
      <c r="K526" s="33">
        <f>demo_ytd!I526</f>
        <v>0</v>
      </c>
      <c r="L526" s="33"/>
      <c r="M526" s="34" t="str">
        <f>demo_ytd!K526</f>
        <v>20240108</v>
      </c>
    </row>
    <row r="527" spans="1:13" ht="15">
      <c r="A527" s="1" t="str">
        <f>demo!D527</f>
        <v>Somerset</v>
      </c>
      <c r="B527" s="103" t="str">
        <f>demo!E527</f>
        <v>South Bound Brook Boro</v>
      </c>
      <c r="C527" s="100" t="str">
        <f>demo!F527</f>
        <v>No report</v>
      </c>
      <c r="D527" s="100" t="str">
        <f>demo!G527</f>
        <v>No report</v>
      </c>
      <c r="E527" s="100" t="str">
        <f>demo!H527</f>
        <v>No report</v>
      </c>
      <c r="F527" s="100" t="str">
        <f>demo!I527</f>
        <v>No report</v>
      </c>
      <c r="G527" s="101"/>
      <c r="H527" s="33">
        <f>demo_ytd!F527</f>
        <v>1</v>
      </c>
      <c r="I527" s="33">
        <f>demo_ytd!G527</f>
        <v>1</v>
      </c>
      <c r="J527" s="33">
        <f>demo_ytd!H527</f>
        <v>0</v>
      </c>
      <c r="K527" s="33">
        <f>demo_ytd!I527</f>
        <v>0</v>
      </c>
      <c r="L527" s="33"/>
      <c r="M527" s="34" t="str">
        <f>demo_ytd!K527</f>
        <v>Missing Data</v>
      </c>
    </row>
    <row r="528" spans="1:13" ht="15">
      <c r="A528" s="1" t="str">
        <f>demo!D528</f>
        <v>Somerset</v>
      </c>
      <c r="B528" s="103" t="str">
        <f>demo!E528</f>
        <v>Warren Township</v>
      </c>
      <c r="C528" s="100">
        <f>demo!F528</f>
        <v>2</v>
      </c>
      <c r="D528" s="100">
        <f>demo!G528</f>
        <v>2</v>
      </c>
      <c r="E528" s="100">
        <f>demo!H528</f>
        <v>0</v>
      </c>
      <c r="F528" s="100">
        <f>demo!I528</f>
        <v>0</v>
      </c>
      <c r="G528" s="101"/>
      <c r="H528" s="33">
        <f>demo_ytd!F528</f>
        <v>15</v>
      </c>
      <c r="I528" s="33">
        <f>demo_ytd!G528</f>
        <v>15</v>
      </c>
      <c r="J528" s="33">
        <f>demo_ytd!H528</f>
        <v>0</v>
      </c>
      <c r="K528" s="33">
        <f>demo_ytd!I528</f>
        <v>0</v>
      </c>
      <c r="L528" s="33"/>
      <c r="M528" s="34" t="str">
        <f>demo_ytd!K528</f>
        <v>20240108</v>
      </c>
    </row>
    <row r="529" spans="1:13" ht="15">
      <c r="A529" s="1" t="str">
        <f>demo!D529</f>
        <v>Somerset</v>
      </c>
      <c r="B529" s="103" t="str">
        <f>demo!E529</f>
        <v>Watchung Borough</v>
      </c>
      <c r="C529" s="100">
        <f>demo!F529</f>
        <v>0</v>
      </c>
      <c r="D529" s="100">
        <f>demo!G529</f>
        <v>0</v>
      </c>
      <c r="E529" s="100">
        <f>demo!H529</f>
        <v>0</v>
      </c>
      <c r="F529" s="100">
        <f>demo!I529</f>
        <v>0</v>
      </c>
      <c r="G529" s="101"/>
      <c r="H529" s="33">
        <f>demo_ytd!F529</f>
        <v>2</v>
      </c>
      <c r="I529" s="33">
        <f>demo_ytd!G529</f>
        <v>2</v>
      </c>
      <c r="J529" s="33">
        <f>demo_ytd!H529</f>
        <v>0</v>
      </c>
      <c r="K529" s="33">
        <f>demo_ytd!I529</f>
        <v>0</v>
      </c>
      <c r="L529" s="33"/>
      <c r="M529" s="34" t="str">
        <f>demo_ytd!K529</f>
        <v>20240108</v>
      </c>
    </row>
    <row r="530" spans="1:13" ht="15">
      <c r="A530" s="1" t="str">
        <f>demo!D530</f>
        <v>Sussex</v>
      </c>
      <c r="B530" s="103" t="str">
        <f>demo!E530</f>
        <v>Andover Borough</v>
      </c>
      <c r="C530" s="100" t="str">
        <f>demo!F530</f>
        <v>No report</v>
      </c>
      <c r="D530" s="100" t="str">
        <f>demo!G530</f>
        <v>No report</v>
      </c>
      <c r="E530" s="100" t="str">
        <f>demo!H530</f>
        <v>No report</v>
      </c>
      <c r="F530" s="100" t="str">
        <f>demo!I530</f>
        <v>No report</v>
      </c>
      <c r="G530" s="101"/>
      <c r="H530" s="33" t="str">
        <f>demo_ytd!F530</f>
        <v>Missing Data</v>
      </c>
      <c r="I530" s="33" t="str">
        <f>demo_ytd!G530</f>
        <v>Missing Data</v>
      </c>
      <c r="J530" s="33" t="str">
        <f>demo_ytd!H530</f>
        <v>Missing Data</v>
      </c>
      <c r="K530" s="33" t="str">
        <f>demo_ytd!I530</f>
        <v>Missing Data</v>
      </c>
      <c r="L530" s="33"/>
      <c r="M530" s="34" t="str">
        <f>demo_ytd!K530</f>
        <v>Missing Data</v>
      </c>
    </row>
    <row r="531" spans="1:13" ht="15">
      <c r="A531" s="1" t="str">
        <f>demo!D531</f>
        <v>Sussex</v>
      </c>
      <c r="B531" s="103" t="str">
        <f>demo!E531</f>
        <v>Andover Township</v>
      </c>
      <c r="C531" s="100">
        <f>demo!F531</f>
        <v>0</v>
      </c>
      <c r="D531" s="100">
        <f>demo!G531</f>
        <v>0</v>
      </c>
      <c r="E531" s="100">
        <f>demo!H531</f>
        <v>0</v>
      </c>
      <c r="F531" s="100">
        <f>demo!I531</f>
        <v>0</v>
      </c>
      <c r="G531" s="101"/>
      <c r="H531" s="33">
        <f>demo_ytd!F531</f>
        <v>1</v>
      </c>
      <c r="I531" s="33">
        <f>demo_ytd!G531</f>
        <v>1</v>
      </c>
      <c r="J531" s="33">
        <f>demo_ytd!H531</f>
        <v>0</v>
      </c>
      <c r="K531" s="33">
        <f>demo_ytd!I531</f>
        <v>0</v>
      </c>
      <c r="L531" s="33"/>
      <c r="M531" s="34" t="str">
        <f>demo_ytd!K531</f>
        <v>20240108</v>
      </c>
    </row>
    <row r="532" spans="1:13" ht="15">
      <c r="A532" s="1" t="str">
        <f>demo!D532</f>
        <v>Sussex</v>
      </c>
      <c r="B532" s="103" t="str">
        <f>demo!E532</f>
        <v>Branchville Borough</v>
      </c>
      <c r="C532" s="100">
        <f>demo!F532</f>
        <v>0</v>
      </c>
      <c r="D532" s="100">
        <f>demo!G532</f>
        <v>0</v>
      </c>
      <c r="E532" s="100">
        <f>demo!H532</f>
        <v>0</v>
      </c>
      <c r="F532" s="100">
        <f>demo!I532</f>
        <v>0</v>
      </c>
      <c r="G532" s="101"/>
      <c r="H532" s="33">
        <f>demo_ytd!F532</f>
        <v>1</v>
      </c>
      <c r="I532" s="33">
        <f>demo_ytd!G532</f>
        <v>1</v>
      </c>
      <c r="J532" s="33">
        <f>demo_ytd!H532</f>
        <v>0</v>
      </c>
      <c r="K532" s="33">
        <f>demo_ytd!I532</f>
        <v>0</v>
      </c>
      <c r="L532" s="33"/>
      <c r="M532" s="34" t="str">
        <f>demo_ytd!K532</f>
        <v>20240108</v>
      </c>
    </row>
    <row r="533" spans="1:13" ht="15">
      <c r="A533" s="1" t="str">
        <f>demo!D533</f>
        <v>Sussex</v>
      </c>
      <c r="B533" s="103" t="str">
        <f>demo!E533</f>
        <v>Byram Township</v>
      </c>
      <c r="C533" s="100">
        <f>demo!F533</f>
        <v>0</v>
      </c>
      <c r="D533" s="100">
        <f>demo!G533</f>
        <v>0</v>
      </c>
      <c r="E533" s="100">
        <f>demo!H533</f>
        <v>0</v>
      </c>
      <c r="F533" s="100">
        <f>demo!I533</f>
        <v>0</v>
      </c>
      <c r="G533" s="101"/>
      <c r="H533" s="33">
        <f>demo_ytd!F533</f>
        <v>0</v>
      </c>
      <c r="I533" s="33">
        <f>demo_ytd!G533</f>
        <v>0</v>
      </c>
      <c r="J533" s="33">
        <f>demo_ytd!H533</f>
        <v>0</v>
      </c>
      <c r="K533" s="33">
        <f>demo_ytd!I533</f>
        <v>0</v>
      </c>
      <c r="L533" s="33"/>
      <c r="M533" s="34" t="str">
        <f>demo_ytd!K533</f>
        <v>20240207</v>
      </c>
    </row>
    <row r="534" spans="1:13" ht="15">
      <c r="A534" s="1" t="str">
        <f>demo!D534</f>
        <v>Sussex</v>
      </c>
      <c r="B534" s="103" t="str">
        <f>demo!E534</f>
        <v>Frankford Township</v>
      </c>
      <c r="C534" s="100" t="str">
        <f>demo!F534</f>
        <v>No report</v>
      </c>
      <c r="D534" s="100" t="str">
        <f>demo!G534</f>
        <v>No report</v>
      </c>
      <c r="E534" s="100" t="str">
        <f>demo!H534</f>
        <v>No report</v>
      </c>
      <c r="F534" s="100" t="str">
        <f>demo!I534</f>
        <v>No report</v>
      </c>
      <c r="G534" s="101"/>
      <c r="H534" s="33" t="str">
        <f>demo_ytd!F534</f>
        <v>Missing Data</v>
      </c>
      <c r="I534" s="33" t="str">
        <f>demo_ytd!G534</f>
        <v>Missing Data</v>
      </c>
      <c r="J534" s="33" t="str">
        <f>demo_ytd!H534</f>
        <v>Missing Data</v>
      </c>
      <c r="K534" s="33" t="str">
        <f>demo_ytd!I534</f>
        <v>Missing Data</v>
      </c>
      <c r="L534" s="33"/>
      <c r="M534" s="34" t="str">
        <f>demo_ytd!K534</f>
        <v>Missing Data</v>
      </c>
    </row>
    <row r="535" spans="1:13" ht="15">
      <c r="A535" s="1" t="str">
        <f>demo!D535</f>
        <v>Sussex</v>
      </c>
      <c r="B535" s="103" t="str">
        <f>demo!E535</f>
        <v>Franklin Borough</v>
      </c>
      <c r="C535" s="100">
        <f>demo!F535</f>
        <v>1</v>
      </c>
      <c r="D535" s="100">
        <f>demo!G535</f>
        <v>1</v>
      </c>
      <c r="E535" s="100">
        <f>demo!H535</f>
        <v>0</v>
      </c>
      <c r="F535" s="100">
        <f>demo!I535</f>
        <v>0</v>
      </c>
      <c r="G535" s="101"/>
      <c r="H535" s="33">
        <f>demo_ytd!F535</f>
        <v>1</v>
      </c>
      <c r="I535" s="33">
        <f>demo_ytd!G535</f>
        <v>1</v>
      </c>
      <c r="J535" s="33">
        <f>demo_ytd!H535</f>
        <v>0</v>
      </c>
      <c r="K535" s="33">
        <f>demo_ytd!I535</f>
        <v>0</v>
      </c>
      <c r="L535" s="33"/>
      <c r="M535" s="34" t="str">
        <f>demo_ytd!K535</f>
        <v>20240108</v>
      </c>
    </row>
    <row r="536" spans="1:13" ht="15">
      <c r="A536" s="1" t="str">
        <f>demo!D536</f>
        <v>Sussex</v>
      </c>
      <c r="B536" s="103" t="str">
        <f>demo!E536</f>
        <v>Fredon Township</v>
      </c>
      <c r="C536" s="100">
        <f>demo!F536</f>
        <v>0</v>
      </c>
      <c r="D536" s="100">
        <f>demo!G536</f>
        <v>0</v>
      </c>
      <c r="E536" s="100">
        <f>demo!H536</f>
        <v>0</v>
      </c>
      <c r="F536" s="100">
        <f>demo!I536</f>
        <v>0</v>
      </c>
      <c r="G536" s="101"/>
      <c r="H536" s="33">
        <f>demo_ytd!F536</f>
        <v>1</v>
      </c>
      <c r="I536" s="33">
        <f>demo_ytd!G536</f>
        <v>1</v>
      </c>
      <c r="J536" s="33">
        <f>demo_ytd!H536</f>
        <v>0</v>
      </c>
      <c r="K536" s="33">
        <f>demo_ytd!I536</f>
        <v>0</v>
      </c>
      <c r="L536" s="33"/>
      <c r="M536" s="34" t="str">
        <f>demo_ytd!K536</f>
        <v>20240108</v>
      </c>
    </row>
    <row r="537" spans="1:13" ht="15">
      <c r="A537" s="1" t="str">
        <f>demo!D537</f>
        <v>Sussex</v>
      </c>
      <c r="B537" s="103" t="str">
        <f>demo!E537</f>
        <v>Green Township</v>
      </c>
      <c r="C537" s="100">
        <f>demo!F537</f>
        <v>0</v>
      </c>
      <c r="D537" s="100">
        <f>demo!G537</f>
        <v>0</v>
      </c>
      <c r="E537" s="100">
        <f>demo!H537</f>
        <v>0</v>
      </c>
      <c r="F537" s="100">
        <f>demo!I537</f>
        <v>0</v>
      </c>
      <c r="G537" s="101"/>
      <c r="H537" s="33">
        <f>demo_ytd!F537</f>
        <v>0</v>
      </c>
      <c r="I537" s="33">
        <f>demo_ytd!G537</f>
        <v>0</v>
      </c>
      <c r="J537" s="33">
        <f>demo_ytd!H537</f>
        <v>0</v>
      </c>
      <c r="K537" s="33">
        <f>demo_ytd!I537</f>
        <v>0</v>
      </c>
      <c r="L537" s="33"/>
      <c r="M537" s="34" t="str">
        <f>demo_ytd!K537</f>
        <v>20231207</v>
      </c>
    </row>
    <row r="538" spans="1:13" ht="15">
      <c r="A538" s="1" t="str">
        <f>demo!D538</f>
        <v>Sussex</v>
      </c>
      <c r="B538" s="103" t="str">
        <f>demo!E538</f>
        <v>Hamburg Borough</v>
      </c>
      <c r="C538" s="100">
        <f>demo!F538</f>
        <v>0</v>
      </c>
      <c r="D538" s="100">
        <f>demo!G538</f>
        <v>0</v>
      </c>
      <c r="E538" s="100">
        <f>demo!H538</f>
        <v>0</v>
      </c>
      <c r="F538" s="100">
        <f>demo!I538</f>
        <v>0</v>
      </c>
      <c r="G538" s="101"/>
      <c r="H538" s="33">
        <f>demo_ytd!F538</f>
        <v>0</v>
      </c>
      <c r="I538" s="33">
        <f>demo_ytd!G538</f>
        <v>0</v>
      </c>
      <c r="J538" s="33">
        <f>demo_ytd!H538</f>
        <v>0</v>
      </c>
      <c r="K538" s="33">
        <f>demo_ytd!I538</f>
        <v>0</v>
      </c>
      <c r="L538" s="33"/>
      <c r="M538" s="34" t="str">
        <f>demo_ytd!K538</f>
        <v>20240108</v>
      </c>
    </row>
    <row r="539" spans="1:13" ht="15">
      <c r="A539" s="1" t="str">
        <f>demo!D539</f>
        <v>Sussex</v>
      </c>
      <c r="B539" s="103" t="str">
        <f>demo!E539</f>
        <v>Hampton Township</v>
      </c>
      <c r="C539" s="100" t="str">
        <f>demo!F539</f>
        <v>No report</v>
      </c>
      <c r="D539" s="100" t="str">
        <f>demo!G539</f>
        <v>No report</v>
      </c>
      <c r="E539" s="100" t="str">
        <f>demo!H539</f>
        <v>No report</v>
      </c>
      <c r="F539" s="100" t="str">
        <f>demo!I539</f>
        <v>No report</v>
      </c>
      <c r="G539" s="101"/>
      <c r="H539" s="33">
        <f>demo_ytd!F539</f>
        <v>6</v>
      </c>
      <c r="I539" s="33">
        <f>demo_ytd!G539</f>
        <v>6</v>
      </c>
      <c r="J539" s="33">
        <f>demo_ytd!H539</f>
        <v>0</v>
      </c>
      <c r="K539" s="33">
        <f>demo_ytd!I539</f>
        <v>0</v>
      </c>
      <c r="L539" s="33"/>
      <c r="M539" s="34" t="str">
        <f>demo_ytd!K539</f>
        <v>Missing Data</v>
      </c>
    </row>
    <row r="540" spans="1:13" ht="15">
      <c r="A540" s="1" t="str">
        <f>demo!D540</f>
        <v>Sussex</v>
      </c>
      <c r="B540" s="103" t="str">
        <f>demo!E540</f>
        <v>Hardyston Township</v>
      </c>
      <c r="C540" s="100">
        <f>demo!F540</f>
        <v>0</v>
      </c>
      <c r="D540" s="100">
        <f>demo!G540</f>
        <v>0</v>
      </c>
      <c r="E540" s="100">
        <f>demo!H540</f>
        <v>0</v>
      </c>
      <c r="F540" s="100">
        <f>demo!I540</f>
        <v>0</v>
      </c>
      <c r="G540" s="101"/>
      <c r="H540" s="33">
        <f>demo_ytd!F540</f>
        <v>2</v>
      </c>
      <c r="I540" s="33">
        <f>demo_ytd!G540</f>
        <v>2</v>
      </c>
      <c r="J540" s="33">
        <f>demo_ytd!H540</f>
        <v>0</v>
      </c>
      <c r="K540" s="33">
        <f>demo_ytd!I540</f>
        <v>0</v>
      </c>
      <c r="L540" s="33"/>
      <c r="M540" s="34" t="str">
        <f>demo_ytd!K540</f>
        <v>20240108</v>
      </c>
    </row>
    <row r="541" spans="1:13" ht="15">
      <c r="A541" s="1" t="str">
        <f>demo!D541</f>
        <v>Sussex</v>
      </c>
      <c r="B541" s="103" t="str">
        <f>demo!E541</f>
        <v>Hopatcong Borough</v>
      </c>
      <c r="C541" s="100">
        <f>demo!F541</f>
        <v>0</v>
      </c>
      <c r="D541" s="100">
        <f>demo!G541</f>
        <v>0</v>
      </c>
      <c r="E541" s="100">
        <f>demo!H541</f>
        <v>0</v>
      </c>
      <c r="F541" s="100">
        <f>demo!I541</f>
        <v>0</v>
      </c>
      <c r="G541" s="101"/>
      <c r="H541" s="33">
        <f>demo_ytd!F541</f>
        <v>4</v>
      </c>
      <c r="I541" s="33">
        <f>demo_ytd!G541</f>
        <v>4</v>
      </c>
      <c r="J541" s="33">
        <f>demo_ytd!H541</f>
        <v>0</v>
      </c>
      <c r="K541" s="33">
        <f>demo_ytd!I541</f>
        <v>0</v>
      </c>
      <c r="L541" s="33"/>
      <c r="M541" s="34" t="str">
        <f>demo_ytd!K541</f>
        <v>20240207</v>
      </c>
    </row>
    <row r="542" spans="1:13" ht="15">
      <c r="A542" s="1" t="str">
        <f>demo!D542</f>
        <v>Sussex</v>
      </c>
      <c r="B542" s="103" t="str">
        <f>demo!E542</f>
        <v>Lafayette Township</v>
      </c>
      <c r="C542" s="100">
        <f>demo!F542</f>
        <v>0</v>
      </c>
      <c r="D542" s="100">
        <f>demo!G542</f>
        <v>0</v>
      </c>
      <c r="E542" s="100">
        <f>demo!H542</f>
        <v>0</v>
      </c>
      <c r="F542" s="100">
        <f>demo!I542</f>
        <v>0</v>
      </c>
      <c r="G542" s="101"/>
      <c r="H542" s="33">
        <f>demo_ytd!F542</f>
        <v>0</v>
      </c>
      <c r="I542" s="33">
        <f>demo_ytd!G542</f>
        <v>0</v>
      </c>
      <c r="J542" s="33">
        <f>demo_ytd!H542</f>
        <v>0</v>
      </c>
      <c r="K542" s="33">
        <f>demo_ytd!I542</f>
        <v>0</v>
      </c>
      <c r="L542" s="33"/>
      <c r="M542" s="34" t="str">
        <f>demo_ytd!K542</f>
        <v>20240108</v>
      </c>
    </row>
    <row r="543" spans="1:13" ht="15">
      <c r="A543" s="1" t="str">
        <f>demo!D543</f>
        <v>Sussex</v>
      </c>
      <c r="B543" s="103" t="str">
        <f>demo!E543</f>
        <v>Montague Township</v>
      </c>
      <c r="C543" s="100">
        <f>demo!F543</f>
        <v>0</v>
      </c>
      <c r="D543" s="100">
        <f>demo!G543</f>
        <v>0</v>
      </c>
      <c r="E543" s="100">
        <f>demo!H543</f>
        <v>0</v>
      </c>
      <c r="F543" s="100">
        <f>demo!I543</f>
        <v>0</v>
      </c>
      <c r="G543" s="101"/>
      <c r="H543" s="33">
        <f>demo_ytd!F543</f>
        <v>2</v>
      </c>
      <c r="I543" s="33">
        <f>demo_ytd!G543</f>
        <v>2</v>
      </c>
      <c r="J543" s="33">
        <f>demo_ytd!H543</f>
        <v>0</v>
      </c>
      <c r="K543" s="33">
        <f>demo_ytd!I543</f>
        <v>0</v>
      </c>
      <c r="L543" s="33"/>
      <c r="M543" s="34" t="str">
        <f>demo_ytd!K543</f>
        <v>20240108</v>
      </c>
    </row>
    <row r="544" spans="1:13" ht="15">
      <c r="A544" s="1" t="str">
        <f>demo!D544</f>
        <v>Sussex</v>
      </c>
      <c r="B544" s="103" t="str">
        <f>demo!E544</f>
        <v>Newton Town</v>
      </c>
      <c r="C544" s="100">
        <f>demo!F544</f>
        <v>1</v>
      </c>
      <c r="D544" s="100">
        <f>demo!G544</f>
        <v>1</v>
      </c>
      <c r="E544" s="100">
        <f>demo!H544</f>
        <v>0</v>
      </c>
      <c r="F544" s="100">
        <f>demo!I544</f>
        <v>0</v>
      </c>
      <c r="G544" s="101"/>
      <c r="H544" s="33">
        <f>demo_ytd!F544</f>
        <v>1</v>
      </c>
      <c r="I544" s="33">
        <f>demo_ytd!G544</f>
        <v>1</v>
      </c>
      <c r="J544" s="33">
        <f>demo_ytd!H544</f>
        <v>0</v>
      </c>
      <c r="K544" s="33">
        <f>demo_ytd!I544</f>
        <v>0</v>
      </c>
      <c r="L544" s="33"/>
      <c r="M544" s="34" t="str">
        <f>demo_ytd!K544</f>
        <v>20240108</v>
      </c>
    </row>
    <row r="545" spans="1:13" ht="15">
      <c r="A545" s="1" t="str">
        <f>demo!D545</f>
        <v>Sussex</v>
      </c>
      <c r="B545" s="103" t="str">
        <f>demo!E545</f>
        <v>Ogdensburg Borough</v>
      </c>
      <c r="C545" s="100">
        <f>demo!F545</f>
        <v>0</v>
      </c>
      <c r="D545" s="100">
        <f>demo!G545</f>
        <v>0</v>
      </c>
      <c r="E545" s="100">
        <f>demo!H545</f>
        <v>0</v>
      </c>
      <c r="F545" s="100">
        <f>demo!I545</f>
        <v>0</v>
      </c>
      <c r="G545" s="101"/>
      <c r="H545" s="33">
        <f>demo_ytd!F545</f>
        <v>0</v>
      </c>
      <c r="I545" s="33">
        <f>demo_ytd!G545</f>
        <v>0</v>
      </c>
      <c r="J545" s="33">
        <f>demo_ytd!H545</f>
        <v>0</v>
      </c>
      <c r="K545" s="33">
        <f>demo_ytd!I545</f>
        <v>0</v>
      </c>
      <c r="L545" s="33"/>
      <c r="M545" s="34" t="str">
        <f>demo_ytd!K545</f>
        <v>20240108</v>
      </c>
    </row>
    <row r="546" spans="1:13" ht="15">
      <c r="A546" s="1" t="str">
        <f>demo!D546</f>
        <v>Sussex</v>
      </c>
      <c r="B546" s="103" t="str">
        <f>demo!E546</f>
        <v>Sandyston Township</v>
      </c>
      <c r="C546" s="100" t="str">
        <f>demo!F546</f>
        <v>No report</v>
      </c>
      <c r="D546" s="100" t="str">
        <f>demo!G546</f>
        <v>No report</v>
      </c>
      <c r="E546" s="100" t="str">
        <f>demo!H546</f>
        <v>No report</v>
      </c>
      <c r="F546" s="100" t="str">
        <f>demo!I546</f>
        <v>No report</v>
      </c>
      <c r="G546" s="101"/>
      <c r="H546" s="33" t="str">
        <f>demo_ytd!F546</f>
        <v>Missing Data</v>
      </c>
      <c r="I546" s="33" t="str">
        <f>demo_ytd!G546</f>
        <v>Missing Data</v>
      </c>
      <c r="J546" s="33" t="str">
        <f>demo_ytd!H546</f>
        <v>Missing Data</v>
      </c>
      <c r="K546" s="33" t="str">
        <f>demo_ytd!I546</f>
        <v>Missing Data</v>
      </c>
      <c r="L546" s="33"/>
      <c r="M546" s="34" t="str">
        <f>demo_ytd!K546</f>
        <v>Missing Data</v>
      </c>
    </row>
    <row r="547" spans="1:13" ht="15">
      <c r="A547" s="1" t="str">
        <f>demo!D547</f>
        <v>Sussex</v>
      </c>
      <c r="B547" s="103" t="str">
        <f>demo!E547</f>
        <v>Sparta Township</v>
      </c>
      <c r="C547" s="100">
        <f>demo!F547</f>
        <v>0</v>
      </c>
      <c r="D547" s="100">
        <f>demo!G547</f>
        <v>0</v>
      </c>
      <c r="E547" s="100">
        <f>demo!H547</f>
        <v>0</v>
      </c>
      <c r="F547" s="100">
        <f>demo!I547</f>
        <v>0</v>
      </c>
      <c r="G547" s="101"/>
      <c r="H547" s="33">
        <f>demo_ytd!F547</f>
        <v>0</v>
      </c>
      <c r="I547" s="33">
        <f>demo_ytd!G547</f>
        <v>0</v>
      </c>
      <c r="J547" s="33">
        <f>demo_ytd!H547</f>
        <v>0</v>
      </c>
      <c r="K547" s="33">
        <f>demo_ytd!I547</f>
        <v>0</v>
      </c>
      <c r="L547" s="33"/>
      <c r="M547" s="34" t="str">
        <f>demo_ytd!K547</f>
        <v>20231207</v>
      </c>
    </row>
    <row r="548" spans="1:13" ht="15">
      <c r="A548" s="1" t="str">
        <f>demo!D548</f>
        <v>Sussex</v>
      </c>
      <c r="B548" s="103" t="str">
        <f>demo!E548</f>
        <v>Stanhope Borough</v>
      </c>
      <c r="C548" s="100" t="str">
        <f>demo!F548</f>
        <v>No report</v>
      </c>
      <c r="D548" s="100" t="str">
        <f>demo!G548</f>
        <v>No report</v>
      </c>
      <c r="E548" s="100" t="str">
        <f>demo!H548</f>
        <v>No report</v>
      </c>
      <c r="F548" s="100" t="str">
        <f>demo!I548</f>
        <v>No report</v>
      </c>
      <c r="G548" s="101"/>
      <c r="H548" s="33">
        <f>demo_ytd!F548</f>
        <v>0</v>
      </c>
      <c r="I548" s="33">
        <f>demo_ytd!G548</f>
        <v>0</v>
      </c>
      <c r="J548" s="33">
        <f>demo_ytd!H548</f>
        <v>0</v>
      </c>
      <c r="K548" s="33">
        <f>demo_ytd!I548</f>
        <v>0</v>
      </c>
      <c r="L548" s="33"/>
      <c r="M548" s="34" t="str">
        <f>demo_ytd!K548</f>
        <v>Missing Data</v>
      </c>
    </row>
    <row r="549" spans="1:13" ht="15">
      <c r="A549" s="1" t="str">
        <f>demo!D549</f>
        <v>Sussex</v>
      </c>
      <c r="B549" s="103" t="str">
        <f>demo!E549</f>
        <v>Stillwater Township</v>
      </c>
      <c r="C549" s="100">
        <f>demo!F549</f>
        <v>0</v>
      </c>
      <c r="D549" s="100">
        <f>demo!G549</f>
        <v>0</v>
      </c>
      <c r="E549" s="100">
        <f>demo!H549</f>
        <v>0</v>
      </c>
      <c r="F549" s="100">
        <f>demo!I549</f>
        <v>0</v>
      </c>
      <c r="G549" s="101"/>
      <c r="H549" s="33">
        <f>demo_ytd!F549</f>
        <v>2</v>
      </c>
      <c r="I549" s="33">
        <f>demo_ytd!G549</f>
        <v>2</v>
      </c>
      <c r="J549" s="33">
        <f>demo_ytd!H549</f>
        <v>0</v>
      </c>
      <c r="K549" s="33">
        <f>demo_ytd!I549</f>
        <v>0</v>
      </c>
      <c r="L549" s="33"/>
      <c r="M549" s="34" t="str">
        <f>demo_ytd!K549</f>
        <v>20240108</v>
      </c>
    </row>
    <row r="550" spans="1:13" ht="15">
      <c r="A550" s="1" t="str">
        <f>demo!D550</f>
        <v>Sussex</v>
      </c>
      <c r="B550" s="103" t="str">
        <f>demo!E550</f>
        <v>Sussex Borough</v>
      </c>
      <c r="C550" s="100">
        <f>demo!F550</f>
        <v>0</v>
      </c>
      <c r="D550" s="100">
        <f>demo!G550</f>
        <v>0</v>
      </c>
      <c r="E550" s="100">
        <f>demo!H550</f>
        <v>0</v>
      </c>
      <c r="F550" s="100">
        <f>demo!I550</f>
        <v>0</v>
      </c>
      <c r="G550" s="101"/>
      <c r="H550" s="33">
        <f>demo_ytd!F550</f>
        <v>0</v>
      </c>
      <c r="I550" s="33">
        <f>demo_ytd!G550</f>
        <v>0</v>
      </c>
      <c r="J550" s="33">
        <f>demo_ytd!H550</f>
        <v>0</v>
      </c>
      <c r="K550" s="33">
        <f>demo_ytd!I550</f>
        <v>0</v>
      </c>
      <c r="L550" s="33"/>
      <c r="M550" s="34" t="str">
        <f>demo_ytd!K550</f>
        <v>20240108</v>
      </c>
    </row>
    <row r="551" spans="1:13" ht="15">
      <c r="A551" s="1" t="str">
        <f>demo!D551</f>
        <v>Sussex</v>
      </c>
      <c r="B551" s="103" t="str">
        <f>demo!E551</f>
        <v>Vernon Township</v>
      </c>
      <c r="C551" s="100">
        <f>demo!F551</f>
        <v>0</v>
      </c>
      <c r="D551" s="100">
        <f>demo!G551</f>
        <v>0</v>
      </c>
      <c r="E551" s="100">
        <f>demo!H551</f>
        <v>0</v>
      </c>
      <c r="F551" s="100">
        <f>demo!I551</f>
        <v>0</v>
      </c>
      <c r="G551" s="101"/>
      <c r="H551" s="33">
        <f>demo_ytd!F551</f>
        <v>3</v>
      </c>
      <c r="I551" s="33">
        <f>demo_ytd!G551</f>
        <v>3</v>
      </c>
      <c r="J551" s="33">
        <f>demo_ytd!H551</f>
        <v>0</v>
      </c>
      <c r="K551" s="33">
        <f>demo_ytd!I551</f>
        <v>0</v>
      </c>
      <c r="L551" s="33"/>
      <c r="M551" s="34" t="str">
        <f>demo_ytd!K551</f>
        <v>20240207</v>
      </c>
    </row>
    <row r="552" spans="1:13" ht="15">
      <c r="A552" s="1" t="str">
        <f>demo!D552</f>
        <v>Sussex</v>
      </c>
      <c r="B552" s="103" t="str">
        <f>demo!E552</f>
        <v>Walpack Township</v>
      </c>
      <c r="C552" s="100" t="str">
        <f>demo!F552</f>
        <v>No report</v>
      </c>
      <c r="D552" s="100" t="str">
        <f>demo!G552</f>
        <v>No report</v>
      </c>
      <c r="E552" s="100" t="str">
        <f>demo!H552</f>
        <v>No report</v>
      </c>
      <c r="F552" s="100" t="str">
        <f>demo!I552</f>
        <v>No report</v>
      </c>
      <c r="G552" s="101"/>
      <c r="H552" s="33" t="str">
        <f>demo_ytd!F552</f>
        <v>Missing Data</v>
      </c>
      <c r="I552" s="33" t="str">
        <f>demo_ytd!G552</f>
        <v>Missing Data</v>
      </c>
      <c r="J552" s="33" t="str">
        <f>demo_ytd!H552</f>
        <v>Missing Data</v>
      </c>
      <c r="K552" s="33" t="str">
        <f>demo_ytd!I552</f>
        <v>Missing Data</v>
      </c>
      <c r="L552" s="33"/>
      <c r="M552" s="34" t="str">
        <f>demo_ytd!K552</f>
        <v>Missing Data</v>
      </c>
    </row>
    <row r="553" spans="1:13" ht="15">
      <c r="A553" s="1" t="str">
        <f>demo!D553</f>
        <v>Sussex</v>
      </c>
      <c r="B553" s="103" t="str">
        <f>demo!E553</f>
        <v>Wantage Township</v>
      </c>
      <c r="C553" s="100">
        <f>demo!F553</f>
        <v>0</v>
      </c>
      <c r="D553" s="100">
        <f>demo!G553</f>
        <v>0</v>
      </c>
      <c r="E553" s="100">
        <f>demo!H553</f>
        <v>0</v>
      </c>
      <c r="F553" s="100">
        <f>demo!I553</f>
        <v>0</v>
      </c>
      <c r="G553" s="101"/>
      <c r="H553" s="33">
        <f>demo_ytd!F553</f>
        <v>0</v>
      </c>
      <c r="I553" s="33">
        <f>demo_ytd!G553</f>
        <v>0</v>
      </c>
      <c r="J553" s="33">
        <f>demo_ytd!H553</f>
        <v>0</v>
      </c>
      <c r="K553" s="33">
        <f>demo_ytd!I553</f>
        <v>0</v>
      </c>
      <c r="L553" s="33"/>
      <c r="M553" s="34" t="str">
        <f>demo_ytd!K553</f>
        <v>20240108</v>
      </c>
    </row>
    <row r="554" spans="1:13" ht="15">
      <c r="A554" s="1" t="str">
        <f>demo!D554</f>
        <v>Union</v>
      </c>
      <c r="B554" s="103" t="str">
        <f>demo!E554</f>
        <v>Berkeley Heights Township</v>
      </c>
      <c r="C554" s="100" t="str">
        <f>demo!F554</f>
        <v>No report</v>
      </c>
      <c r="D554" s="100" t="str">
        <f>demo!G554</f>
        <v>No report</v>
      </c>
      <c r="E554" s="100" t="str">
        <f>demo!H554</f>
        <v>No report</v>
      </c>
      <c r="F554" s="100" t="str">
        <f>demo!I554</f>
        <v>No report</v>
      </c>
      <c r="G554" s="101"/>
      <c r="H554" s="33">
        <f>demo_ytd!F554</f>
        <v>0</v>
      </c>
      <c r="I554" s="33">
        <f>demo_ytd!G554</f>
        <v>0</v>
      </c>
      <c r="J554" s="33">
        <f>demo_ytd!H554</f>
        <v>0</v>
      </c>
      <c r="K554" s="33">
        <f>demo_ytd!I554</f>
        <v>0</v>
      </c>
      <c r="L554" s="33"/>
      <c r="M554" s="34" t="str">
        <f>demo_ytd!K554</f>
        <v>Missing Data</v>
      </c>
    </row>
    <row r="555" spans="1:13" ht="15">
      <c r="A555" s="1" t="str">
        <f>demo!D555</f>
        <v>Union</v>
      </c>
      <c r="B555" s="103" t="str">
        <f>demo!E555</f>
        <v>Clark Township</v>
      </c>
      <c r="C555" s="100">
        <f>demo!F555</f>
        <v>0</v>
      </c>
      <c r="D555" s="100">
        <f>demo!G555</f>
        <v>0</v>
      </c>
      <c r="E555" s="100">
        <f>demo!H555</f>
        <v>0</v>
      </c>
      <c r="F555" s="100">
        <f>demo!I555</f>
        <v>0</v>
      </c>
      <c r="G555" s="101"/>
      <c r="H555" s="33">
        <f>demo_ytd!F555</f>
        <v>0</v>
      </c>
      <c r="I555" s="33">
        <f>demo_ytd!G555</f>
        <v>0</v>
      </c>
      <c r="J555" s="33">
        <f>demo_ytd!H555</f>
        <v>0</v>
      </c>
      <c r="K555" s="33">
        <f>demo_ytd!I555</f>
        <v>0</v>
      </c>
      <c r="L555" s="33"/>
      <c r="M555" s="34" t="str">
        <f>demo_ytd!K555</f>
        <v>20240207</v>
      </c>
    </row>
    <row r="556" spans="1:13" ht="15">
      <c r="A556" s="1" t="str">
        <f>demo!D556</f>
        <v>Union</v>
      </c>
      <c r="B556" s="103" t="str">
        <f>demo!E556</f>
        <v>Cranford Township</v>
      </c>
      <c r="C556" s="100">
        <f>demo!F556</f>
        <v>0</v>
      </c>
      <c r="D556" s="100">
        <f>demo!G556</f>
        <v>0</v>
      </c>
      <c r="E556" s="100">
        <f>demo!H556</f>
        <v>0</v>
      </c>
      <c r="F556" s="100">
        <f>demo!I556</f>
        <v>0</v>
      </c>
      <c r="G556" s="101"/>
      <c r="H556" s="33">
        <f>demo_ytd!F556</f>
        <v>1</v>
      </c>
      <c r="I556" s="33">
        <f>demo_ytd!G556</f>
        <v>1</v>
      </c>
      <c r="J556" s="33">
        <f>demo_ytd!H556</f>
        <v>0</v>
      </c>
      <c r="K556" s="33">
        <f>demo_ytd!I556</f>
        <v>0</v>
      </c>
      <c r="L556" s="33"/>
      <c r="M556" s="34" t="str">
        <f>demo_ytd!K556</f>
        <v>20240108</v>
      </c>
    </row>
    <row r="557" spans="1:13" ht="15">
      <c r="A557" s="1" t="str">
        <f>demo!D557</f>
        <v>Union</v>
      </c>
      <c r="B557" s="103" t="str">
        <f>demo!E557</f>
        <v>Elizabeth City</v>
      </c>
      <c r="C557" s="100">
        <f>demo!F557</f>
        <v>0</v>
      </c>
      <c r="D557" s="100">
        <f>demo!G557</f>
        <v>0</v>
      </c>
      <c r="E557" s="100">
        <f>demo!H557</f>
        <v>0</v>
      </c>
      <c r="F557" s="100">
        <f>demo!I557</f>
        <v>0</v>
      </c>
      <c r="G557" s="101"/>
      <c r="H557" s="33">
        <f>demo_ytd!F557</f>
        <v>2</v>
      </c>
      <c r="I557" s="33">
        <f>demo_ytd!G557</f>
        <v>2</v>
      </c>
      <c r="J557" s="33">
        <f>demo_ytd!H557</f>
        <v>0</v>
      </c>
      <c r="K557" s="33">
        <f>demo_ytd!I557</f>
        <v>0</v>
      </c>
      <c r="L557" s="33"/>
      <c r="M557" s="34" t="str">
        <f>demo_ytd!K557</f>
        <v>20240108</v>
      </c>
    </row>
    <row r="558" spans="1:13" ht="15">
      <c r="A558" s="1" t="str">
        <f>demo!D558</f>
        <v>Union</v>
      </c>
      <c r="B558" s="103" t="str">
        <f>demo!E558</f>
        <v>Fanwood Borough</v>
      </c>
      <c r="C558" s="100">
        <f>demo!F558</f>
        <v>0</v>
      </c>
      <c r="D558" s="100">
        <f>demo!G558</f>
        <v>0</v>
      </c>
      <c r="E558" s="100">
        <f>demo!H558</f>
        <v>0</v>
      </c>
      <c r="F558" s="100">
        <f>demo!I558</f>
        <v>0</v>
      </c>
      <c r="G558" s="101"/>
      <c r="H558" s="33">
        <f>demo_ytd!F558</f>
        <v>6</v>
      </c>
      <c r="I558" s="33">
        <f>demo_ytd!G558</f>
        <v>6</v>
      </c>
      <c r="J558" s="33">
        <f>demo_ytd!H558</f>
        <v>0</v>
      </c>
      <c r="K558" s="33">
        <f>demo_ytd!I558</f>
        <v>0</v>
      </c>
      <c r="L558" s="33"/>
      <c r="M558" s="34" t="str">
        <f>demo_ytd!K558</f>
        <v>20240108</v>
      </c>
    </row>
    <row r="559" spans="1:13" ht="15">
      <c r="A559" s="1" t="str">
        <f>demo!D559</f>
        <v>Union</v>
      </c>
      <c r="B559" s="103" t="str">
        <f>demo!E559</f>
        <v>Garwood Borough</v>
      </c>
      <c r="C559" s="100">
        <f>demo!F559</f>
        <v>0</v>
      </c>
      <c r="D559" s="100">
        <f>demo!G559</f>
        <v>0</v>
      </c>
      <c r="E559" s="100">
        <f>demo!H559</f>
        <v>0</v>
      </c>
      <c r="F559" s="100">
        <f>demo!I559</f>
        <v>0</v>
      </c>
      <c r="G559" s="101"/>
      <c r="H559" s="33">
        <f>demo_ytd!F559</f>
        <v>0</v>
      </c>
      <c r="I559" s="33">
        <f>demo_ytd!G559</f>
        <v>0</v>
      </c>
      <c r="J559" s="33">
        <f>demo_ytd!H559</f>
        <v>0</v>
      </c>
      <c r="K559" s="33">
        <f>demo_ytd!I559</f>
        <v>0</v>
      </c>
      <c r="L559" s="33"/>
      <c r="M559" s="34" t="str">
        <f>demo_ytd!K559</f>
        <v>20240108</v>
      </c>
    </row>
    <row r="560" spans="1:13" ht="15">
      <c r="A560" s="1" t="str">
        <f>demo!D560</f>
        <v>Union</v>
      </c>
      <c r="B560" s="103" t="str">
        <f>demo!E560</f>
        <v>Hillside Township</v>
      </c>
      <c r="C560" s="100">
        <f>demo!F560</f>
        <v>0</v>
      </c>
      <c r="D560" s="100">
        <f>demo!G560</f>
        <v>0</v>
      </c>
      <c r="E560" s="100">
        <f>demo!H560</f>
        <v>0</v>
      </c>
      <c r="F560" s="100">
        <f>demo!I560</f>
        <v>0</v>
      </c>
      <c r="G560" s="101"/>
      <c r="H560" s="33">
        <f>demo_ytd!F560</f>
        <v>4</v>
      </c>
      <c r="I560" s="33">
        <f>demo_ytd!G560</f>
        <v>3</v>
      </c>
      <c r="J560" s="33">
        <f>demo_ytd!H560</f>
        <v>1</v>
      </c>
      <c r="K560" s="33">
        <f>demo_ytd!I560</f>
        <v>0</v>
      </c>
      <c r="L560" s="33"/>
      <c r="M560" s="34" t="str">
        <f>demo_ytd!K560</f>
        <v>20231108</v>
      </c>
    </row>
    <row r="561" spans="1:13" ht="15">
      <c r="A561" s="1" t="str">
        <f>demo!D561</f>
        <v>Union</v>
      </c>
      <c r="B561" s="103" t="str">
        <f>demo!E561</f>
        <v>Kenilworth Borough</v>
      </c>
      <c r="C561" s="100" t="str">
        <f>demo!F561</f>
        <v>No report</v>
      </c>
      <c r="D561" s="100" t="str">
        <f>demo!G561</f>
        <v>No report</v>
      </c>
      <c r="E561" s="100" t="str">
        <f>demo!H561</f>
        <v>No report</v>
      </c>
      <c r="F561" s="100" t="str">
        <f>demo!I561</f>
        <v>No report</v>
      </c>
      <c r="G561" s="101"/>
      <c r="H561" s="33">
        <f>demo_ytd!F561</f>
        <v>0</v>
      </c>
      <c r="I561" s="33">
        <f>demo_ytd!G561</f>
        <v>0</v>
      </c>
      <c r="J561" s="33">
        <f>demo_ytd!H561</f>
        <v>0</v>
      </c>
      <c r="K561" s="33">
        <f>demo_ytd!I561</f>
        <v>0</v>
      </c>
      <c r="L561" s="33"/>
      <c r="M561" s="34" t="str">
        <f>demo_ytd!K561</f>
        <v>Missing Data</v>
      </c>
    </row>
    <row r="562" spans="1:13" ht="15">
      <c r="A562" s="1" t="str">
        <f>demo!D562</f>
        <v>Union</v>
      </c>
      <c r="B562" s="103" t="str">
        <f>demo!E562</f>
        <v>Linden City</v>
      </c>
      <c r="C562" s="100">
        <f>demo!F562</f>
        <v>0</v>
      </c>
      <c r="D562" s="100">
        <f>demo!G562</f>
        <v>0</v>
      </c>
      <c r="E562" s="100">
        <f>demo!H562</f>
        <v>0</v>
      </c>
      <c r="F562" s="100">
        <f>demo!I562</f>
        <v>0</v>
      </c>
      <c r="G562" s="101"/>
      <c r="H562" s="33">
        <f>demo_ytd!F562</f>
        <v>14</v>
      </c>
      <c r="I562" s="33">
        <f>demo_ytd!G562</f>
        <v>14</v>
      </c>
      <c r="J562" s="33">
        <f>demo_ytd!H562</f>
        <v>0</v>
      </c>
      <c r="K562" s="33">
        <f>demo_ytd!I562</f>
        <v>0</v>
      </c>
      <c r="L562" s="33"/>
      <c r="M562" s="34" t="str">
        <f>demo_ytd!K562</f>
        <v>20240207</v>
      </c>
    </row>
    <row r="563" spans="1:13" ht="15">
      <c r="A563" s="1" t="str">
        <f>demo!D563</f>
        <v>Union</v>
      </c>
      <c r="B563" s="103" t="str">
        <f>demo!E563</f>
        <v>Mountainside Borough</v>
      </c>
      <c r="C563" s="100" t="str">
        <f>demo!F563</f>
        <v>No report</v>
      </c>
      <c r="D563" s="100" t="str">
        <f>demo!G563</f>
        <v>No report</v>
      </c>
      <c r="E563" s="100" t="str">
        <f>demo!H563</f>
        <v>No report</v>
      </c>
      <c r="F563" s="100" t="str">
        <f>demo!I563</f>
        <v>No report</v>
      </c>
      <c r="G563" s="101"/>
      <c r="H563" s="33">
        <f>demo_ytd!F563</f>
        <v>0</v>
      </c>
      <c r="I563" s="33">
        <f>demo_ytd!G563</f>
        <v>0</v>
      </c>
      <c r="J563" s="33">
        <f>demo_ytd!H563</f>
        <v>0</v>
      </c>
      <c r="K563" s="33">
        <f>demo_ytd!I563</f>
        <v>0</v>
      </c>
      <c r="L563" s="33"/>
      <c r="M563" s="34" t="str">
        <f>demo_ytd!K563</f>
        <v>Missing Data</v>
      </c>
    </row>
    <row r="564" spans="1:13" ht="15">
      <c r="A564" s="1" t="str">
        <f>demo!D564</f>
        <v>Union</v>
      </c>
      <c r="B564" s="103" t="str">
        <f>demo!E564</f>
        <v>New Providence Borough</v>
      </c>
      <c r="C564" s="100">
        <f>demo!F564</f>
        <v>1</v>
      </c>
      <c r="D564" s="100">
        <f>demo!G564</f>
        <v>1</v>
      </c>
      <c r="E564" s="100">
        <f>demo!H564</f>
        <v>0</v>
      </c>
      <c r="F564" s="100">
        <f>demo!I564</f>
        <v>0</v>
      </c>
      <c r="G564" s="101"/>
      <c r="H564" s="33">
        <f>demo_ytd!F564</f>
        <v>10</v>
      </c>
      <c r="I564" s="33">
        <f>demo_ytd!G564</f>
        <v>10</v>
      </c>
      <c r="J564" s="33">
        <f>demo_ytd!H564</f>
        <v>0</v>
      </c>
      <c r="K564" s="33">
        <f>demo_ytd!I564</f>
        <v>0</v>
      </c>
      <c r="L564" s="33"/>
      <c r="M564" s="34" t="str">
        <f>demo_ytd!K564</f>
        <v>20240108</v>
      </c>
    </row>
    <row r="565" spans="1:13" ht="15">
      <c r="A565" s="1" t="str">
        <f>demo!D565</f>
        <v>Union</v>
      </c>
      <c r="B565" s="103" t="str">
        <f>demo!E565</f>
        <v>Plainfield City</v>
      </c>
      <c r="C565" s="100">
        <f>demo!F565</f>
        <v>0</v>
      </c>
      <c r="D565" s="100">
        <f>demo!G565</f>
        <v>0</v>
      </c>
      <c r="E565" s="100">
        <f>demo!H565</f>
        <v>0</v>
      </c>
      <c r="F565" s="100">
        <f>demo!I565</f>
        <v>0</v>
      </c>
      <c r="G565" s="101"/>
      <c r="H565" s="33">
        <f>demo_ytd!F565</f>
        <v>7</v>
      </c>
      <c r="I565" s="33">
        <f>demo_ytd!G565</f>
        <v>7</v>
      </c>
      <c r="J565" s="33">
        <f>demo_ytd!H565</f>
        <v>0</v>
      </c>
      <c r="K565" s="33">
        <f>demo_ytd!I565</f>
        <v>0</v>
      </c>
      <c r="L565" s="33"/>
      <c r="M565" s="34" t="str">
        <f>demo_ytd!K565</f>
        <v>20240108</v>
      </c>
    </row>
    <row r="566" spans="1:13" ht="15">
      <c r="A566" s="1" t="str">
        <f>demo!D566</f>
        <v>Union</v>
      </c>
      <c r="B566" s="103" t="str">
        <f>demo!E566</f>
        <v>Rahway City</v>
      </c>
      <c r="C566" s="100">
        <f>demo!F566</f>
        <v>0</v>
      </c>
      <c r="D566" s="100">
        <f>demo!G566</f>
        <v>0</v>
      </c>
      <c r="E566" s="100">
        <f>demo!H566</f>
        <v>0</v>
      </c>
      <c r="F566" s="100">
        <f>demo!I566</f>
        <v>0</v>
      </c>
      <c r="G566" s="101"/>
      <c r="H566" s="33">
        <f>demo_ytd!F566</f>
        <v>12</v>
      </c>
      <c r="I566" s="33">
        <f>demo_ytd!G566</f>
        <v>12</v>
      </c>
      <c r="J566" s="33">
        <f>demo_ytd!H566</f>
        <v>0</v>
      </c>
      <c r="K566" s="33">
        <f>demo_ytd!I566</f>
        <v>0</v>
      </c>
      <c r="L566" s="33"/>
      <c r="M566" s="34" t="str">
        <f>demo_ytd!K566</f>
        <v>20240108</v>
      </c>
    </row>
    <row r="567" spans="1:13" ht="15">
      <c r="A567" s="1" t="str">
        <f>demo!D567</f>
        <v>Union</v>
      </c>
      <c r="B567" s="103" t="str">
        <f>demo!E567</f>
        <v>Roselle Borough</v>
      </c>
      <c r="C567" s="100">
        <f>demo!F567</f>
        <v>0</v>
      </c>
      <c r="D567" s="100">
        <f>demo!G567</f>
        <v>0</v>
      </c>
      <c r="E567" s="100">
        <f>demo!H567</f>
        <v>0</v>
      </c>
      <c r="F567" s="100">
        <f>demo!I567</f>
        <v>0</v>
      </c>
      <c r="G567" s="101"/>
      <c r="H567" s="33">
        <f>demo_ytd!F567</f>
        <v>1</v>
      </c>
      <c r="I567" s="33">
        <f>demo_ytd!G567</f>
        <v>1</v>
      </c>
      <c r="J567" s="33">
        <f>demo_ytd!H567</f>
        <v>0</v>
      </c>
      <c r="K567" s="33">
        <f>demo_ytd!I567</f>
        <v>0</v>
      </c>
      <c r="L567" s="33"/>
      <c r="M567" s="34" t="str">
        <f>demo_ytd!K567</f>
        <v>20231207</v>
      </c>
    </row>
    <row r="568" spans="1:13" ht="15">
      <c r="A568" s="1" t="str">
        <f>demo!D568</f>
        <v>Union</v>
      </c>
      <c r="B568" s="103" t="str">
        <f>demo!E568</f>
        <v>Roselle Park Borough</v>
      </c>
      <c r="C568" s="100">
        <f>demo!F568</f>
        <v>0</v>
      </c>
      <c r="D568" s="100">
        <f>demo!G568</f>
        <v>0</v>
      </c>
      <c r="E568" s="100">
        <f>demo!H568</f>
        <v>0</v>
      </c>
      <c r="F568" s="100">
        <f>demo!I568</f>
        <v>0</v>
      </c>
      <c r="G568" s="101"/>
      <c r="H568" s="33">
        <f>demo_ytd!F568</f>
        <v>0</v>
      </c>
      <c r="I568" s="33">
        <f>demo_ytd!G568</f>
        <v>0</v>
      </c>
      <c r="J568" s="33">
        <f>demo_ytd!H568</f>
        <v>0</v>
      </c>
      <c r="K568" s="33">
        <f>demo_ytd!I568</f>
        <v>0</v>
      </c>
      <c r="L568" s="33"/>
      <c r="M568" s="34" t="str">
        <f>demo_ytd!K568</f>
        <v>20240108</v>
      </c>
    </row>
    <row r="569" spans="1:13" ht="15">
      <c r="A569" s="1" t="str">
        <f>demo!D569</f>
        <v>Union</v>
      </c>
      <c r="B569" s="103" t="str">
        <f>demo!E569</f>
        <v>Scotch Plains Township</v>
      </c>
      <c r="C569" s="100" t="str">
        <f>demo!F569</f>
        <v>No report</v>
      </c>
      <c r="D569" s="100" t="str">
        <f>demo!G569</f>
        <v>No report</v>
      </c>
      <c r="E569" s="100" t="str">
        <f>demo!H569</f>
        <v>No report</v>
      </c>
      <c r="F569" s="100" t="str">
        <f>demo!I569</f>
        <v>No report</v>
      </c>
      <c r="G569" s="101"/>
      <c r="H569" s="33" t="str">
        <f>demo_ytd!F569</f>
        <v>Missing Data</v>
      </c>
      <c r="I569" s="33" t="str">
        <f>demo_ytd!G569</f>
        <v>Missing Data</v>
      </c>
      <c r="J569" s="33" t="str">
        <f>demo_ytd!H569</f>
        <v>Missing Data</v>
      </c>
      <c r="K569" s="33" t="str">
        <f>demo_ytd!I569</f>
        <v>Missing Data</v>
      </c>
      <c r="L569" s="33"/>
      <c r="M569" s="34" t="str">
        <f>demo_ytd!K569</f>
        <v>Missing Data</v>
      </c>
    </row>
    <row r="570" spans="1:13" ht="15">
      <c r="A570" s="1" t="str">
        <f>demo!D570</f>
        <v>Union</v>
      </c>
      <c r="B570" s="103" t="str">
        <f>demo!E570</f>
        <v>Springfield Township</v>
      </c>
      <c r="C570" s="100">
        <f>demo!F570</f>
        <v>0</v>
      </c>
      <c r="D570" s="100">
        <f>demo!G570</f>
        <v>0</v>
      </c>
      <c r="E570" s="100">
        <f>demo!H570</f>
        <v>0</v>
      </c>
      <c r="F570" s="100">
        <f>demo!I570</f>
        <v>0</v>
      </c>
      <c r="G570" s="101"/>
      <c r="H570" s="33">
        <f>demo_ytd!F570</f>
        <v>0</v>
      </c>
      <c r="I570" s="33">
        <f>demo_ytd!G570</f>
        <v>0</v>
      </c>
      <c r="J570" s="33">
        <f>demo_ytd!H570</f>
        <v>0</v>
      </c>
      <c r="K570" s="33">
        <f>demo_ytd!I570</f>
        <v>0</v>
      </c>
      <c r="L570" s="33"/>
      <c r="M570" s="34" t="str">
        <f>demo_ytd!K570</f>
        <v>20231207</v>
      </c>
    </row>
    <row r="571" spans="1:13" ht="15">
      <c r="A571" s="1" t="str">
        <f>demo!D571</f>
        <v>Union</v>
      </c>
      <c r="B571" s="103" t="str">
        <f>demo!E571</f>
        <v>Summit City</v>
      </c>
      <c r="C571" s="100">
        <f>demo!F571</f>
        <v>0</v>
      </c>
      <c r="D571" s="100">
        <f>demo!G571</f>
        <v>0</v>
      </c>
      <c r="E571" s="100">
        <f>demo!H571</f>
        <v>0</v>
      </c>
      <c r="F571" s="100">
        <f>demo!I571</f>
        <v>0</v>
      </c>
      <c r="G571" s="101"/>
      <c r="H571" s="33">
        <f>demo_ytd!F571</f>
        <v>5</v>
      </c>
      <c r="I571" s="33">
        <f>demo_ytd!G571</f>
        <v>5</v>
      </c>
      <c r="J571" s="33">
        <f>demo_ytd!H571</f>
        <v>0</v>
      </c>
      <c r="K571" s="33">
        <f>demo_ytd!I571</f>
        <v>0</v>
      </c>
      <c r="L571" s="33"/>
      <c r="M571" s="34" t="str">
        <f>demo_ytd!K571</f>
        <v>20240108</v>
      </c>
    </row>
    <row r="572" spans="1:13" ht="15">
      <c r="A572" s="1" t="str">
        <f>demo!D572</f>
        <v>Union</v>
      </c>
      <c r="B572" s="103" t="str">
        <f>demo!E572</f>
        <v>Union Township</v>
      </c>
      <c r="C572" s="100" t="str">
        <f>demo!F572</f>
        <v>No report</v>
      </c>
      <c r="D572" s="100" t="str">
        <f>demo!G572</f>
        <v>No report</v>
      </c>
      <c r="E572" s="100" t="str">
        <f>demo!H572</f>
        <v>No report</v>
      </c>
      <c r="F572" s="100" t="str">
        <f>demo!I572</f>
        <v>No report</v>
      </c>
      <c r="G572" s="101"/>
      <c r="H572" s="33">
        <f>demo_ytd!F572</f>
        <v>1</v>
      </c>
      <c r="I572" s="33">
        <f>demo_ytd!G572</f>
        <v>1</v>
      </c>
      <c r="J572" s="33">
        <f>demo_ytd!H572</f>
        <v>0</v>
      </c>
      <c r="K572" s="33">
        <f>demo_ytd!I572</f>
        <v>0</v>
      </c>
      <c r="L572" s="33"/>
      <c r="M572" s="34" t="str">
        <f>demo_ytd!K572</f>
        <v>Missing Data</v>
      </c>
    </row>
    <row r="573" spans="1:13" ht="15">
      <c r="A573" s="1" t="str">
        <f>demo!D573</f>
        <v>Union</v>
      </c>
      <c r="B573" s="103" t="str">
        <f>demo!E573</f>
        <v>Westfield Town</v>
      </c>
      <c r="C573" s="100">
        <f>demo!F573</f>
        <v>0</v>
      </c>
      <c r="D573" s="100">
        <f>demo!G573</f>
        <v>0</v>
      </c>
      <c r="E573" s="100">
        <f>demo!H573</f>
        <v>0</v>
      </c>
      <c r="F573" s="100">
        <f>demo!I573</f>
        <v>0</v>
      </c>
      <c r="G573" s="101"/>
      <c r="H573" s="33">
        <f>demo_ytd!F573</f>
        <v>27</v>
      </c>
      <c r="I573" s="33">
        <f>demo_ytd!G573</f>
        <v>27</v>
      </c>
      <c r="J573" s="33">
        <f>demo_ytd!H573</f>
        <v>0</v>
      </c>
      <c r="K573" s="33">
        <f>demo_ytd!I573</f>
        <v>0</v>
      </c>
      <c r="L573" s="33"/>
      <c r="M573" s="34" t="str">
        <f>demo_ytd!K573</f>
        <v>20240108</v>
      </c>
    </row>
    <row r="574" spans="1:13" ht="15">
      <c r="A574" s="1" t="str">
        <f>demo!D574</f>
        <v>Union</v>
      </c>
      <c r="B574" s="103" t="str">
        <f>demo!E574</f>
        <v>Winfield Township</v>
      </c>
      <c r="C574" s="100">
        <f>demo!F574</f>
        <v>0</v>
      </c>
      <c r="D574" s="100">
        <f>demo!G574</f>
        <v>0</v>
      </c>
      <c r="E574" s="100">
        <f>demo!H574</f>
        <v>0</v>
      </c>
      <c r="F574" s="100">
        <f>demo!I574</f>
        <v>0</v>
      </c>
      <c r="G574" s="101"/>
      <c r="H574" s="33">
        <f>demo_ytd!F574</f>
        <v>0</v>
      </c>
      <c r="I574" s="33">
        <f>demo_ytd!G574</f>
        <v>0</v>
      </c>
      <c r="J574" s="33">
        <f>demo_ytd!H574</f>
        <v>0</v>
      </c>
      <c r="K574" s="33">
        <f>demo_ytd!I574</f>
        <v>0</v>
      </c>
      <c r="L574" s="33"/>
      <c r="M574" s="34" t="str">
        <f>demo_ytd!K574</f>
        <v>20240108</v>
      </c>
    </row>
    <row r="575" spans="1:13" ht="15">
      <c r="A575" s="1" t="str">
        <f>demo!D575</f>
        <v>Warren</v>
      </c>
      <c r="B575" s="103" t="str">
        <f>demo!E575</f>
        <v>Allamuchy Township</v>
      </c>
      <c r="C575" s="100">
        <f>demo!F575</f>
        <v>0</v>
      </c>
      <c r="D575" s="100">
        <f>demo!G575</f>
        <v>0</v>
      </c>
      <c r="E575" s="100">
        <f>demo!H575</f>
        <v>0</v>
      </c>
      <c r="F575" s="100">
        <f>demo!I575</f>
        <v>0</v>
      </c>
      <c r="G575" s="101"/>
      <c r="H575" s="33">
        <f>demo_ytd!F575</f>
        <v>1</v>
      </c>
      <c r="I575" s="33">
        <f>demo_ytd!G575</f>
        <v>1</v>
      </c>
      <c r="J575" s="33">
        <f>demo_ytd!H575</f>
        <v>0</v>
      </c>
      <c r="K575" s="33">
        <f>demo_ytd!I575</f>
        <v>0</v>
      </c>
      <c r="L575" s="33"/>
      <c r="M575" s="34" t="str">
        <f>demo_ytd!K575</f>
        <v>20240108</v>
      </c>
    </row>
    <row r="576" spans="1:13" ht="15">
      <c r="A576" s="1" t="str">
        <f>demo!D576</f>
        <v>Warren</v>
      </c>
      <c r="B576" s="103" t="str">
        <f>demo!E576</f>
        <v>Alpha Borough</v>
      </c>
      <c r="C576" s="100">
        <f>demo!F576</f>
        <v>0</v>
      </c>
      <c r="D576" s="100">
        <f>demo!G576</f>
        <v>0</v>
      </c>
      <c r="E576" s="100">
        <f>demo!H576</f>
        <v>0</v>
      </c>
      <c r="F576" s="100">
        <f>demo!I576</f>
        <v>0</v>
      </c>
      <c r="G576" s="101"/>
      <c r="H576" s="33">
        <f>demo_ytd!F576</f>
        <v>0</v>
      </c>
      <c r="I576" s="33">
        <f>demo_ytd!G576</f>
        <v>0</v>
      </c>
      <c r="J576" s="33">
        <f>demo_ytd!H576</f>
        <v>0</v>
      </c>
      <c r="K576" s="33">
        <f>demo_ytd!I576</f>
        <v>0</v>
      </c>
      <c r="L576" s="33"/>
      <c r="M576" s="34" t="str">
        <f>demo_ytd!K576</f>
        <v>20240108</v>
      </c>
    </row>
    <row r="577" spans="1:13" ht="15">
      <c r="A577" s="1" t="str">
        <f>demo!D577</f>
        <v>Warren</v>
      </c>
      <c r="B577" s="103" t="str">
        <f>demo!E577</f>
        <v>Belvidere Town</v>
      </c>
      <c r="C577" s="100" t="str">
        <f>demo!F577</f>
        <v>No report</v>
      </c>
      <c r="D577" s="100" t="str">
        <f>demo!G577</f>
        <v>No report</v>
      </c>
      <c r="E577" s="100" t="str">
        <f>demo!H577</f>
        <v>No report</v>
      </c>
      <c r="F577" s="100" t="str">
        <f>demo!I577</f>
        <v>No report</v>
      </c>
      <c r="G577" s="101"/>
      <c r="H577" s="33" t="str">
        <f>demo_ytd!F577</f>
        <v>Missing Data</v>
      </c>
      <c r="I577" s="33" t="str">
        <f>demo_ytd!G577</f>
        <v>Missing Data</v>
      </c>
      <c r="J577" s="33" t="str">
        <f>demo_ytd!H577</f>
        <v>Missing Data</v>
      </c>
      <c r="K577" s="33" t="str">
        <f>demo_ytd!I577</f>
        <v>Missing Data</v>
      </c>
      <c r="L577" s="33"/>
      <c r="M577" s="34" t="str">
        <f>demo_ytd!K577</f>
        <v>Missing Data</v>
      </c>
    </row>
    <row r="578" spans="1:13" ht="15">
      <c r="A578" s="1" t="str">
        <f>demo!D578</f>
        <v>Warren</v>
      </c>
      <c r="B578" s="103" t="str">
        <f>demo!E578</f>
        <v>Blairstown Township</v>
      </c>
      <c r="C578" s="100">
        <f>demo!F578</f>
        <v>0</v>
      </c>
      <c r="D578" s="100">
        <f>demo!G578</f>
        <v>0</v>
      </c>
      <c r="E578" s="100">
        <f>demo!H578</f>
        <v>0</v>
      </c>
      <c r="F578" s="100">
        <f>demo!I578</f>
        <v>0</v>
      </c>
      <c r="G578" s="101"/>
      <c r="H578" s="33">
        <f>demo_ytd!F578</f>
        <v>2</v>
      </c>
      <c r="I578" s="33">
        <f>demo_ytd!G578</f>
        <v>2</v>
      </c>
      <c r="J578" s="33">
        <f>demo_ytd!H578</f>
        <v>0</v>
      </c>
      <c r="K578" s="33">
        <f>demo_ytd!I578</f>
        <v>0</v>
      </c>
      <c r="L578" s="33"/>
      <c r="M578" s="34" t="str">
        <f>demo_ytd!K578</f>
        <v>20240108</v>
      </c>
    </row>
    <row r="579" spans="1:13" ht="15">
      <c r="A579" s="1" t="str">
        <f>demo!D579</f>
        <v>Warren</v>
      </c>
      <c r="B579" s="103" t="str">
        <f>demo!E579</f>
        <v>Franklin Township</v>
      </c>
      <c r="C579" s="100">
        <f>demo!F579</f>
        <v>0</v>
      </c>
      <c r="D579" s="100">
        <f>demo!G579</f>
        <v>0</v>
      </c>
      <c r="E579" s="100">
        <f>demo!H579</f>
        <v>0</v>
      </c>
      <c r="F579" s="100">
        <f>demo!I579</f>
        <v>0</v>
      </c>
      <c r="G579" s="101"/>
      <c r="H579" s="33">
        <f>demo_ytd!F579</f>
        <v>1</v>
      </c>
      <c r="I579" s="33">
        <f>demo_ytd!G579</f>
        <v>1</v>
      </c>
      <c r="J579" s="33">
        <f>demo_ytd!H579</f>
        <v>0</v>
      </c>
      <c r="K579" s="33">
        <f>demo_ytd!I579</f>
        <v>0</v>
      </c>
      <c r="L579" s="33"/>
      <c r="M579" s="34" t="str">
        <f>demo_ytd!K579</f>
        <v>20240108</v>
      </c>
    </row>
    <row r="580" spans="1:13" ht="15">
      <c r="A580" s="1" t="str">
        <f>demo!D580</f>
        <v>Warren</v>
      </c>
      <c r="B580" s="103" t="str">
        <f>demo!E580</f>
        <v>Frelinghuysen Township</v>
      </c>
      <c r="C580" s="100">
        <f>demo!F580</f>
        <v>0</v>
      </c>
      <c r="D580" s="100">
        <f>demo!G580</f>
        <v>0</v>
      </c>
      <c r="E580" s="100">
        <f>demo!H580</f>
        <v>0</v>
      </c>
      <c r="F580" s="100">
        <f>demo!I580</f>
        <v>0</v>
      </c>
      <c r="G580" s="101"/>
      <c r="H580" s="33">
        <f>demo_ytd!F580</f>
        <v>0</v>
      </c>
      <c r="I580" s="33">
        <f>demo_ytd!G580</f>
        <v>0</v>
      </c>
      <c r="J580" s="33">
        <f>demo_ytd!H580</f>
        <v>0</v>
      </c>
      <c r="K580" s="33">
        <f>demo_ytd!I580</f>
        <v>0</v>
      </c>
      <c r="L580" s="33"/>
      <c r="M580" s="34" t="str">
        <f>demo_ytd!K580</f>
        <v>20240108</v>
      </c>
    </row>
    <row r="581" spans="1:13" ht="15">
      <c r="A581" s="1" t="str">
        <f>demo!D581</f>
        <v>Warren</v>
      </c>
      <c r="B581" s="103" t="str">
        <f>demo!E581</f>
        <v>Greenwich Township</v>
      </c>
      <c r="C581" s="100">
        <f>demo!F581</f>
        <v>0</v>
      </c>
      <c r="D581" s="100">
        <f>demo!G581</f>
        <v>0</v>
      </c>
      <c r="E581" s="100">
        <f>demo!H581</f>
        <v>0</v>
      </c>
      <c r="F581" s="100">
        <f>demo!I581</f>
        <v>0</v>
      </c>
      <c r="G581" s="101"/>
      <c r="H581" s="33">
        <f>demo_ytd!F581</f>
        <v>2</v>
      </c>
      <c r="I581" s="33">
        <f>demo_ytd!G581</f>
        <v>2</v>
      </c>
      <c r="J581" s="33">
        <f>demo_ytd!H581</f>
        <v>0</v>
      </c>
      <c r="K581" s="33">
        <f>demo_ytd!I581</f>
        <v>0</v>
      </c>
      <c r="L581" s="33"/>
      <c r="M581" s="34" t="str">
        <f>demo_ytd!K581</f>
        <v>20240207</v>
      </c>
    </row>
    <row r="582" spans="1:13" ht="15">
      <c r="A582" s="1" t="str">
        <f>demo!D582</f>
        <v>Warren</v>
      </c>
      <c r="B582" s="103" t="str">
        <f>demo!E582</f>
        <v>Hackettstown Town</v>
      </c>
      <c r="C582" s="100">
        <f>demo!F582</f>
        <v>0</v>
      </c>
      <c r="D582" s="100">
        <f>demo!G582</f>
        <v>0</v>
      </c>
      <c r="E582" s="100">
        <f>demo!H582</f>
        <v>0</v>
      </c>
      <c r="F582" s="100">
        <f>demo!I582</f>
        <v>0</v>
      </c>
      <c r="G582" s="101"/>
      <c r="H582" s="33">
        <f>demo_ytd!F582</f>
        <v>0</v>
      </c>
      <c r="I582" s="33">
        <f>demo_ytd!G582</f>
        <v>0</v>
      </c>
      <c r="J582" s="33">
        <f>demo_ytd!H582</f>
        <v>0</v>
      </c>
      <c r="K582" s="33">
        <f>demo_ytd!I582</f>
        <v>0</v>
      </c>
      <c r="L582" s="33"/>
      <c r="M582" s="34" t="str">
        <f>demo_ytd!K582</f>
        <v>20240108</v>
      </c>
    </row>
    <row r="583" spans="1:13" ht="15">
      <c r="A583" s="1" t="str">
        <f>demo!D583</f>
        <v>Warren</v>
      </c>
      <c r="B583" s="103" t="str">
        <f>demo!E583</f>
        <v>Hardwick Township</v>
      </c>
      <c r="C583" s="100">
        <f>demo!F583</f>
        <v>0</v>
      </c>
      <c r="D583" s="100">
        <f>demo!G583</f>
        <v>0</v>
      </c>
      <c r="E583" s="100">
        <f>demo!H583</f>
        <v>0</v>
      </c>
      <c r="F583" s="100">
        <f>demo!I583</f>
        <v>0</v>
      </c>
      <c r="G583" s="101"/>
      <c r="H583" s="33">
        <f>demo_ytd!F583</f>
        <v>1</v>
      </c>
      <c r="I583" s="33">
        <f>demo_ytd!G583</f>
        <v>1</v>
      </c>
      <c r="J583" s="33">
        <f>demo_ytd!H583</f>
        <v>0</v>
      </c>
      <c r="K583" s="33">
        <f>demo_ytd!I583</f>
        <v>0</v>
      </c>
      <c r="L583" s="33"/>
      <c r="M583" s="34" t="str">
        <f>demo_ytd!K583</f>
        <v>20240108</v>
      </c>
    </row>
    <row r="584" spans="1:13" ht="15">
      <c r="A584" s="1" t="str">
        <f>demo!D584</f>
        <v>Warren</v>
      </c>
      <c r="B584" s="103" t="str">
        <f>demo!E584</f>
        <v>Harmony Township</v>
      </c>
      <c r="C584" s="100">
        <f>demo!F584</f>
        <v>0</v>
      </c>
      <c r="D584" s="100">
        <f>demo!G584</f>
        <v>0</v>
      </c>
      <c r="E584" s="100">
        <f>demo!H584</f>
        <v>0</v>
      </c>
      <c r="F584" s="100">
        <f>demo!I584</f>
        <v>0</v>
      </c>
      <c r="G584" s="101"/>
      <c r="H584" s="33">
        <f>demo_ytd!F584</f>
        <v>2</v>
      </c>
      <c r="I584" s="33">
        <f>demo_ytd!G584</f>
        <v>2</v>
      </c>
      <c r="J584" s="33">
        <f>demo_ytd!H584</f>
        <v>0</v>
      </c>
      <c r="K584" s="33">
        <f>demo_ytd!I584</f>
        <v>0</v>
      </c>
      <c r="L584" s="33"/>
      <c r="M584" s="34" t="str">
        <f>demo_ytd!K584</f>
        <v>20240108</v>
      </c>
    </row>
    <row r="585" spans="1:13" ht="15">
      <c r="A585" s="1" t="str">
        <f>demo!D585</f>
        <v>Warren</v>
      </c>
      <c r="B585" s="103" t="str">
        <f>demo!E585</f>
        <v>Hope Township</v>
      </c>
      <c r="C585" s="100">
        <f>demo!F585</f>
        <v>0</v>
      </c>
      <c r="D585" s="100">
        <f>demo!G585</f>
        <v>0</v>
      </c>
      <c r="E585" s="100">
        <f>demo!H585</f>
        <v>0</v>
      </c>
      <c r="F585" s="100">
        <f>demo!I585</f>
        <v>0</v>
      </c>
      <c r="G585" s="101"/>
      <c r="H585" s="33">
        <f>demo_ytd!F585</f>
        <v>0</v>
      </c>
      <c r="I585" s="33">
        <f>demo_ytd!G585</f>
        <v>0</v>
      </c>
      <c r="J585" s="33">
        <f>demo_ytd!H585</f>
        <v>0</v>
      </c>
      <c r="K585" s="33">
        <f>demo_ytd!I585</f>
        <v>0</v>
      </c>
      <c r="L585" s="33"/>
      <c r="M585" s="34" t="str">
        <f>demo_ytd!K585</f>
        <v>20240108</v>
      </c>
    </row>
    <row r="586" spans="1:13" ht="15">
      <c r="A586" s="1" t="str">
        <f>demo!D586</f>
        <v>Warren</v>
      </c>
      <c r="B586" s="103" t="str">
        <f>demo!E586</f>
        <v>Independence Township</v>
      </c>
      <c r="C586" s="100">
        <f>demo!F586</f>
        <v>0</v>
      </c>
      <c r="D586" s="100">
        <f>demo!G586</f>
        <v>0</v>
      </c>
      <c r="E586" s="100">
        <f>demo!H586</f>
        <v>0</v>
      </c>
      <c r="F586" s="100">
        <f>demo!I586</f>
        <v>0</v>
      </c>
      <c r="G586" s="101"/>
      <c r="H586" s="33">
        <f>demo_ytd!F586</f>
        <v>0</v>
      </c>
      <c r="I586" s="33">
        <f>demo_ytd!G586</f>
        <v>0</v>
      </c>
      <c r="J586" s="33">
        <f>demo_ytd!H586</f>
        <v>0</v>
      </c>
      <c r="K586" s="33">
        <f>demo_ytd!I586</f>
        <v>0</v>
      </c>
      <c r="L586" s="33"/>
      <c r="M586" s="34" t="str">
        <f>demo_ytd!K586</f>
        <v>20240207</v>
      </c>
    </row>
    <row r="587" spans="1:13" ht="15">
      <c r="A587" s="1" t="str">
        <f>demo!D587</f>
        <v>Warren</v>
      </c>
      <c r="B587" s="103" t="str">
        <f>demo!E587</f>
        <v>Knowlton Township</v>
      </c>
      <c r="C587" s="100">
        <f>demo!F587</f>
        <v>0</v>
      </c>
      <c r="D587" s="100">
        <f>demo!G587</f>
        <v>0</v>
      </c>
      <c r="E587" s="100">
        <f>demo!H587</f>
        <v>0</v>
      </c>
      <c r="F587" s="100">
        <f>demo!I587</f>
        <v>0</v>
      </c>
      <c r="G587" s="101"/>
      <c r="H587" s="33">
        <f>demo_ytd!F587</f>
        <v>0</v>
      </c>
      <c r="I587" s="33">
        <f>demo_ytd!G587</f>
        <v>0</v>
      </c>
      <c r="J587" s="33">
        <f>demo_ytd!H587</f>
        <v>0</v>
      </c>
      <c r="K587" s="33">
        <f>demo_ytd!I587</f>
        <v>0</v>
      </c>
      <c r="L587" s="33"/>
      <c r="M587" s="34" t="str">
        <f>demo_ytd!K587</f>
        <v>20240108</v>
      </c>
    </row>
    <row r="588" spans="1:13" ht="15">
      <c r="A588" s="1" t="str">
        <f>demo!D588</f>
        <v>Warren</v>
      </c>
      <c r="B588" s="103" t="str">
        <f>demo!E588</f>
        <v>Liberty Township</v>
      </c>
      <c r="C588" s="100">
        <f>demo!F588</f>
        <v>0</v>
      </c>
      <c r="D588" s="100">
        <f>demo!G588</f>
        <v>0</v>
      </c>
      <c r="E588" s="100">
        <f>demo!H588</f>
        <v>0</v>
      </c>
      <c r="F588" s="100">
        <f>demo!I588</f>
        <v>0</v>
      </c>
      <c r="G588" s="101"/>
      <c r="H588" s="33">
        <f>demo_ytd!F588</f>
        <v>2</v>
      </c>
      <c r="I588" s="33">
        <f>demo_ytd!G588</f>
        <v>2</v>
      </c>
      <c r="J588" s="33">
        <f>demo_ytd!H588</f>
        <v>0</v>
      </c>
      <c r="K588" s="33">
        <f>demo_ytd!I588</f>
        <v>0</v>
      </c>
      <c r="L588" s="33"/>
      <c r="M588" s="34" t="str">
        <f>demo_ytd!K588</f>
        <v>20240108</v>
      </c>
    </row>
    <row r="589" spans="1:13" ht="15">
      <c r="A589" s="1" t="str">
        <f>demo!D589</f>
        <v>Warren</v>
      </c>
      <c r="B589" s="103" t="str">
        <f>demo!E589</f>
        <v>Lopatcong Township</v>
      </c>
      <c r="C589" s="100" t="str">
        <f>demo!F589</f>
        <v>No report</v>
      </c>
      <c r="D589" s="100" t="str">
        <f>demo!G589</f>
        <v>No report</v>
      </c>
      <c r="E589" s="100" t="str">
        <f>demo!H589</f>
        <v>No report</v>
      </c>
      <c r="F589" s="100" t="str">
        <f>demo!I589</f>
        <v>No report</v>
      </c>
      <c r="G589" s="101"/>
      <c r="H589" s="33">
        <f>demo_ytd!F589</f>
        <v>0</v>
      </c>
      <c r="I589" s="33">
        <f>demo_ytd!G589</f>
        <v>0</v>
      </c>
      <c r="J589" s="33">
        <f>demo_ytd!H589</f>
        <v>0</v>
      </c>
      <c r="K589" s="33">
        <f>demo_ytd!I589</f>
        <v>0</v>
      </c>
      <c r="L589" s="33"/>
      <c r="M589" s="34" t="str">
        <f>demo_ytd!K589</f>
        <v>Missing Data</v>
      </c>
    </row>
    <row r="590" spans="1:13" ht="15">
      <c r="A590" s="1" t="str">
        <f>demo!D590</f>
        <v>Warren</v>
      </c>
      <c r="B590" s="103" t="str">
        <f>demo!E590</f>
        <v>Mansfield Township</v>
      </c>
      <c r="C590" s="100">
        <f>demo!F590</f>
        <v>0</v>
      </c>
      <c r="D590" s="100">
        <f>demo!G590</f>
        <v>0</v>
      </c>
      <c r="E590" s="100">
        <f>demo!H590</f>
        <v>0</v>
      </c>
      <c r="F590" s="100">
        <f>demo!I590</f>
        <v>0</v>
      </c>
      <c r="G590" s="101"/>
      <c r="H590" s="33">
        <f>demo_ytd!F590</f>
        <v>2</v>
      </c>
      <c r="I590" s="33">
        <f>demo_ytd!G590</f>
        <v>2</v>
      </c>
      <c r="J590" s="33">
        <f>demo_ytd!H590</f>
        <v>0</v>
      </c>
      <c r="K590" s="33">
        <f>demo_ytd!I590</f>
        <v>0</v>
      </c>
      <c r="L590" s="33"/>
      <c r="M590" s="34" t="str">
        <f>demo_ytd!K590</f>
        <v>20240207</v>
      </c>
    </row>
    <row r="591" spans="1:13" ht="15">
      <c r="A591" s="1" t="str">
        <f>demo!D591</f>
        <v>Warren</v>
      </c>
      <c r="B591" s="103" t="str">
        <f>demo!E591</f>
        <v>Oxford Township</v>
      </c>
      <c r="C591" s="100">
        <f>demo!F591</f>
        <v>0</v>
      </c>
      <c r="D591" s="100">
        <f>demo!G591</f>
        <v>0</v>
      </c>
      <c r="E591" s="100">
        <f>demo!H591</f>
        <v>0</v>
      </c>
      <c r="F591" s="100">
        <f>demo!I591</f>
        <v>0</v>
      </c>
      <c r="G591" s="101"/>
      <c r="H591" s="33">
        <f>demo_ytd!F591</f>
        <v>0</v>
      </c>
      <c r="I591" s="33">
        <f>demo_ytd!G591</f>
        <v>0</v>
      </c>
      <c r="J591" s="33">
        <f>demo_ytd!H591</f>
        <v>0</v>
      </c>
      <c r="K591" s="33">
        <f>demo_ytd!I591</f>
        <v>0</v>
      </c>
      <c r="L591" s="33"/>
      <c r="M591" s="34" t="str">
        <f>demo_ytd!K591</f>
        <v>20240108</v>
      </c>
    </row>
    <row r="592" spans="1:13" ht="15">
      <c r="A592" s="1" t="str">
        <f>demo!D592</f>
        <v>Warren</v>
      </c>
      <c r="B592" s="103" t="str">
        <f>demo!E592</f>
        <v>Pahaquary Township</v>
      </c>
      <c r="C592" s="103" t="str">
        <f>demo!F592</f>
        <v>See Hardwick</v>
      </c>
      <c r="D592" s="100"/>
      <c r="E592" s="100"/>
      <c r="F592" s="100"/>
      <c r="G592" s="101"/>
      <c r="H592" s="33"/>
      <c r="I592" s="33"/>
      <c r="J592" s="33"/>
      <c r="K592" s="33"/>
      <c r="L592" s="33"/>
      <c r="M592" s="34" t="str">
        <f>demo_ytd!K592</f>
        <v>See Hardwick Twp</v>
      </c>
    </row>
    <row r="593" spans="1:13" ht="15">
      <c r="A593" s="1" t="str">
        <f>demo!D593</f>
        <v>Warren</v>
      </c>
      <c r="B593" s="103" t="str">
        <f>demo!E593</f>
        <v>Phillipsburg Town</v>
      </c>
      <c r="C593" s="100">
        <f>demo!F593</f>
        <v>0</v>
      </c>
      <c r="D593" s="100">
        <f>demo!G593</f>
        <v>0</v>
      </c>
      <c r="E593" s="100">
        <f>demo!H593</f>
        <v>0</v>
      </c>
      <c r="F593" s="100">
        <f>demo!I593</f>
        <v>0</v>
      </c>
      <c r="G593" s="101"/>
      <c r="H593" s="33">
        <f>demo_ytd!F593</f>
        <v>2</v>
      </c>
      <c r="I593" s="33">
        <f>demo_ytd!G593</f>
        <v>2</v>
      </c>
      <c r="J593" s="33">
        <f>demo_ytd!H593</f>
        <v>0</v>
      </c>
      <c r="K593" s="33">
        <f>demo_ytd!I593</f>
        <v>0</v>
      </c>
      <c r="L593" s="33"/>
      <c r="M593" s="34" t="str">
        <f>demo_ytd!K593</f>
        <v>20240207</v>
      </c>
    </row>
    <row r="594" spans="1:13" ht="15">
      <c r="A594" s="1" t="str">
        <f>demo!D594</f>
        <v>Warren</v>
      </c>
      <c r="B594" s="103" t="str">
        <f>demo!E594</f>
        <v>Pohatcong Township</v>
      </c>
      <c r="C594" s="100">
        <f>demo!F594</f>
        <v>0</v>
      </c>
      <c r="D594" s="100">
        <f>demo!G594</f>
        <v>0</v>
      </c>
      <c r="E594" s="100">
        <f>demo!H594</f>
        <v>0</v>
      </c>
      <c r="F594" s="100">
        <f>demo!I594</f>
        <v>0</v>
      </c>
      <c r="G594" s="101"/>
      <c r="H594" s="33">
        <f>demo_ytd!F594</f>
        <v>2</v>
      </c>
      <c r="I594" s="33">
        <f>demo_ytd!G594</f>
        <v>2</v>
      </c>
      <c r="J594" s="33">
        <f>demo_ytd!H594</f>
        <v>0</v>
      </c>
      <c r="K594" s="33">
        <f>demo_ytd!I594</f>
        <v>0</v>
      </c>
      <c r="L594" s="33"/>
      <c r="M594" s="34" t="str">
        <f>demo_ytd!K594</f>
        <v>20240207</v>
      </c>
    </row>
    <row r="595" spans="1:13" ht="15">
      <c r="A595" s="1" t="str">
        <f>demo!D595</f>
        <v>Warren</v>
      </c>
      <c r="B595" s="103" t="str">
        <f>demo!E595</f>
        <v>Washington Borough</v>
      </c>
      <c r="C595" s="100">
        <f>demo!F595</f>
        <v>0</v>
      </c>
      <c r="D595" s="100">
        <f>demo!G595</f>
        <v>0</v>
      </c>
      <c r="E595" s="100">
        <f>demo!H595</f>
        <v>0</v>
      </c>
      <c r="F595" s="100">
        <f>demo!I595</f>
        <v>0</v>
      </c>
      <c r="G595" s="101"/>
      <c r="H595" s="33">
        <f>demo_ytd!F595</f>
        <v>3</v>
      </c>
      <c r="I595" s="33">
        <f>demo_ytd!G595</f>
        <v>3</v>
      </c>
      <c r="J595" s="33">
        <f>demo_ytd!H595</f>
        <v>0</v>
      </c>
      <c r="K595" s="33">
        <f>demo_ytd!I595</f>
        <v>0</v>
      </c>
      <c r="L595" s="33"/>
      <c r="M595" s="34" t="str">
        <f>demo_ytd!K595</f>
        <v>20240108</v>
      </c>
    </row>
    <row r="596" spans="1:13" ht="15">
      <c r="A596" s="1" t="str">
        <f>demo!D596</f>
        <v>Warren</v>
      </c>
      <c r="B596" s="103" t="str">
        <f>demo!E596</f>
        <v>Washington Township</v>
      </c>
      <c r="C596" s="100">
        <f>demo!F596</f>
        <v>0</v>
      </c>
      <c r="D596" s="100">
        <f>demo!G596</f>
        <v>0</v>
      </c>
      <c r="E596" s="100">
        <f>demo!H596</f>
        <v>0</v>
      </c>
      <c r="F596" s="100">
        <f>demo!I596</f>
        <v>0</v>
      </c>
      <c r="G596" s="101"/>
      <c r="H596" s="33">
        <f>demo_ytd!F596</f>
        <v>8</v>
      </c>
      <c r="I596" s="33">
        <f>demo_ytd!G596</f>
        <v>8</v>
      </c>
      <c r="J596" s="33">
        <f>demo_ytd!H596</f>
        <v>0</v>
      </c>
      <c r="K596" s="33">
        <f>demo_ytd!I596</f>
        <v>0</v>
      </c>
      <c r="L596" s="33"/>
      <c r="M596" s="34" t="str">
        <f>demo_ytd!K596</f>
        <v>20240108</v>
      </c>
    </row>
    <row r="597" spans="1:13" ht="15">
      <c r="A597" s="1" t="str">
        <f>demo!D597</f>
        <v>Warren</v>
      </c>
      <c r="B597" s="103" t="str">
        <f>demo!E597</f>
        <v>White Township</v>
      </c>
      <c r="C597" s="100" t="str">
        <f>demo!F597</f>
        <v>No report</v>
      </c>
      <c r="D597" s="100" t="str">
        <f>demo!G597</f>
        <v>No report</v>
      </c>
      <c r="E597" s="100" t="str">
        <f>demo!H597</f>
        <v>No report</v>
      </c>
      <c r="F597" s="100" t="str">
        <f>demo!I597</f>
        <v>No report</v>
      </c>
      <c r="G597" s="101"/>
      <c r="H597" s="33" t="str">
        <f>demo_ytd!F597</f>
        <v>Missing Data</v>
      </c>
      <c r="I597" s="33" t="str">
        <f>demo_ytd!G597</f>
        <v>Missing Data</v>
      </c>
      <c r="J597" s="33" t="str">
        <f>demo_ytd!H597</f>
        <v>Missing Data</v>
      </c>
      <c r="K597" s="33" t="str">
        <f>demo_ytd!I597</f>
        <v>Missing Data</v>
      </c>
      <c r="L597" s="33"/>
      <c r="M597" s="34" t="str">
        <f>demo_ytd!K597</f>
        <v>Missing Data</v>
      </c>
    </row>
    <row r="598" spans="1:13" ht="15">
      <c r="A598" s="1"/>
      <c r="B598" s="103" t="str">
        <f>demo!E598</f>
        <v>State Buildings</v>
      </c>
      <c r="C598" s="100">
        <f>demo!F598</f>
        <v>0</v>
      </c>
      <c r="D598" s="100">
        <f>demo!G598</f>
        <v>0</v>
      </c>
      <c r="E598" s="100">
        <f>demo!H598</f>
        <v>0</v>
      </c>
      <c r="F598" s="100">
        <f>demo!I598</f>
        <v>0</v>
      </c>
      <c r="G598" s="101"/>
      <c r="H598" s="33">
        <f>demo_ytd!F598</f>
        <v>0</v>
      </c>
      <c r="I598" s="33">
        <f>demo_ytd!G598</f>
        <v>0</v>
      </c>
      <c r="J598" s="33">
        <f>demo_ytd!H598</f>
        <v>0</v>
      </c>
      <c r="K598" s="33">
        <f>demo_ytd!I598</f>
        <v>0</v>
      </c>
      <c r="L598" s="33"/>
      <c r="M598" s="34" t="str">
        <f>demo_ytd!K598</f>
        <v>st bldgs</v>
      </c>
    </row>
    <row r="599" spans="3:11" ht="15">
      <c r="C599" s="100"/>
      <c r="D599" s="100"/>
      <c r="E599" s="100"/>
      <c r="F599" s="100"/>
      <c r="G599" s="101"/>
      <c r="H599" s="33"/>
      <c r="I599" s="33"/>
      <c r="J599" s="33"/>
      <c r="K599" s="33"/>
    </row>
  </sheetData>
  <sheetProtection/>
  <printOptions/>
  <pageMargins left="0.7" right="0.7" top="0.75" bottom="0.75" header="0.3" footer="0.3"/>
  <pageSetup fitToHeight="14" fitToWidth="1" horizontalDpi="600" verticalDpi="600" orientation="landscape" scale="69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2" t="str">
        <f>demo_ytd!A1</f>
        <v>Housing units demolished, January - December 2023</v>
      </c>
      <c r="B1" s="3"/>
      <c r="C1" s="3"/>
      <c r="D1" s="3"/>
      <c r="E1" s="2"/>
    </row>
    <row r="2" spans="1:5" ht="15.75">
      <c r="A2" s="5" t="s">
        <v>530</v>
      </c>
      <c r="B2" s="14"/>
      <c r="C2" s="14"/>
      <c r="D2" s="14"/>
      <c r="E2" s="14"/>
    </row>
    <row r="3" ht="15">
      <c r="A3" s="13" t="str">
        <f>demo!A2</f>
        <v>Source:  New Jersey Department of Community Affairs, 02/07/2024</v>
      </c>
    </row>
    <row r="6" spans="1:7" ht="15.75" thickBot="1">
      <c r="A6" s="8" t="s">
        <v>775</v>
      </c>
      <c r="B6" s="9" t="s">
        <v>637</v>
      </c>
      <c r="C6" s="20" t="s">
        <v>522</v>
      </c>
      <c r="D6" s="23" t="s">
        <v>523</v>
      </c>
      <c r="E6" s="23" t="s">
        <v>531</v>
      </c>
      <c r="F6" s="23" t="s">
        <v>524</v>
      </c>
      <c r="G6" s="21"/>
    </row>
    <row r="7" spans="1:8" ht="15.75" thickTop="1">
      <c r="A7" s="46" t="s">
        <v>75</v>
      </c>
      <c r="B7" s="46" t="s">
        <v>24</v>
      </c>
      <c r="C7" s="44">
        <v>180</v>
      </c>
      <c r="D7" s="44">
        <v>180</v>
      </c>
      <c r="E7" s="44">
        <v>0</v>
      </c>
      <c r="F7" s="44">
        <v>0</v>
      </c>
      <c r="G7" s="34"/>
      <c r="H7" s="40"/>
    </row>
    <row r="8" spans="1:8" ht="15">
      <c r="A8" s="46" t="s">
        <v>1527</v>
      </c>
      <c r="B8" s="46" t="s">
        <v>1509</v>
      </c>
      <c r="C8" s="44">
        <v>127</v>
      </c>
      <c r="D8" s="44">
        <v>76</v>
      </c>
      <c r="E8" s="44">
        <v>51</v>
      </c>
      <c r="F8" s="44">
        <v>0</v>
      </c>
      <c r="G8" s="34"/>
      <c r="H8" s="40"/>
    </row>
    <row r="9" spans="1:8" ht="15">
      <c r="A9" s="46" t="s">
        <v>340</v>
      </c>
      <c r="B9" s="46" t="s">
        <v>299</v>
      </c>
      <c r="C9" s="44">
        <v>106</v>
      </c>
      <c r="D9" s="44">
        <v>105</v>
      </c>
      <c r="E9" s="44">
        <v>0</v>
      </c>
      <c r="F9" s="44">
        <v>1</v>
      </c>
      <c r="G9" s="34"/>
      <c r="H9" s="40"/>
    </row>
    <row r="10" spans="1:8" ht="15">
      <c r="A10" s="46" t="s">
        <v>1015</v>
      </c>
      <c r="B10" s="46" t="s">
        <v>843</v>
      </c>
      <c r="C10" s="44">
        <v>101</v>
      </c>
      <c r="D10" s="44">
        <v>101</v>
      </c>
      <c r="E10" s="44">
        <v>0</v>
      </c>
      <c r="F10" s="44">
        <v>0</v>
      </c>
      <c r="G10" s="33"/>
      <c r="H10" s="40"/>
    </row>
    <row r="11" spans="1:8" ht="15">
      <c r="A11" s="46" t="s">
        <v>352</v>
      </c>
      <c r="B11" s="46" t="s">
        <v>299</v>
      </c>
      <c r="C11" s="44">
        <v>100</v>
      </c>
      <c r="D11" s="44">
        <v>84</v>
      </c>
      <c r="E11" s="44">
        <v>4</v>
      </c>
      <c r="F11" s="44">
        <v>12</v>
      </c>
      <c r="G11" s="34"/>
      <c r="H11" s="40"/>
    </row>
    <row r="12" spans="1:8" ht="15">
      <c r="A12" s="46" t="s">
        <v>1197</v>
      </c>
      <c r="B12" s="46" t="s">
        <v>1173</v>
      </c>
      <c r="C12" s="44">
        <v>98</v>
      </c>
      <c r="D12" s="44">
        <v>80</v>
      </c>
      <c r="E12" s="44">
        <v>12</v>
      </c>
      <c r="F12" s="44">
        <v>6</v>
      </c>
      <c r="G12" s="34"/>
      <c r="H12" s="40"/>
    </row>
    <row r="13" spans="1:8" ht="15">
      <c r="A13" s="46" t="s">
        <v>1309</v>
      </c>
      <c r="B13" s="46" t="s">
        <v>1285</v>
      </c>
      <c r="C13" s="44">
        <v>89</v>
      </c>
      <c r="D13" s="44">
        <v>83</v>
      </c>
      <c r="E13" s="44">
        <v>6</v>
      </c>
      <c r="F13" s="44">
        <v>0</v>
      </c>
      <c r="G13" s="34"/>
      <c r="H13" s="40"/>
    </row>
    <row r="14" spans="1:8" ht="15">
      <c r="A14" s="46" t="s">
        <v>349</v>
      </c>
      <c r="B14" s="46" t="s">
        <v>299</v>
      </c>
      <c r="C14" s="44">
        <v>87</v>
      </c>
      <c r="D14" s="44">
        <v>87</v>
      </c>
      <c r="E14" s="44">
        <v>0</v>
      </c>
      <c r="F14" s="44">
        <v>0</v>
      </c>
      <c r="G14" s="34"/>
      <c r="H14" s="40"/>
    </row>
    <row r="15" spans="1:8" ht="15">
      <c r="A15" s="46" t="s">
        <v>1415</v>
      </c>
      <c r="B15" s="46" t="s">
        <v>1377</v>
      </c>
      <c r="C15" s="44">
        <v>83</v>
      </c>
      <c r="D15" s="44">
        <v>75</v>
      </c>
      <c r="E15" s="44">
        <v>4</v>
      </c>
      <c r="F15" s="44">
        <v>4</v>
      </c>
      <c r="G15" s="34"/>
      <c r="H15" s="40"/>
    </row>
    <row r="16" spans="1:8" ht="15">
      <c r="A16" s="46" t="s">
        <v>526</v>
      </c>
      <c r="B16" s="46" t="s">
        <v>299</v>
      </c>
      <c r="C16" s="44">
        <v>82</v>
      </c>
      <c r="D16" s="44">
        <v>82</v>
      </c>
      <c r="E16" s="44">
        <v>0</v>
      </c>
      <c r="F16" s="44">
        <v>0</v>
      </c>
      <c r="G16" s="34"/>
      <c r="H16" s="40"/>
    </row>
    <row r="17" spans="1:8" ht="15">
      <c r="A17" s="46" t="s">
        <v>1403</v>
      </c>
      <c r="B17" s="46" t="s">
        <v>1377</v>
      </c>
      <c r="C17" s="44">
        <v>68</v>
      </c>
      <c r="D17" s="44">
        <v>68</v>
      </c>
      <c r="E17" s="44">
        <v>0</v>
      </c>
      <c r="F17" s="44">
        <v>0</v>
      </c>
      <c r="G17" s="34"/>
      <c r="H17" s="40"/>
    </row>
    <row r="18" spans="1:8" ht="15">
      <c r="A18" s="46" t="s">
        <v>812</v>
      </c>
      <c r="B18" s="46" t="s">
        <v>1624</v>
      </c>
      <c r="C18" s="44">
        <v>58</v>
      </c>
      <c r="D18" s="44">
        <v>58</v>
      </c>
      <c r="E18" s="44">
        <v>0</v>
      </c>
      <c r="F18" s="44">
        <v>0</v>
      </c>
      <c r="G18" s="34"/>
      <c r="H18" s="40"/>
    </row>
    <row r="19" spans="1:8" ht="15">
      <c r="A19" s="46" t="s">
        <v>982</v>
      </c>
      <c r="B19" s="46" t="s">
        <v>843</v>
      </c>
      <c r="C19" s="44">
        <v>57</v>
      </c>
      <c r="D19" s="44">
        <v>57</v>
      </c>
      <c r="E19" s="44">
        <v>0</v>
      </c>
      <c r="F19" s="44">
        <v>0</v>
      </c>
      <c r="G19" s="34"/>
      <c r="H19" s="40"/>
    </row>
    <row r="20" spans="1:8" ht="15">
      <c r="A20" s="46" t="s">
        <v>822</v>
      </c>
      <c r="B20" s="46" t="s">
        <v>776</v>
      </c>
      <c r="C20" s="44">
        <v>52</v>
      </c>
      <c r="D20" s="44">
        <v>52</v>
      </c>
      <c r="E20" s="44">
        <v>0</v>
      </c>
      <c r="F20" s="44">
        <v>0</v>
      </c>
      <c r="G20" s="34"/>
      <c r="H20" s="40"/>
    </row>
    <row r="21" spans="1:8" ht="15">
      <c r="A21" s="46" t="s">
        <v>1288</v>
      </c>
      <c r="B21" s="46" t="s">
        <v>1285</v>
      </c>
      <c r="C21" s="44">
        <v>49</v>
      </c>
      <c r="D21" s="44">
        <v>48</v>
      </c>
      <c r="E21" s="44">
        <v>0</v>
      </c>
      <c r="F21" s="44">
        <v>1</v>
      </c>
      <c r="G21" s="34"/>
      <c r="H21" s="40"/>
    </row>
    <row r="22" spans="1:8" ht="15">
      <c r="A22" s="46" t="s">
        <v>939</v>
      </c>
      <c r="B22" s="46" t="s">
        <v>843</v>
      </c>
      <c r="C22" s="44">
        <v>43</v>
      </c>
      <c r="D22" s="44">
        <v>37</v>
      </c>
      <c r="E22" s="44">
        <v>0</v>
      </c>
      <c r="F22" s="44">
        <v>6</v>
      </c>
      <c r="G22" s="34"/>
      <c r="H22" s="40"/>
    </row>
    <row r="23" spans="1:8" ht="15">
      <c r="A23" s="46" t="s">
        <v>785</v>
      </c>
      <c r="B23" s="46" t="s">
        <v>776</v>
      </c>
      <c r="C23" s="44">
        <v>36</v>
      </c>
      <c r="D23" s="44">
        <v>29</v>
      </c>
      <c r="E23" s="44">
        <v>0</v>
      </c>
      <c r="F23" s="44">
        <v>7</v>
      </c>
      <c r="G23" s="34"/>
      <c r="H23" s="40"/>
    </row>
    <row r="24" spans="1:8" ht="15">
      <c r="A24" s="46" t="s">
        <v>1315</v>
      </c>
      <c r="B24" s="46" t="s">
        <v>1285</v>
      </c>
      <c r="C24" s="44">
        <v>33</v>
      </c>
      <c r="D24" s="44">
        <v>32</v>
      </c>
      <c r="E24" s="44">
        <v>0</v>
      </c>
      <c r="F24" s="44">
        <v>1</v>
      </c>
      <c r="G24" s="34"/>
      <c r="H24" s="40"/>
    </row>
    <row r="25" spans="1:8" ht="15">
      <c r="A25" s="46" t="s">
        <v>387</v>
      </c>
      <c r="B25" s="46" t="s">
        <v>299</v>
      </c>
      <c r="C25" s="44">
        <v>33</v>
      </c>
      <c r="D25" s="44">
        <v>33</v>
      </c>
      <c r="E25" s="44">
        <v>0</v>
      </c>
      <c r="F25" s="44">
        <v>0</v>
      </c>
      <c r="G25" s="34"/>
      <c r="H25" s="40"/>
    </row>
    <row r="26" spans="1:8" ht="15">
      <c r="A26" s="46" t="s">
        <v>1306</v>
      </c>
      <c r="B26" s="46" t="s">
        <v>1285</v>
      </c>
      <c r="C26" s="44">
        <v>32</v>
      </c>
      <c r="D26" s="44">
        <v>31</v>
      </c>
      <c r="E26" s="44">
        <v>1</v>
      </c>
      <c r="F26" s="44">
        <v>0</v>
      </c>
      <c r="G26" s="34"/>
      <c r="H26" s="40"/>
    </row>
    <row r="27" spans="1:8" ht="15">
      <c r="A27" s="14"/>
      <c r="B27" s="14"/>
      <c r="C27" s="44"/>
      <c r="D27" s="44"/>
      <c r="E27" s="44"/>
      <c r="F27" s="44"/>
      <c r="G27" s="34"/>
      <c r="H27" s="40"/>
    </row>
    <row r="28" spans="1:7" ht="15">
      <c r="A28" s="14" t="s">
        <v>532</v>
      </c>
      <c r="B28" s="14"/>
      <c r="C28" s="28">
        <f>SUM(D7:D26)</f>
        <v>1398</v>
      </c>
      <c r="D28" s="28">
        <f>SUM(E7:E26)</f>
        <v>78</v>
      </c>
      <c r="E28" s="28">
        <f>SUM(F7:F26)</f>
        <v>38</v>
      </c>
      <c r="F28" s="28">
        <f>SUM(F7:F26)</f>
        <v>38</v>
      </c>
      <c r="G28" s="27"/>
    </row>
    <row r="29" spans="1:7" ht="15">
      <c r="A29" s="14" t="s">
        <v>521</v>
      </c>
      <c r="C29" s="29">
        <f>demo_ytd!F29</f>
        <v>3305</v>
      </c>
      <c r="D29" s="29">
        <f>demo_ytd!G29</f>
        <v>3116</v>
      </c>
      <c r="E29" s="29">
        <f>demo_ytd!H29</f>
        <v>113</v>
      </c>
      <c r="F29" s="29">
        <f>demo_ytd!I29</f>
        <v>76</v>
      </c>
      <c r="G29" s="27"/>
    </row>
    <row r="30" spans="1:6" ht="15">
      <c r="A30" s="14" t="s">
        <v>533</v>
      </c>
      <c r="C30" s="25">
        <f>C28/C29</f>
        <v>0.42299546142208777</v>
      </c>
      <c r="D30" s="25">
        <f>D28/D29</f>
        <v>0.02503209242618742</v>
      </c>
      <c r="E30" s="25">
        <f>E28/E29</f>
        <v>0.336283185840708</v>
      </c>
      <c r="F30" s="25">
        <f>F28/F29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2" t="str">
        <f>demo!A1</f>
        <v>Housing units demolished, December 2023</v>
      </c>
      <c r="B1" s="3"/>
      <c r="C1" s="3"/>
      <c r="D1" s="3"/>
      <c r="E1" s="2"/>
    </row>
    <row r="2" spans="1:5" ht="15.75">
      <c r="A2" s="5" t="s">
        <v>530</v>
      </c>
      <c r="B2" s="14"/>
      <c r="C2" s="14"/>
      <c r="D2" s="14"/>
      <c r="E2" s="14"/>
    </row>
    <row r="3" ht="15">
      <c r="A3" s="13" t="str">
        <f>demo!A2</f>
        <v>Source:  New Jersey Department of Community Affairs, 02/07/2024</v>
      </c>
    </row>
    <row r="6" spans="1:7" ht="15.75" thickBot="1">
      <c r="A6" s="8" t="s">
        <v>775</v>
      </c>
      <c r="B6" s="9" t="s">
        <v>637</v>
      </c>
      <c r="C6" s="20" t="s">
        <v>522</v>
      </c>
      <c r="D6" s="23" t="s">
        <v>523</v>
      </c>
      <c r="E6" s="23" t="s">
        <v>531</v>
      </c>
      <c r="F6" s="23" t="s">
        <v>524</v>
      </c>
      <c r="G6" s="21"/>
    </row>
    <row r="7" spans="1:7" ht="15.75" thickTop="1">
      <c r="A7" s="46" t="s">
        <v>1197</v>
      </c>
      <c r="B7" s="46" t="s">
        <v>1173</v>
      </c>
      <c r="C7" s="44">
        <v>16</v>
      </c>
      <c r="D7" s="44">
        <v>4</v>
      </c>
      <c r="E7" s="44">
        <v>12</v>
      </c>
      <c r="F7" s="44">
        <v>0</v>
      </c>
      <c r="G7" s="34"/>
    </row>
    <row r="8" spans="1:7" ht="15">
      <c r="A8" s="46" t="s">
        <v>1415</v>
      </c>
      <c r="B8" s="46" t="s">
        <v>1377</v>
      </c>
      <c r="C8" s="44">
        <v>12</v>
      </c>
      <c r="D8" s="44">
        <v>12</v>
      </c>
      <c r="E8" s="44">
        <v>0</v>
      </c>
      <c r="F8" s="44">
        <v>0</v>
      </c>
      <c r="G8" s="34"/>
    </row>
    <row r="9" spans="1:7" ht="15">
      <c r="A9" s="46" t="s">
        <v>1309</v>
      </c>
      <c r="B9" s="46" t="s">
        <v>1285</v>
      </c>
      <c r="C9" s="44">
        <v>6</v>
      </c>
      <c r="D9" s="44">
        <v>6</v>
      </c>
      <c r="E9" s="44">
        <v>0</v>
      </c>
      <c r="F9" s="44">
        <v>0</v>
      </c>
      <c r="G9" s="34"/>
    </row>
    <row r="10" spans="1:7" ht="15">
      <c r="A10" s="46" t="s">
        <v>340</v>
      </c>
      <c r="B10" s="46" t="s">
        <v>299</v>
      </c>
      <c r="C10" s="44">
        <v>6</v>
      </c>
      <c r="D10" s="44">
        <v>6</v>
      </c>
      <c r="E10" s="44">
        <v>0</v>
      </c>
      <c r="F10" s="44">
        <v>0</v>
      </c>
      <c r="G10" s="34"/>
    </row>
    <row r="11" spans="1:7" ht="15">
      <c r="A11" s="46" t="s">
        <v>349</v>
      </c>
      <c r="B11" s="46" t="s">
        <v>299</v>
      </c>
      <c r="C11" s="44">
        <v>6</v>
      </c>
      <c r="D11" s="44">
        <v>6</v>
      </c>
      <c r="E11" s="44">
        <v>0</v>
      </c>
      <c r="F11" s="44">
        <v>0</v>
      </c>
      <c r="G11" s="34"/>
    </row>
    <row r="12" spans="1:7" ht="15">
      <c r="A12" s="46" t="s">
        <v>1288</v>
      </c>
      <c r="B12" s="46" t="s">
        <v>1285</v>
      </c>
      <c r="C12" s="44">
        <v>5</v>
      </c>
      <c r="D12" s="44">
        <v>5</v>
      </c>
      <c r="E12" s="44">
        <v>0</v>
      </c>
      <c r="F12" s="44">
        <v>0</v>
      </c>
      <c r="G12" s="34"/>
    </row>
    <row r="13" spans="1:7" ht="15">
      <c r="A13" s="46" t="s">
        <v>785</v>
      </c>
      <c r="B13" s="46" t="s">
        <v>776</v>
      </c>
      <c r="C13" s="44">
        <v>4</v>
      </c>
      <c r="D13" s="44">
        <v>4</v>
      </c>
      <c r="E13" s="44">
        <v>0</v>
      </c>
      <c r="F13" s="44">
        <v>0</v>
      </c>
      <c r="G13" s="34"/>
    </row>
    <row r="14" spans="1:7" ht="15">
      <c r="A14" s="46" t="s">
        <v>822</v>
      </c>
      <c r="B14" s="46" t="s">
        <v>776</v>
      </c>
      <c r="C14" s="44">
        <v>4</v>
      </c>
      <c r="D14" s="44">
        <v>4</v>
      </c>
      <c r="E14" s="44">
        <v>0</v>
      </c>
      <c r="F14" s="44">
        <v>0</v>
      </c>
      <c r="G14" s="33"/>
    </row>
    <row r="15" spans="1:7" ht="15">
      <c r="A15" s="46" t="s">
        <v>1026</v>
      </c>
      <c r="B15" s="46" t="s">
        <v>843</v>
      </c>
      <c r="C15" s="44">
        <v>4</v>
      </c>
      <c r="D15" s="44">
        <v>4</v>
      </c>
      <c r="E15" s="44">
        <v>0</v>
      </c>
      <c r="F15" s="44">
        <v>0</v>
      </c>
      <c r="G15" s="34"/>
    </row>
    <row r="16" spans="1:7" ht="15">
      <c r="A16" s="46" t="s">
        <v>1710</v>
      </c>
      <c r="B16" s="46" t="s">
        <v>776</v>
      </c>
      <c r="C16" s="44">
        <v>3</v>
      </c>
      <c r="D16" s="44">
        <v>3</v>
      </c>
      <c r="E16" s="44">
        <v>0</v>
      </c>
      <c r="F16" s="44">
        <v>0</v>
      </c>
      <c r="G16" s="34"/>
    </row>
    <row r="17" spans="1:7" ht="15">
      <c r="A17" s="46" t="s">
        <v>982</v>
      </c>
      <c r="B17" s="46" t="s">
        <v>843</v>
      </c>
      <c r="C17" s="44">
        <v>3</v>
      </c>
      <c r="D17" s="44">
        <v>3</v>
      </c>
      <c r="E17" s="44">
        <v>0</v>
      </c>
      <c r="F17" s="44">
        <v>0</v>
      </c>
      <c r="G17" s="34"/>
    </row>
    <row r="18" spans="1:7" ht="15">
      <c r="A18" s="46" t="s">
        <v>1306</v>
      </c>
      <c r="B18" s="46" t="s">
        <v>1285</v>
      </c>
      <c r="C18" s="44">
        <v>3</v>
      </c>
      <c r="D18" s="44">
        <v>2</v>
      </c>
      <c r="E18" s="44">
        <v>1</v>
      </c>
      <c r="F18" s="44">
        <v>0</v>
      </c>
      <c r="G18" s="34"/>
    </row>
    <row r="19" spans="1:7" ht="15">
      <c r="A19" s="46" t="s">
        <v>1403</v>
      </c>
      <c r="B19" s="46" t="s">
        <v>1377</v>
      </c>
      <c r="C19" s="44">
        <v>3</v>
      </c>
      <c r="D19" s="44">
        <v>3</v>
      </c>
      <c r="E19" s="44">
        <v>0</v>
      </c>
      <c r="F19" s="44">
        <v>0</v>
      </c>
      <c r="G19" s="34"/>
    </row>
    <row r="20" spans="1:7" ht="15">
      <c r="A20" s="46" t="s">
        <v>314</v>
      </c>
      <c r="B20" s="46" t="s">
        <v>299</v>
      </c>
      <c r="C20" s="44">
        <v>3</v>
      </c>
      <c r="D20" s="44">
        <v>3</v>
      </c>
      <c r="E20" s="44">
        <v>0</v>
      </c>
      <c r="F20" s="44">
        <v>0</v>
      </c>
      <c r="G20" s="34"/>
    </row>
    <row r="21" spans="1:7" ht="15">
      <c r="A21" s="46" t="s">
        <v>387</v>
      </c>
      <c r="B21" s="46" t="s">
        <v>299</v>
      </c>
      <c r="C21" s="44">
        <v>3</v>
      </c>
      <c r="D21" s="44">
        <v>3</v>
      </c>
      <c r="E21" s="44">
        <v>0</v>
      </c>
      <c r="F21" s="44">
        <v>0</v>
      </c>
      <c r="G21" s="34"/>
    </row>
    <row r="22" spans="1:7" ht="15">
      <c r="A22" s="46" t="s">
        <v>812</v>
      </c>
      <c r="B22" s="46" t="s">
        <v>776</v>
      </c>
      <c r="C22" s="44">
        <v>2</v>
      </c>
      <c r="D22" s="44">
        <v>0</v>
      </c>
      <c r="E22" s="44">
        <v>2</v>
      </c>
      <c r="F22" s="44">
        <v>0</v>
      </c>
      <c r="G22" s="34"/>
    </row>
    <row r="23" spans="1:7" ht="15">
      <c r="A23" s="46" t="s">
        <v>906</v>
      </c>
      <c r="B23" s="46" t="s">
        <v>843</v>
      </c>
      <c r="C23" s="44">
        <v>2</v>
      </c>
      <c r="D23" s="44">
        <v>2</v>
      </c>
      <c r="E23" s="44">
        <v>0</v>
      </c>
      <c r="F23" s="44">
        <v>0</v>
      </c>
      <c r="G23" s="34"/>
    </row>
    <row r="24" spans="1:7" ht="15">
      <c r="A24" s="46" t="s">
        <v>939</v>
      </c>
      <c r="B24" s="46" t="s">
        <v>843</v>
      </c>
      <c r="C24" s="44">
        <v>2</v>
      </c>
      <c r="D24" s="44">
        <v>2</v>
      </c>
      <c r="E24" s="44">
        <v>0</v>
      </c>
      <c r="F24" s="44">
        <v>0</v>
      </c>
      <c r="G24" s="34"/>
    </row>
    <row r="25" spans="1:7" ht="15">
      <c r="A25" s="46" t="s">
        <v>1315</v>
      </c>
      <c r="B25" s="46" t="s">
        <v>1285</v>
      </c>
      <c r="C25" s="44">
        <v>2</v>
      </c>
      <c r="D25" s="44">
        <v>2</v>
      </c>
      <c r="E25" s="44">
        <v>0</v>
      </c>
      <c r="F25" s="44">
        <v>0</v>
      </c>
      <c r="G25" s="34"/>
    </row>
    <row r="26" spans="1:7" ht="15">
      <c r="A26" s="46" t="s">
        <v>1327</v>
      </c>
      <c r="B26" s="46" t="s">
        <v>1285</v>
      </c>
      <c r="C26" s="44">
        <v>2</v>
      </c>
      <c r="D26" s="44">
        <v>2</v>
      </c>
      <c r="E26" s="44">
        <v>0</v>
      </c>
      <c r="F26" s="44">
        <v>0</v>
      </c>
      <c r="G26" s="34"/>
    </row>
    <row r="27" spans="1:7" ht="15.75" thickTop="1">
      <c r="A27" s="14"/>
      <c r="B27" s="14"/>
      <c r="C27" s="44"/>
      <c r="D27" s="44"/>
      <c r="E27" s="44"/>
      <c r="F27" s="44"/>
      <c r="G27" s="34"/>
    </row>
    <row r="28" spans="1:7" ht="15">
      <c r="A28" s="14" t="s">
        <v>532</v>
      </c>
      <c r="B28" s="14"/>
      <c r="C28" s="44">
        <f>SUM(C7:C26)</f>
        <v>91</v>
      </c>
      <c r="D28" s="44">
        <f>SUM(D7:D26)</f>
        <v>76</v>
      </c>
      <c r="E28" s="44">
        <f>SUM(E7:E26)</f>
        <v>15</v>
      </c>
      <c r="F28" s="44">
        <f>SUM(F7:F26)</f>
        <v>0</v>
      </c>
      <c r="G28" s="27"/>
    </row>
    <row r="29" spans="1:7" ht="15">
      <c r="A29" s="14" t="s">
        <v>521</v>
      </c>
      <c r="C29" s="29">
        <f>demo!F29</f>
        <v>157</v>
      </c>
      <c r="D29" s="29">
        <f>demo!G29</f>
        <v>142</v>
      </c>
      <c r="E29" s="29">
        <f>demo!H29</f>
        <v>15</v>
      </c>
      <c r="F29" s="29">
        <f>demo!I29</f>
        <v>0</v>
      </c>
      <c r="G29" s="27"/>
    </row>
    <row r="30" spans="1:6" ht="15">
      <c r="A30" s="14" t="s">
        <v>533</v>
      </c>
      <c r="C30" s="25">
        <f>C28/C29</f>
        <v>0.5796178343949044</v>
      </c>
      <c r="D30" s="25">
        <f>D28/D29</f>
        <v>0.5352112676056338</v>
      </c>
      <c r="E30" s="25">
        <f>E28/E29</f>
        <v>1</v>
      </c>
      <c r="F30" s="25" t="e">
        <f>F28/F29</f>
        <v>#DIV/0!</v>
      </c>
    </row>
    <row r="32" ht="15">
      <c r="C32" s="2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31" sqref="A31:K598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2" customWidth="1"/>
    <col min="10" max="10" width="2.6640625" style="0" customWidth="1"/>
    <col min="11" max="11" width="8.88671875" style="32" customWidth="1"/>
  </cols>
  <sheetData>
    <row r="1" spans="1:10" ht="18">
      <c r="A1" s="12" t="s">
        <v>2210</v>
      </c>
      <c r="B1" s="3"/>
      <c r="D1" s="3"/>
      <c r="E1" s="2"/>
      <c r="F1" s="17"/>
      <c r="G1" s="2"/>
      <c r="H1" s="2"/>
      <c r="I1" s="2"/>
      <c r="J1" s="3"/>
    </row>
    <row r="2" spans="1:10" ht="15">
      <c r="A2" s="13" t="str">
        <f>demo!A2</f>
        <v>Source:  New Jersey Department of Community Affairs, 02/07/2024</v>
      </c>
      <c r="B2" s="14"/>
      <c r="C2" s="14"/>
      <c r="D2" s="14"/>
      <c r="E2" s="14"/>
      <c r="F2" s="17"/>
      <c r="G2" s="14"/>
      <c r="H2" s="14"/>
      <c r="I2" s="14"/>
      <c r="J2" s="3"/>
    </row>
    <row r="3" spans="1:10" ht="15">
      <c r="A3" s="3"/>
      <c r="B3" s="3"/>
      <c r="D3" s="3"/>
      <c r="E3" s="3"/>
      <c r="F3" s="11"/>
      <c r="G3" s="3"/>
      <c r="H3" s="3"/>
      <c r="I3" s="3"/>
      <c r="J3" s="3"/>
    </row>
    <row r="4" spans="1:10" ht="15">
      <c r="A4" s="3"/>
      <c r="B4" s="6">
        <v>1980</v>
      </c>
      <c r="D4" s="3"/>
      <c r="E4" s="3"/>
      <c r="F4" s="11"/>
      <c r="G4" s="3"/>
      <c r="H4" s="3"/>
      <c r="I4" s="3"/>
      <c r="J4" s="3"/>
    </row>
    <row r="5" spans="1:10" ht="15">
      <c r="A5" s="3"/>
      <c r="B5" s="6" t="s">
        <v>635</v>
      </c>
      <c r="C5" s="1" t="s">
        <v>639</v>
      </c>
      <c r="D5" s="3"/>
      <c r="E5" s="3"/>
      <c r="F5" s="19"/>
      <c r="G5" s="22"/>
      <c r="H5" s="22"/>
      <c r="I5" s="22"/>
      <c r="J5" s="3"/>
    </row>
    <row r="6" spans="1:11" ht="15.75" thickBot="1">
      <c r="A6" s="9" t="s">
        <v>638</v>
      </c>
      <c r="B6" s="7" t="s">
        <v>636</v>
      </c>
      <c r="C6" s="10" t="s">
        <v>1722</v>
      </c>
      <c r="D6" s="9" t="s">
        <v>637</v>
      </c>
      <c r="E6" s="8" t="s">
        <v>529</v>
      </c>
      <c r="F6" s="20" t="s">
        <v>522</v>
      </c>
      <c r="G6" s="23" t="s">
        <v>523</v>
      </c>
      <c r="H6" s="23" t="s">
        <v>531</v>
      </c>
      <c r="I6" s="23" t="s">
        <v>524</v>
      </c>
      <c r="K6" s="23" t="s">
        <v>525</v>
      </c>
    </row>
    <row r="7" spans="1:9" ht="15.75" thickTop="1">
      <c r="A7" s="1"/>
      <c r="B7" s="6"/>
      <c r="C7" s="16"/>
      <c r="D7" s="14" t="s">
        <v>776</v>
      </c>
      <c r="E7" s="18"/>
      <c r="F7" s="33">
        <f>SUM(F31:F53)</f>
        <v>152</v>
      </c>
      <c r="G7" s="29">
        <f>SUM(G31:G53)</f>
        <v>139</v>
      </c>
      <c r="H7" s="29">
        <f>SUM(H31:H53)</f>
        <v>2</v>
      </c>
      <c r="I7" s="29">
        <f>SUM(I31:I53)</f>
        <v>11</v>
      </c>
    </row>
    <row r="8" spans="1:9" ht="15">
      <c r="A8" s="1"/>
      <c r="B8" s="6"/>
      <c r="C8" s="16"/>
      <c r="D8" s="14" t="s">
        <v>843</v>
      </c>
      <c r="E8" s="18"/>
      <c r="F8" s="33">
        <f>SUM(F54:F123)</f>
        <v>491</v>
      </c>
      <c r="G8" s="29">
        <f>SUM(G54:G123)</f>
        <v>473</v>
      </c>
      <c r="H8" s="29">
        <f>SUM(H54:H123)</f>
        <v>4</v>
      </c>
      <c r="I8" s="29">
        <f>SUM(I54:I123)</f>
        <v>14</v>
      </c>
    </row>
    <row r="9" spans="1:9" ht="15">
      <c r="A9" s="1"/>
      <c r="B9" s="6"/>
      <c r="C9" s="16"/>
      <c r="D9" s="14" t="s">
        <v>1054</v>
      </c>
      <c r="E9" s="18"/>
      <c r="F9" s="33">
        <f>SUM(F124:F163)</f>
        <v>85</v>
      </c>
      <c r="G9" s="29">
        <f>SUM(G124:G163)</f>
        <v>77</v>
      </c>
      <c r="H9" s="29">
        <f>SUM(H124:H163)</f>
        <v>3</v>
      </c>
      <c r="I9" s="29">
        <f>SUM(I124:I163)</f>
        <v>5</v>
      </c>
    </row>
    <row r="10" spans="1:9" ht="15">
      <c r="A10" s="1"/>
      <c r="B10" s="6"/>
      <c r="C10" s="16"/>
      <c r="D10" s="14" t="s">
        <v>1173</v>
      </c>
      <c r="E10" s="18"/>
      <c r="F10" s="33">
        <f>SUM(F164:F200)</f>
        <v>116</v>
      </c>
      <c r="G10" s="29">
        <f>SUM(G164:G200)</f>
        <v>96</v>
      </c>
      <c r="H10" s="29">
        <f>SUM(H164:H200)</f>
        <v>14</v>
      </c>
      <c r="I10" s="29">
        <f>SUM(I164:I200)</f>
        <v>6</v>
      </c>
    </row>
    <row r="11" spans="1:9" ht="15">
      <c r="A11" s="1"/>
      <c r="B11" s="6"/>
      <c r="C11" s="16"/>
      <c r="D11" s="14" t="s">
        <v>1285</v>
      </c>
      <c r="E11" s="18"/>
      <c r="F11" s="33">
        <f>SUM(F201:F216)</f>
        <v>313</v>
      </c>
      <c r="G11" s="29">
        <f>SUM(G201:G216)</f>
        <v>302</v>
      </c>
      <c r="H11" s="29">
        <f>SUM(H201:H216)</f>
        <v>9</v>
      </c>
      <c r="I11" s="29">
        <f>SUM(I201:I216)</f>
        <v>2</v>
      </c>
    </row>
    <row r="12" spans="1:9" ht="15">
      <c r="A12" s="1"/>
      <c r="B12" s="6"/>
      <c r="C12" s="16"/>
      <c r="D12" s="14" t="s">
        <v>1334</v>
      </c>
      <c r="E12" s="18"/>
      <c r="F12" s="33">
        <f>SUM(F217:F230)</f>
        <v>76</v>
      </c>
      <c r="G12" s="29">
        <f>SUM(G217:G230)</f>
        <v>72</v>
      </c>
      <c r="H12" s="29">
        <f>SUM(H217:H230)</f>
        <v>0</v>
      </c>
      <c r="I12" s="29">
        <f>SUM(I217:I230)</f>
        <v>4</v>
      </c>
    </row>
    <row r="13" spans="1:9" ht="15">
      <c r="A13" s="1"/>
      <c r="B13" s="6"/>
      <c r="C13" s="16"/>
      <c r="D13" s="14" t="s">
        <v>1377</v>
      </c>
      <c r="E13" s="18"/>
      <c r="F13" s="33">
        <f>SUM(F231:F252)</f>
        <v>205</v>
      </c>
      <c r="G13" s="29">
        <f>SUM(G231:G252)</f>
        <v>197</v>
      </c>
      <c r="H13" s="29">
        <f>SUM(H231:H252)</f>
        <v>4</v>
      </c>
      <c r="I13" s="29">
        <f>SUM(I231:I252)</f>
        <v>4</v>
      </c>
    </row>
    <row r="14" spans="1:9" ht="15">
      <c r="A14" s="1"/>
      <c r="B14" s="6"/>
      <c r="C14" s="16"/>
      <c r="D14" s="14" t="s">
        <v>1439</v>
      </c>
      <c r="E14" s="18"/>
      <c r="F14" s="33">
        <f>SUM(F253:F276)</f>
        <v>62</v>
      </c>
      <c r="G14" s="29">
        <f>SUM(G253:G276)</f>
        <v>59</v>
      </c>
      <c r="H14" s="29">
        <f>SUM(H253:H276)</f>
        <v>0</v>
      </c>
      <c r="I14" s="29">
        <f>SUM(I253:I276)</f>
        <v>3</v>
      </c>
    </row>
    <row r="15" spans="1:9" ht="15">
      <c r="A15" s="1"/>
      <c r="B15" s="6"/>
      <c r="C15" s="16"/>
      <c r="D15" s="14" t="s">
        <v>1509</v>
      </c>
      <c r="E15" s="18"/>
      <c r="F15" s="33">
        <f>SUM(F277:F288)</f>
        <v>155</v>
      </c>
      <c r="G15" s="29">
        <f>SUM(G277:G288)</f>
        <v>101</v>
      </c>
      <c r="H15" s="29">
        <f>SUM(H277:H288)</f>
        <v>54</v>
      </c>
      <c r="I15" s="29">
        <f>SUM(I277:I288)</f>
        <v>0</v>
      </c>
    </row>
    <row r="16" spans="1:9" ht="15">
      <c r="A16" s="1"/>
      <c r="B16" s="6"/>
      <c r="C16" s="16"/>
      <c r="D16" s="14" t="s">
        <v>1546</v>
      </c>
      <c r="E16" s="18"/>
      <c r="F16" s="33">
        <f>SUM(F289:F314)</f>
        <v>30</v>
      </c>
      <c r="G16" s="29">
        <f>SUM(G289:G314)</f>
        <v>30</v>
      </c>
      <c r="H16" s="29">
        <f>SUM(H289:H314)</f>
        <v>0</v>
      </c>
      <c r="I16" s="29">
        <f>SUM(I289:I314)</f>
        <v>0</v>
      </c>
    </row>
    <row r="17" spans="1:9" ht="15">
      <c r="A17" s="1"/>
      <c r="B17" s="6"/>
      <c r="C17" s="16"/>
      <c r="D17" s="14" t="s">
        <v>1624</v>
      </c>
      <c r="E17" s="18"/>
      <c r="F17" s="33">
        <f>SUM(F315:F327)</f>
        <v>85</v>
      </c>
      <c r="G17" s="29">
        <f>SUM(G315:G327)</f>
        <v>83</v>
      </c>
      <c r="H17" s="29">
        <f>SUM(H315:H327)</f>
        <v>2</v>
      </c>
      <c r="I17" s="29">
        <f>SUM(I315:I327)</f>
        <v>0</v>
      </c>
    </row>
    <row r="18" spans="1:9" ht="15">
      <c r="A18" s="1"/>
      <c r="B18" s="6"/>
      <c r="C18" s="16"/>
      <c r="D18" s="14" t="s">
        <v>1658</v>
      </c>
      <c r="E18" s="18"/>
      <c r="F18" s="33">
        <f>SUM(F328:F352)</f>
        <v>114</v>
      </c>
      <c r="G18" s="29">
        <f>SUM(G328:G352)</f>
        <v>106</v>
      </c>
      <c r="H18" s="29">
        <f>SUM(H328:H352)</f>
        <v>8</v>
      </c>
      <c r="I18" s="29">
        <f>SUM(I328:I352)</f>
        <v>0</v>
      </c>
    </row>
    <row r="19" spans="1:9" ht="15">
      <c r="A19" s="1"/>
      <c r="B19" s="6"/>
      <c r="C19" s="16"/>
      <c r="D19" s="14" t="s">
        <v>24</v>
      </c>
      <c r="E19" s="18"/>
      <c r="F19" s="33">
        <f>SUM(F353:F405)</f>
        <v>417</v>
      </c>
      <c r="G19" s="29">
        <f>SUM(G353:G405)</f>
        <v>400</v>
      </c>
      <c r="H19" s="29">
        <f>SUM(H353:H405)</f>
        <v>7</v>
      </c>
      <c r="I19" s="29">
        <f>SUM(I353:I405)</f>
        <v>10</v>
      </c>
    </row>
    <row r="20" spans="1:9" ht="15">
      <c r="A20" s="1"/>
      <c r="B20" s="6"/>
      <c r="C20" s="16"/>
      <c r="D20" s="14" t="s">
        <v>182</v>
      </c>
      <c r="E20" s="18"/>
      <c r="F20" s="33">
        <f>SUM(F406:F444)</f>
        <v>131</v>
      </c>
      <c r="G20" s="29">
        <f>SUM(G406:G444)</f>
        <v>129</v>
      </c>
      <c r="H20" s="29">
        <f>SUM(H406:H444)</f>
        <v>0</v>
      </c>
      <c r="I20" s="29">
        <f>SUM(I406:I444)</f>
        <v>2</v>
      </c>
    </row>
    <row r="21" spans="1:9" ht="15">
      <c r="A21" s="1"/>
      <c r="B21" s="6"/>
      <c r="C21" s="16"/>
      <c r="D21" s="14" t="s">
        <v>299</v>
      </c>
      <c r="E21" s="18"/>
      <c r="F21" s="33">
        <f>SUM(F445:F477)</f>
        <v>563</v>
      </c>
      <c r="G21" s="29">
        <f>SUM(G445:G477)</f>
        <v>546</v>
      </c>
      <c r="H21" s="29">
        <f>SUM(H445:H477)</f>
        <v>4</v>
      </c>
      <c r="I21" s="29">
        <f>SUM(I445:I477)</f>
        <v>13</v>
      </c>
    </row>
    <row r="22" spans="1:9" ht="15">
      <c r="A22" s="1"/>
      <c r="B22" s="6"/>
      <c r="C22" s="16"/>
      <c r="D22" s="14" t="s">
        <v>397</v>
      </c>
      <c r="E22" s="18"/>
      <c r="F22" s="33">
        <f>SUM(F478:F493)</f>
        <v>60</v>
      </c>
      <c r="G22" s="29">
        <f>SUM(G478:G493)</f>
        <v>59</v>
      </c>
      <c r="H22" s="29">
        <f>SUM(H478:H493)</f>
        <v>1</v>
      </c>
      <c r="I22" s="29">
        <f>SUM(I478:I493)</f>
        <v>0</v>
      </c>
    </row>
    <row r="23" spans="1:9" ht="15">
      <c r="A23" s="1"/>
      <c r="B23" s="6"/>
      <c r="C23" s="16"/>
      <c r="D23" s="14" t="s">
        <v>445</v>
      </c>
      <c r="E23" s="18"/>
      <c r="F23" s="33">
        <f>SUM(F494:F508)</f>
        <v>37</v>
      </c>
      <c r="G23" s="29">
        <f>SUM(G494:G508)</f>
        <v>36</v>
      </c>
      <c r="H23" s="29">
        <f>SUM(H494:H508)</f>
        <v>0</v>
      </c>
      <c r="I23" s="29">
        <f>SUM(I494:I508)</f>
        <v>1</v>
      </c>
    </row>
    <row r="24" spans="1:9" ht="15">
      <c r="A24" s="1"/>
      <c r="B24" s="6"/>
      <c r="C24" s="16"/>
      <c r="D24" s="14" t="s">
        <v>495</v>
      </c>
      <c r="E24" s="18"/>
      <c r="F24" s="33">
        <f>SUM(F509:F529)</f>
        <v>71</v>
      </c>
      <c r="G24" s="29">
        <f>SUM(G509:G529)</f>
        <v>70</v>
      </c>
      <c r="H24" s="29">
        <f>SUM(H509:H529)</f>
        <v>0</v>
      </c>
      <c r="I24" s="29">
        <f>SUM(I509:I529)</f>
        <v>1</v>
      </c>
    </row>
    <row r="25" spans="1:9" ht="15">
      <c r="A25" s="1"/>
      <c r="B25" s="6"/>
      <c r="C25" s="16"/>
      <c r="D25" s="14" t="s">
        <v>569</v>
      </c>
      <c r="E25" s="18"/>
      <c r="F25" s="33">
        <f>SUM(F530:F553)</f>
        <v>24</v>
      </c>
      <c r="G25" s="29">
        <f>SUM(G530:G553)</f>
        <v>24</v>
      </c>
      <c r="H25" s="29">
        <f>SUM(H530:H553)</f>
        <v>0</v>
      </c>
      <c r="I25" s="29">
        <f>SUM(I530:I553)</f>
        <v>0</v>
      </c>
    </row>
    <row r="26" spans="1:9" ht="15">
      <c r="A26" s="1"/>
      <c r="B26" s="6"/>
      <c r="C26" s="16"/>
      <c r="D26" s="14" t="s">
        <v>651</v>
      </c>
      <c r="E26" s="18"/>
      <c r="F26" s="33">
        <f>SUM(F554:F574)</f>
        <v>90</v>
      </c>
      <c r="G26" s="29">
        <f>SUM(G554:G574)</f>
        <v>89</v>
      </c>
      <c r="H26" s="29">
        <f>SUM(H554:H574)</f>
        <v>1</v>
      </c>
      <c r="I26" s="29">
        <f>SUM(I554:I574)</f>
        <v>0</v>
      </c>
    </row>
    <row r="27" spans="1:9" ht="15">
      <c r="A27" s="1"/>
      <c r="B27" s="6"/>
      <c r="C27" s="16"/>
      <c r="D27" s="14" t="s">
        <v>716</v>
      </c>
      <c r="E27" s="18"/>
      <c r="F27" s="33">
        <f>SUM(F575:F597)</f>
        <v>28</v>
      </c>
      <c r="G27" s="29">
        <f>SUM(G575:G597)</f>
        <v>28</v>
      </c>
      <c r="H27" s="29">
        <f>SUM(H575:H597)</f>
        <v>0</v>
      </c>
      <c r="I27" s="29">
        <f>SUM(I575:I597)</f>
        <v>0</v>
      </c>
    </row>
    <row r="28" spans="1:9" ht="15">
      <c r="A28" s="1"/>
      <c r="B28" s="6"/>
      <c r="C28" s="16"/>
      <c r="D28" s="14" t="s">
        <v>640</v>
      </c>
      <c r="E28" s="18"/>
      <c r="F28" s="33">
        <v>0</v>
      </c>
      <c r="G28" s="29">
        <f>G598</f>
        <v>0</v>
      </c>
      <c r="H28" s="29">
        <f>H598</f>
        <v>0</v>
      </c>
      <c r="I28" s="29">
        <f>I598</f>
        <v>0</v>
      </c>
    </row>
    <row r="29" spans="1:9" ht="15">
      <c r="A29" s="1"/>
      <c r="B29" s="6"/>
      <c r="C29" s="16"/>
      <c r="D29" s="14" t="s">
        <v>521</v>
      </c>
      <c r="E29" s="18"/>
      <c r="F29" s="33">
        <f>SUM(F7:F28)</f>
        <v>3305</v>
      </c>
      <c r="G29" s="29">
        <f>SUM(G7:G28)</f>
        <v>3116</v>
      </c>
      <c r="H29" s="29">
        <f>SUM(H7:H28)</f>
        <v>113</v>
      </c>
      <c r="I29" s="29">
        <f>SUM(I7:I28)</f>
        <v>76</v>
      </c>
    </row>
    <row r="30" spans="1:9" ht="15">
      <c r="A30" s="1"/>
      <c r="B30" s="6"/>
      <c r="C30" s="16"/>
      <c r="D30" s="1"/>
      <c r="E30" s="18"/>
      <c r="F30" s="19"/>
      <c r="G30" s="22"/>
      <c r="H30" s="22"/>
      <c r="I30" s="22"/>
    </row>
    <row r="31" spans="1:17" ht="15">
      <c r="A31" s="45">
        <v>1</v>
      </c>
      <c r="B31" s="46" t="s">
        <v>777</v>
      </c>
      <c r="C31" s="47" t="s">
        <v>778</v>
      </c>
      <c r="D31" s="46" t="s">
        <v>776</v>
      </c>
      <c r="E31" s="46" t="s">
        <v>779</v>
      </c>
      <c r="F31" s="44">
        <v>0</v>
      </c>
      <c r="G31" s="44">
        <v>0</v>
      </c>
      <c r="H31" s="44">
        <v>0</v>
      </c>
      <c r="I31" s="44">
        <v>0</v>
      </c>
      <c r="J31" s="34"/>
      <c r="K31" s="113" t="s">
        <v>2232</v>
      </c>
      <c r="L31" s="111"/>
      <c r="M31" s="111"/>
      <c r="N31" s="112"/>
      <c r="O31" s="112"/>
      <c r="Q31" s="112"/>
    </row>
    <row r="32" spans="1:17" ht="15">
      <c r="A32" s="45">
        <v>2</v>
      </c>
      <c r="B32" s="46" t="s">
        <v>780</v>
      </c>
      <c r="C32" s="47" t="s">
        <v>781</v>
      </c>
      <c r="D32" s="46" t="s">
        <v>776</v>
      </c>
      <c r="E32" s="46" t="s">
        <v>782</v>
      </c>
      <c r="F32" s="44">
        <v>0</v>
      </c>
      <c r="G32" s="44">
        <v>0</v>
      </c>
      <c r="H32" s="44">
        <v>0</v>
      </c>
      <c r="I32" s="44">
        <v>0</v>
      </c>
      <c r="J32" s="34"/>
      <c r="K32" s="107" t="s">
        <v>2233</v>
      </c>
      <c r="L32" s="111"/>
      <c r="M32" s="111"/>
      <c r="N32" s="112"/>
      <c r="O32" s="112"/>
      <c r="P32" s="112"/>
      <c r="Q32" s="112"/>
    </row>
    <row r="33" spans="1:17" ht="15">
      <c r="A33" s="45">
        <v>3</v>
      </c>
      <c r="B33" s="46" t="s">
        <v>783</v>
      </c>
      <c r="C33" s="47" t="s">
        <v>784</v>
      </c>
      <c r="D33" s="46" t="s">
        <v>776</v>
      </c>
      <c r="E33" s="46" t="s">
        <v>785</v>
      </c>
      <c r="F33" s="44">
        <v>36</v>
      </c>
      <c r="G33" s="44">
        <v>29</v>
      </c>
      <c r="H33" s="44">
        <v>0</v>
      </c>
      <c r="I33" s="44">
        <v>7</v>
      </c>
      <c r="J33" s="34"/>
      <c r="K33" s="107" t="s">
        <v>2233</v>
      </c>
      <c r="L33" s="111"/>
      <c r="M33" s="111"/>
      <c r="N33" s="112"/>
      <c r="O33" s="112"/>
      <c r="Q33" s="112"/>
    </row>
    <row r="34" spans="1:17" ht="15">
      <c r="A34" s="45">
        <v>4</v>
      </c>
      <c r="B34" s="46" t="s">
        <v>786</v>
      </c>
      <c r="C34" s="47" t="s">
        <v>787</v>
      </c>
      <c r="D34" s="46" t="s">
        <v>776</v>
      </c>
      <c r="E34" s="46" t="s">
        <v>788</v>
      </c>
      <c r="F34" s="44">
        <v>3</v>
      </c>
      <c r="G34" s="44">
        <v>1</v>
      </c>
      <c r="H34" s="44">
        <v>0</v>
      </c>
      <c r="I34" s="44">
        <v>2</v>
      </c>
      <c r="J34" s="33"/>
      <c r="K34" s="108" t="s">
        <v>2199</v>
      </c>
      <c r="L34" s="111"/>
      <c r="M34" s="111"/>
      <c r="N34" s="112"/>
      <c r="O34" s="112"/>
      <c r="Q34" s="112"/>
    </row>
    <row r="35" spans="1:17" ht="15">
      <c r="A35" s="45">
        <v>5</v>
      </c>
      <c r="B35" s="46" t="s">
        <v>789</v>
      </c>
      <c r="C35" s="47" t="s">
        <v>790</v>
      </c>
      <c r="D35" s="46" t="s">
        <v>776</v>
      </c>
      <c r="E35" s="46" t="s">
        <v>791</v>
      </c>
      <c r="F35" s="44">
        <v>1</v>
      </c>
      <c r="G35" s="44">
        <v>1</v>
      </c>
      <c r="H35" s="44">
        <v>0</v>
      </c>
      <c r="I35" s="44">
        <v>0</v>
      </c>
      <c r="J35" s="34"/>
      <c r="K35" s="107" t="s">
        <v>2232</v>
      </c>
      <c r="L35" s="111"/>
      <c r="M35" s="111"/>
      <c r="N35" s="112"/>
      <c r="Q35" s="112"/>
    </row>
    <row r="36" spans="1:17" ht="15">
      <c r="A36" s="45">
        <v>6</v>
      </c>
      <c r="B36" s="46" t="s">
        <v>792</v>
      </c>
      <c r="C36" s="47" t="s">
        <v>793</v>
      </c>
      <c r="D36" s="46" t="s">
        <v>776</v>
      </c>
      <c r="E36" s="46" t="s">
        <v>794</v>
      </c>
      <c r="F36" s="44">
        <v>1</v>
      </c>
      <c r="G36" s="44">
        <v>1</v>
      </c>
      <c r="H36" s="44">
        <v>0</v>
      </c>
      <c r="I36" s="44">
        <v>0</v>
      </c>
      <c r="J36" s="34"/>
      <c r="K36" s="107" t="s">
        <v>2233</v>
      </c>
      <c r="L36" s="111"/>
      <c r="M36" s="111"/>
      <c r="N36" s="112"/>
      <c r="O36" s="112"/>
      <c r="Q36" s="112"/>
    </row>
    <row r="37" spans="1:17" ht="15">
      <c r="A37" s="45">
        <v>7</v>
      </c>
      <c r="B37" s="46" t="s">
        <v>795</v>
      </c>
      <c r="C37" s="47" t="s">
        <v>796</v>
      </c>
      <c r="D37" s="46" t="s">
        <v>776</v>
      </c>
      <c r="E37" s="46" t="s">
        <v>797</v>
      </c>
      <c r="F37" s="44">
        <v>0</v>
      </c>
      <c r="G37" s="44">
        <v>0</v>
      </c>
      <c r="H37" s="44">
        <v>0</v>
      </c>
      <c r="I37" s="44">
        <v>0</v>
      </c>
      <c r="J37" s="34"/>
      <c r="K37" s="107" t="s">
        <v>2233</v>
      </c>
      <c r="L37" s="111"/>
      <c r="M37" s="111"/>
      <c r="N37" s="112"/>
      <c r="O37" s="112"/>
      <c r="Q37" s="112"/>
    </row>
    <row r="38" spans="1:17" ht="15">
      <c r="A38" s="45">
        <v>8</v>
      </c>
      <c r="B38" s="46" t="s">
        <v>798</v>
      </c>
      <c r="C38" s="47" t="s">
        <v>799</v>
      </c>
      <c r="D38" s="46" t="s">
        <v>776</v>
      </c>
      <c r="E38" s="46" t="s">
        <v>800</v>
      </c>
      <c r="F38" s="44">
        <v>8</v>
      </c>
      <c r="G38" s="44">
        <v>8</v>
      </c>
      <c r="H38" s="44">
        <v>0</v>
      </c>
      <c r="I38" s="44">
        <v>0</v>
      </c>
      <c r="J38" s="33"/>
      <c r="K38" s="107" t="s">
        <v>2199</v>
      </c>
      <c r="L38" s="111"/>
      <c r="M38" s="111"/>
      <c r="N38" s="112"/>
      <c r="O38" s="112"/>
      <c r="Q38" s="112"/>
    </row>
    <row r="39" spans="1:17" ht="15">
      <c r="A39" s="45">
        <v>9</v>
      </c>
      <c r="B39" s="46" t="s">
        <v>801</v>
      </c>
      <c r="C39" s="47" t="s">
        <v>802</v>
      </c>
      <c r="D39" s="46" t="s">
        <v>776</v>
      </c>
      <c r="E39" s="46" t="s">
        <v>803</v>
      </c>
      <c r="F39" s="44">
        <v>2</v>
      </c>
      <c r="G39" s="44">
        <v>2</v>
      </c>
      <c r="H39" s="44">
        <v>0</v>
      </c>
      <c r="I39" s="44">
        <v>0</v>
      </c>
      <c r="J39" s="34"/>
      <c r="K39" s="107" t="s">
        <v>2199</v>
      </c>
      <c r="L39" s="111"/>
      <c r="M39" s="111"/>
      <c r="N39" s="112"/>
      <c r="O39" s="112"/>
      <c r="Q39" s="112"/>
    </row>
    <row r="40" spans="1:17" ht="15">
      <c r="A40" s="45">
        <v>10</v>
      </c>
      <c r="B40" s="46" t="s">
        <v>804</v>
      </c>
      <c r="C40" s="47" t="s">
        <v>805</v>
      </c>
      <c r="D40" s="46" t="s">
        <v>776</v>
      </c>
      <c r="E40" s="46" t="s">
        <v>806</v>
      </c>
      <c r="F40" s="44" t="s">
        <v>2199</v>
      </c>
      <c r="G40" s="44" t="s">
        <v>2199</v>
      </c>
      <c r="H40" s="44" t="s">
        <v>2199</v>
      </c>
      <c r="I40" s="44" t="s">
        <v>2199</v>
      </c>
      <c r="J40" s="34"/>
      <c r="K40" s="107" t="s">
        <v>2199</v>
      </c>
      <c r="L40" s="111"/>
      <c r="M40" s="111"/>
      <c r="N40" s="112"/>
      <c r="Q40" s="112"/>
    </row>
    <row r="41" spans="1:17" ht="15">
      <c r="A41" s="45">
        <v>11</v>
      </c>
      <c r="B41" s="46" t="s">
        <v>807</v>
      </c>
      <c r="C41" s="47" t="s">
        <v>808</v>
      </c>
      <c r="D41" s="46" t="s">
        <v>776</v>
      </c>
      <c r="E41" s="46" t="s">
        <v>809</v>
      </c>
      <c r="F41" s="44">
        <v>1</v>
      </c>
      <c r="G41" s="44">
        <v>0</v>
      </c>
      <c r="H41" s="44">
        <v>0</v>
      </c>
      <c r="I41" s="44">
        <v>1</v>
      </c>
      <c r="J41" s="34"/>
      <c r="K41" s="107" t="s">
        <v>2233</v>
      </c>
      <c r="L41" s="111"/>
      <c r="M41" s="111"/>
      <c r="N41" s="112"/>
      <c r="O41" s="112"/>
      <c r="Q41" s="112"/>
    </row>
    <row r="42" spans="1:17" ht="15">
      <c r="A42" s="45">
        <v>12</v>
      </c>
      <c r="B42" s="46" t="s">
        <v>810</v>
      </c>
      <c r="C42" s="47" t="s">
        <v>811</v>
      </c>
      <c r="D42" s="46" t="s">
        <v>776</v>
      </c>
      <c r="E42" s="46" t="s">
        <v>812</v>
      </c>
      <c r="F42" s="44">
        <v>4</v>
      </c>
      <c r="G42" s="44">
        <v>2</v>
      </c>
      <c r="H42" s="44">
        <v>2</v>
      </c>
      <c r="I42" s="44">
        <v>0</v>
      </c>
      <c r="J42" s="34"/>
      <c r="K42" s="107" t="s">
        <v>2233</v>
      </c>
      <c r="L42" s="111"/>
      <c r="M42" s="111"/>
      <c r="N42" s="112"/>
      <c r="O42" s="112"/>
      <c r="Q42" s="112"/>
    </row>
    <row r="43" spans="1:17" ht="15">
      <c r="A43" s="45">
        <v>13</v>
      </c>
      <c r="B43" s="46" t="s">
        <v>813</v>
      </c>
      <c r="C43" s="47" t="s">
        <v>814</v>
      </c>
      <c r="D43" s="46" t="s">
        <v>776</v>
      </c>
      <c r="E43" s="46" t="s">
        <v>1709</v>
      </c>
      <c r="F43" s="44">
        <v>2</v>
      </c>
      <c r="G43" s="44">
        <v>1</v>
      </c>
      <c r="H43" s="44">
        <v>0</v>
      </c>
      <c r="I43" s="44">
        <v>1</v>
      </c>
      <c r="J43" s="34"/>
      <c r="K43" s="107" t="s">
        <v>2232</v>
      </c>
      <c r="L43" s="111"/>
      <c r="M43" s="111"/>
      <c r="N43" s="112"/>
      <c r="O43" s="112"/>
      <c r="Q43" s="112"/>
    </row>
    <row r="44" spans="1:15" ht="15">
      <c r="A44" s="45">
        <v>14</v>
      </c>
      <c r="B44" s="46" t="s">
        <v>815</v>
      </c>
      <c r="C44" s="47" t="s">
        <v>816</v>
      </c>
      <c r="D44" s="46" t="s">
        <v>776</v>
      </c>
      <c r="E44" s="46" t="s">
        <v>817</v>
      </c>
      <c r="F44" s="44">
        <v>0</v>
      </c>
      <c r="G44" s="44">
        <v>0</v>
      </c>
      <c r="H44" s="44">
        <v>0</v>
      </c>
      <c r="I44" s="44">
        <v>0</v>
      </c>
      <c r="J44" s="33"/>
      <c r="K44" s="107" t="s">
        <v>2233</v>
      </c>
      <c r="L44" s="111"/>
      <c r="M44" s="111"/>
      <c r="N44" s="112"/>
      <c r="O44" s="112"/>
    </row>
    <row r="45" spans="1:17" ht="15">
      <c r="A45" s="45">
        <v>15</v>
      </c>
      <c r="B45" s="46" t="s">
        <v>818</v>
      </c>
      <c r="C45" s="47" t="s">
        <v>819</v>
      </c>
      <c r="D45" s="46" t="s">
        <v>776</v>
      </c>
      <c r="E45" s="46" t="s">
        <v>1710</v>
      </c>
      <c r="F45" s="44">
        <v>14</v>
      </c>
      <c r="G45" s="44">
        <v>14</v>
      </c>
      <c r="H45" s="44">
        <v>0</v>
      </c>
      <c r="I45" s="44">
        <v>0</v>
      </c>
      <c r="J45" s="34"/>
      <c r="K45" s="107" t="s">
        <v>2233</v>
      </c>
      <c r="L45" s="111"/>
      <c r="M45" s="111"/>
      <c r="N45" s="112"/>
      <c r="O45" s="112"/>
      <c r="Q45" s="112"/>
    </row>
    <row r="46" spans="1:17" ht="15">
      <c r="A46" s="45">
        <v>16</v>
      </c>
      <c r="B46" s="46" t="s">
        <v>820</v>
      </c>
      <c r="C46" s="47" t="s">
        <v>821</v>
      </c>
      <c r="D46" s="46" t="s">
        <v>776</v>
      </c>
      <c r="E46" s="46" t="s">
        <v>822</v>
      </c>
      <c r="F46" s="44">
        <v>52</v>
      </c>
      <c r="G46" s="44">
        <v>52</v>
      </c>
      <c r="H46" s="44">
        <v>0</v>
      </c>
      <c r="I46" s="44">
        <v>0</v>
      </c>
      <c r="J46" s="34"/>
      <c r="K46" s="107" t="s">
        <v>2233</v>
      </c>
      <c r="L46" s="111"/>
      <c r="M46" s="111"/>
      <c r="N46" s="112"/>
      <c r="O46" s="112"/>
      <c r="Q46" s="112"/>
    </row>
    <row r="47" spans="1:17" ht="15">
      <c r="A47" s="45">
        <v>17</v>
      </c>
      <c r="B47" s="46" t="s">
        <v>823</v>
      </c>
      <c r="C47" s="47" t="s">
        <v>824</v>
      </c>
      <c r="D47" s="46" t="s">
        <v>776</v>
      </c>
      <c r="E47" s="46" t="s">
        <v>1711</v>
      </c>
      <c r="F47" s="44">
        <v>1</v>
      </c>
      <c r="G47" s="44">
        <v>1</v>
      </c>
      <c r="H47" s="44">
        <v>0</v>
      </c>
      <c r="I47" s="44">
        <v>0</v>
      </c>
      <c r="J47" s="34"/>
      <c r="K47" s="107" t="s">
        <v>2233</v>
      </c>
      <c r="L47" s="111"/>
      <c r="M47" s="111"/>
      <c r="N47" s="112"/>
      <c r="O47" s="112"/>
      <c r="Q47" s="112"/>
    </row>
    <row r="48" spans="1:17" ht="15">
      <c r="A48" s="45">
        <v>18</v>
      </c>
      <c r="B48" s="46" t="s">
        <v>825</v>
      </c>
      <c r="C48" s="47" t="s">
        <v>826</v>
      </c>
      <c r="D48" s="46" t="s">
        <v>776</v>
      </c>
      <c r="E48" s="46" t="s">
        <v>827</v>
      </c>
      <c r="F48" s="44">
        <v>0</v>
      </c>
      <c r="G48" s="44">
        <v>0</v>
      </c>
      <c r="H48" s="44">
        <v>0</v>
      </c>
      <c r="I48" s="44">
        <v>0</v>
      </c>
      <c r="J48" s="34"/>
      <c r="K48" s="108" t="s">
        <v>2232</v>
      </c>
      <c r="L48" s="111"/>
      <c r="M48" s="111"/>
      <c r="N48" s="112"/>
      <c r="O48" s="112"/>
      <c r="Q48" s="112"/>
    </row>
    <row r="49" spans="1:17" ht="15">
      <c r="A49" s="45">
        <v>19</v>
      </c>
      <c r="B49" s="46" t="s">
        <v>828</v>
      </c>
      <c r="C49" s="47" t="s">
        <v>829</v>
      </c>
      <c r="D49" s="46" t="s">
        <v>776</v>
      </c>
      <c r="E49" s="46" t="s">
        <v>830</v>
      </c>
      <c r="F49" s="44">
        <v>0</v>
      </c>
      <c r="G49" s="44">
        <v>0</v>
      </c>
      <c r="H49" s="44">
        <v>0</v>
      </c>
      <c r="I49" s="44">
        <v>0</v>
      </c>
      <c r="J49" s="34"/>
      <c r="K49" s="107" t="s">
        <v>2199</v>
      </c>
      <c r="L49" s="111"/>
      <c r="M49" s="111"/>
      <c r="N49" s="112"/>
      <c r="O49" s="112"/>
      <c r="Q49" s="112"/>
    </row>
    <row r="50" spans="1:17" ht="15">
      <c r="A50" s="45">
        <v>20</v>
      </c>
      <c r="B50" s="46" t="s">
        <v>831</v>
      </c>
      <c r="C50" s="47" t="s">
        <v>832</v>
      </c>
      <c r="D50" s="46" t="s">
        <v>776</v>
      </c>
      <c r="E50" s="46" t="s">
        <v>833</v>
      </c>
      <c r="F50" s="44" t="s">
        <v>2199</v>
      </c>
      <c r="G50" s="44" t="s">
        <v>2199</v>
      </c>
      <c r="H50" s="44" t="s">
        <v>2199</v>
      </c>
      <c r="I50" s="44" t="s">
        <v>2199</v>
      </c>
      <c r="J50" s="34"/>
      <c r="K50" s="108" t="s">
        <v>2199</v>
      </c>
      <c r="L50" s="111"/>
      <c r="M50" s="111"/>
      <c r="N50" s="112"/>
      <c r="O50" s="112"/>
      <c r="Q50" s="112"/>
    </row>
    <row r="51" spans="1:17" ht="15">
      <c r="A51" s="45">
        <v>21</v>
      </c>
      <c r="B51" s="46" t="s">
        <v>834</v>
      </c>
      <c r="C51" s="47" t="s">
        <v>835</v>
      </c>
      <c r="D51" s="46" t="s">
        <v>776</v>
      </c>
      <c r="E51" s="46" t="s">
        <v>836</v>
      </c>
      <c r="F51" s="44">
        <v>0</v>
      </c>
      <c r="G51" s="44">
        <v>0</v>
      </c>
      <c r="H51" s="44">
        <v>0</v>
      </c>
      <c r="I51" s="44">
        <v>0</v>
      </c>
      <c r="J51" s="34"/>
      <c r="K51" s="107" t="s">
        <v>2232</v>
      </c>
      <c r="L51" s="111"/>
      <c r="M51" s="111"/>
      <c r="N51" s="112"/>
      <c r="O51" s="112"/>
      <c r="P51" s="112"/>
      <c r="Q51" s="112"/>
    </row>
    <row r="52" spans="1:16" ht="15">
      <c r="A52" s="45">
        <v>22</v>
      </c>
      <c r="B52" s="46" t="s">
        <v>837</v>
      </c>
      <c r="C52" s="47" t="s">
        <v>838</v>
      </c>
      <c r="D52" s="46" t="s">
        <v>776</v>
      </c>
      <c r="E52" s="46" t="s">
        <v>839</v>
      </c>
      <c r="F52" s="44">
        <v>27</v>
      </c>
      <c r="G52" s="44">
        <v>27</v>
      </c>
      <c r="H52" s="44">
        <v>0</v>
      </c>
      <c r="I52" s="44">
        <v>0</v>
      </c>
      <c r="J52" s="34"/>
      <c r="K52" s="107" t="s">
        <v>2233</v>
      </c>
      <c r="L52" s="111"/>
      <c r="M52" s="111"/>
      <c r="N52" s="112"/>
      <c r="O52" s="112"/>
      <c r="P52" s="112"/>
    </row>
    <row r="53" spans="1:17" ht="15">
      <c r="A53" s="45">
        <v>23</v>
      </c>
      <c r="B53" s="46" t="s">
        <v>840</v>
      </c>
      <c r="C53" s="47" t="s">
        <v>841</v>
      </c>
      <c r="D53" s="46" t="s">
        <v>776</v>
      </c>
      <c r="E53" s="46" t="s">
        <v>842</v>
      </c>
      <c r="F53" s="44">
        <v>0</v>
      </c>
      <c r="G53" s="44">
        <v>0</v>
      </c>
      <c r="H53" s="44">
        <v>0</v>
      </c>
      <c r="I53" s="44">
        <v>0</v>
      </c>
      <c r="J53" s="34"/>
      <c r="K53" s="107" t="s">
        <v>2233</v>
      </c>
      <c r="L53" s="111"/>
      <c r="M53" s="111"/>
      <c r="N53" s="112"/>
      <c r="Q53" s="112"/>
    </row>
    <row r="54" spans="1:17" ht="15">
      <c r="A54" s="45">
        <v>24</v>
      </c>
      <c r="B54" s="46" t="s">
        <v>844</v>
      </c>
      <c r="C54" s="47" t="s">
        <v>845</v>
      </c>
      <c r="D54" s="46" t="s">
        <v>843</v>
      </c>
      <c r="E54" s="46" t="s">
        <v>846</v>
      </c>
      <c r="F54" s="44">
        <v>2</v>
      </c>
      <c r="G54" s="44">
        <v>2</v>
      </c>
      <c r="H54" s="44">
        <v>0</v>
      </c>
      <c r="I54" s="44">
        <v>0</v>
      </c>
      <c r="J54" s="33"/>
      <c r="K54" s="107" t="s">
        <v>2233</v>
      </c>
      <c r="L54" s="111"/>
      <c r="M54" s="111"/>
      <c r="N54" s="112"/>
      <c r="O54" s="112"/>
      <c r="Q54" s="112"/>
    </row>
    <row r="55" spans="1:15" ht="15">
      <c r="A55" s="45">
        <v>25</v>
      </c>
      <c r="B55" s="46" t="s">
        <v>847</v>
      </c>
      <c r="C55" s="47" t="s">
        <v>848</v>
      </c>
      <c r="D55" s="46" t="s">
        <v>843</v>
      </c>
      <c r="E55" s="46" t="s">
        <v>849</v>
      </c>
      <c r="F55" s="44">
        <v>11</v>
      </c>
      <c r="G55" s="44">
        <v>11</v>
      </c>
      <c r="H55" s="44">
        <v>0</v>
      </c>
      <c r="I55" s="44">
        <v>0</v>
      </c>
      <c r="J55" s="34"/>
      <c r="K55" s="107" t="s">
        <v>2233</v>
      </c>
      <c r="L55" s="111"/>
      <c r="M55" s="111"/>
      <c r="N55" s="112"/>
      <c r="O55" s="112"/>
    </row>
    <row r="56" spans="1:17" ht="15">
      <c r="A56" s="45">
        <v>26</v>
      </c>
      <c r="B56" s="46" t="s">
        <v>850</v>
      </c>
      <c r="C56" s="47" t="s">
        <v>851</v>
      </c>
      <c r="D56" s="46" t="s">
        <v>843</v>
      </c>
      <c r="E56" s="46" t="s">
        <v>852</v>
      </c>
      <c r="F56" s="44">
        <v>0</v>
      </c>
      <c r="G56" s="44">
        <v>0</v>
      </c>
      <c r="H56" s="44">
        <v>0</v>
      </c>
      <c r="I56" s="44">
        <v>0</v>
      </c>
      <c r="J56" s="34"/>
      <c r="K56" s="107" t="s">
        <v>2233</v>
      </c>
      <c r="L56" s="111"/>
      <c r="M56" s="111"/>
      <c r="N56" s="112"/>
      <c r="O56" s="112"/>
      <c r="Q56" s="112"/>
    </row>
    <row r="57" spans="1:17" ht="15">
      <c r="A57" s="45">
        <v>27</v>
      </c>
      <c r="B57" s="46" t="s">
        <v>853</v>
      </c>
      <c r="C57" s="47" t="s">
        <v>854</v>
      </c>
      <c r="D57" s="46" t="s">
        <v>843</v>
      </c>
      <c r="E57" s="46" t="s">
        <v>855</v>
      </c>
      <c r="F57" s="44">
        <v>5</v>
      </c>
      <c r="G57" s="44">
        <v>4</v>
      </c>
      <c r="H57" s="44">
        <v>0</v>
      </c>
      <c r="I57" s="44">
        <v>1</v>
      </c>
      <c r="J57" s="34"/>
      <c r="K57" s="107" t="s">
        <v>2233</v>
      </c>
      <c r="L57" s="111"/>
      <c r="M57" s="111"/>
      <c r="N57" s="112"/>
      <c r="O57" s="112"/>
      <c r="Q57" s="112"/>
    </row>
    <row r="58" spans="1:17" ht="15">
      <c r="A58" s="45">
        <v>28</v>
      </c>
      <c r="B58" s="46" t="s">
        <v>856</v>
      </c>
      <c r="C58" s="47" t="s">
        <v>857</v>
      </c>
      <c r="D58" s="46" t="s">
        <v>843</v>
      </c>
      <c r="E58" s="46" t="s">
        <v>858</v>
      </c>
      <c r="F58" s="44">
        <v>2</v>
      </c>
      <c r="G58" s="44">
        <v>2</v>
      </c>
      <c r="H58" s="44">
        <v>0</v>
      </c>
      <c r="I58" s="44">
        <v>0</v>
      </c>
      <c r="J58" s="33"/>
      <c r="K58" s="107" t="s">
        <v>2233</v>
      </c>
      <c r="L58" s="111"/>
      <c r="M58" s="111"/>
      <c r="N58" s="112"/>
      <c r="Q58" s="112"/>
    </row>
    <row r="59" spans="1:17" ht="15">
      <c r="A59" s="45">
        <v>29</v>
      </c>
      <c r="B59" s="46" t="s">
        <v>859</v>
      </c>
      <c r="C59" s="47" t="s">
        <v>860</v>
      </c>
      <c r="D59" s="46" t="s">
        <v>843</v>
      </c>
      <c r="E59" s="46" t="s">
        <v>861</v>
      </c>
      <c r="F59" s="44">
        <v>28</v>
      </c>
      <c r="G59" s="44">
        <v>28</v>
      </c>
      <c r="H59" s="44">
        <v>0</v>
      </c>
      <c r="I59" s="44">
        <v>0</v>
      </c>
      <c r="J59" s="34"/>
      <c r="K59" s="107" t="s">
        <v>2232</v>
      </c>
      <c r="L59" s="111"/>
      <c r="M59" s="111"/>
      <c r="N59" s="112"/>
      <c r="O59" s="112"/>
      <c r="P59" s="112"/>
      <c r="Q59" s="112"/>
    </row>
    <row r="60" spans="1:17" ht="15">
      <c r="A60" s="45">
        <v>30</v>
      </c>
      <c r="B60" s="46" t="s">
        <v>862</v>
      </c>
      <c r="C60" s="47" t="s">
        <v>863</v>
      </c>
      <c r="D60" s="46" t="s">
        <v>843</v>
      </c>
      <c r="E60" s="46" t="s">
        <v>864</v>
      </c>
      <c r="F60" s="44">
        <v>6</v>
      </c>
      <c r="G60" s="44">
        <v>6</v>
      </c>
      <c r="H60" s="44">
        <v>0</v>
      </c>
      <c r="I60" s="44">
        <v>0</v>
      </c>
      <c r="J60" s="34"/>
      <c r="K60" s="107" t="s">
        <v>2232</v>
      </c>
      <c r="L60" s="111"/>
      <c r="M60" s="111"/>
      <c r="N60" s="112"/>
      <c r="O60" s="112"/>
      <c r="Q60" s="112"/>
    </row>
    <row r="61" spans="1:17" ht="15">
      <c r="A61" s="45">
        <v>31</v>
      </c>
      <c r="B61" s="46" t="s">
        <v>865</v>
      </c>
      <c r="C61" s="47" t="s">
        <v>866</v>
      </c>
      <c r="D61" s="46" t="s">
        <v>843</v>
      </c>
      <c r="E61" s="46" t="s">
        <v>867</v>
      </c>
      <c r="F61" s="44">
        <v>5</v>
      </c>
      <c r="G61" s="44">
        <v>5</v>
      </c>
      <c r="H61" s="44">
        <v>0</v>
      </c>
      <c r="I61" s="44">
        <v>0</v>
      </c>
      <c r="J61" s="33"/>
      <c r="K61" s="107" t="s">
        <v>2233</v>
      </c>
      <c r="L61" s="111"/>
      <c r="M61" s="111"/>
      <c r="N61" s="112"/>
      <c r="O61" s="112"/>
      <c r="Q61" s="112"/>
    </row>
    <row r="62" spans="1:17" ht="15">
      <c r="A62" s="45">
        <v>32</v>
      </c>
      <c r="B62" s="46" t="s">
        <v>868</v>
      </c>
      <c r="C62" s="47" t="s">
        <v>869</v>
      </c>
      <c r="D62" s="46" t="s">
        <v>843</v>
      </c>
      <c r="E62" s="46" t="s">
        <v>870</v>
      </c>
      <c r="F62" s="44">
        <v>10</v>
      </c>
      <c r="G62" s="44">
        <v>10</v>
      </c>
      <c r="H62" s="44">
        <v>0</v>
      </c>
      <c r="I62" s="44">
        <v>0</v>
      </c>
      <c r="J62" s="34"/>
      <c r="K62" s="107" t="s">
        <v>2233</v>
      </c>
      <c r="L62" s="111"/>
      <c r="M62" s="111"/>
      <c r="N62" s="112"/>
      <c r="O62" s="112"/>
      <c r="Q62" s="112"/>
    </row>
    <row r="63" spans="1:15" ht="15">
      <c r="A63" s="45">
        <v>33</v>
      </c>
      <c r="B63" s="46" t="s">
        <v>871</v>
      </c>
      <c r="C63" s="47" t="s">
        <v>872</v>
      </c>
      <c r="D63" s="46" t="s">
        <v>843</v>
      </c>
      <c r="E63" s="46" t="s">
        <v>873</v>
      </c>
      <c r="F63" s="44">
        <v>2</v>
      </c>
      <c r="G63" s="44">
        <v>2</v>
      </c>
      <c r="H63" s="44">
        <v>0</v>
      </c>
      <c r="I63" s="44">
        <v>0</v>
      </c>
      <c r="J63" s="33"/>
      <c r="K63" s="107" t="s">
        <v>2233</v>
      </c>
      <c r="L63" s="111"/>
      <c r="M63" s="111"/>
      <c r="N63" s="112"/>
      <c r="O63" s="112"/>
    </row>
    <row r="64" spans="1:17" ht="15">
      <c r="A64" s="45">
        <v>34</v>
      </c>
      <c r="B64" s="46" t="s">
        <v>874</v>
      </c>
      <c r="C64" s="47" t="s">
        <v>875</v>
      </c>
      <c r="D64" s="46" t="s">
        <v>843</v>
      </c>
      <c r="E64" s="46" t="s">
        <v>876</v>
      </c>
      <c r="F64" s="44">
        <v>3</v>
      </c>
      <c r="G64" s="44">
        <v>3</v>
      </c>
      <c r="H64" s="44">
        <v>0</v>
      </c>
      <c r="I64" s="44">
        <v>0</v>
      </c>
      <c r="J64" s="33"/>
      <c r="K64" s="107" t="s">
        <v>2233</v>
      </c>
      <c r="L64" s="111"/>
      <c r="M64" s="111"/>
      <c r="N64" s="112"/>
      <c r="O64" s="112"/>
      <c r="Q64" s="112"/>
    </row>
    <row r="65" spans="1:17" ht="15">
      <c r="A65" s="45">
        <v>35</v>
      </c>
      <c r="B65" s="46" t="s">
        <v>877</v>
      </c>
      <c r="C65" s="47" t="s">
        <v>878</v>
      </c>
      <c r="D65" s="46" t="s">
        <v>843</v>
      </c>
      <c r="E65" s="46" t="s">
        <v>879</v>
      </c>
      <c r="F65" s="44">
        <v>1</v>
      </c>
      <c r="G65" s="44">
        <v>1</v>
      </c>
      <c r="H65" s="44">
        <v>0</v>
      </c>
      <c r="I65" s="44">
        <v>0</v>
      </c>
      <c r="J65" s="34"/>
      <c r="K65" s="107" t="s">
        <v>2233</v>
      </c>
      <c r="L65" s="111"/>
      <c r="M65" s="111"/>
      <c r="N65" s="112"/>
      <c r="Q65" s="112"/>
    </row>
    <row r="66" spans="1:15" ht="15">
      <c r="A66" s="45">
        <v>36</v>
      </c>
      <c r="B66" s="46" t="s">
        <v>880</v>
      </c>
      <c r="C66" s="47" t="s">
        <v>881</v>
      </c>
      <c r="D66" s="46" t="s">
        <v>843</v>
      </c>
      <c r="E66" s="46" t="s">
        <v>882</v>
      </c>
      <c r="F66" s="44">
        <v>4</v>
      </c>
      <c r="G66" s="44">
        <v>1</v>
      </c>
      <c r="H66" s="44">
        <v>3</v>
      </c>
      <c r="I66" s="44">
        <v>0</v>
      </c>
      <c r="J66" s="34"/>
      <c r="K66" s="107" t="s">
        <v>2199</v>
      </c>
      <c r="L66" s="111"/>
      <c r="M66" s="111"/>
      <c r="N66" s="112"/>
      <c r="O66" s="112"/>
    </row>
    <row r="67" spans="1:17" ht="15">
      <c r="A67" s="45">
        <v>37</v>
      </c>
      <c r="B67" s="46" t="s">
        <v>883</v>
      </c>
      <c r="C67" s="47" t="s">
        <v>884</v>
      </c>
      <c r="D67" s="46" t="s">
        <v>843</v>
      </c>
      <c r="E67" s="46" t="s">
        <v>885</v>
      </c>
      <c r="F67" s="44">
        <v>0</v>
      </c>
      <c r="G67" s="44">
        <v>0</v>
      </c>
      <c r="H67" s="44">
        <v>0</v>
      </c>
      <c r="I67" s="44">
        <v>0</v>
      </c>
      <c r="J67" s="34"/>
      <c r="K67" s="107" t="s">
        <v>2233</v>
      </c>
      <c r="L67" s="111"/>
      <c r="M67" s="111"/>
      <c r="N67" s="112"/>
      <c r="O67" s="112"/>
      <c r="Q67" s="112"/>
    </row>
    <row r="68" spans="1:17" ht="15">
      <c r="A68" s="45">
        <v>38</v>
      </c>
      <c r="B68" s="46" t="s">
        <v>886</v>
      </c>
      <c r="C68" s="47" t="s">
        <v>887</v>
      </c>
      <c r="D68" s="46" t="s">
        <v>843</v>
      </c>
      <c r="E68" s="46" t="s">
        <v>888</v>
      </c>
      <c r="F68" s="44">
        <v>3</v>
      </c>
      <c r="G68" s="44">
        <v>0</v>
      </c>
      <c r="H68" s="44">
        <v>0</v>
      </c>
      <c r="I68" s="44">
        <v>3</v>
      </c>
      <c r="J68" s="33"/>
      <c r="K68" s="107" t="s">
        <v>2233</v>
      </c>
      <c r="L68" s="111"/>
      <c r="M68" s="111"/>
      <c r="N68" s="112"/>
      <c r="O68" s="112"/>
      <c r="Q68" s="112"/>
    </row>
    <row r="69" spans="1:15" ht="15">
      <c r="A69" s="45">
        <v>39</v>
      </c>
      <c r="B69" s="46" t="s">
        <v>889</v>
      </c>
      <c r="C69" s="47" t="s">
        <v>890</v>
      </c>
      <c r="D69" s="46" t="s">
        <v>843</v>
      </c>
      <c r="E69" s="46" t="s">
        <v>891</v>
      </c>
      <c r="F69" s="44">
        <v>11</v>
      </c>
      <c r="G69" s="44">
        <v>11</v>
      </c>
      <c r="H69" s="44">
        <v>0</v>
      </c>
      <c r="I69" s="44">
        <v>0</v>
      </c>
      <c r="J69" s="34"/>
      <c r="K69" s="107" t="s">
        <v>2232</v>
      </c>
      <c r="L69" s="111"/>
      <c r="M69" s="111"/>
      <c r="N69" s="112"/>
      <c r="O69" s="112"/>
    </row>
    <row r="70" spans="1:17" ht="15">
      <c r="A70" s="45">
        <v>40</v>
      </c>
      <c r="B70" s="46" t="s">
        <v>892</v>
      </c>
      <c r="C70" s="47" t="s">
        <v>893</v>
      </c>
      <c r="D70" s="46" t="s">
        <v>843</v>
      </c>
      <c r="E70" s="46" t="s">
        <v>894</v>
      </c>
      <c r="F70" s="44">
        <v>1</v>
      </c>
      <c r="G70" s="44">
        <v>1</v>
      </c>
      <c r="H70" s="44">
        <v>0</v>
      </c>
      <c r="I70" s="44">
        <v>0</v>
      </c>
      <c r="J70" s="33"/>
      <c r="K70" s="107" t="s">
        <v>2232</v>
      </c>
      <c r="L70" s="111"/>
      <c r="M70" s="111"/>
      <c r="N70" s="112"/>
      <c r="O70" s="112"/>
      <c r="Q70" s="112"/>
    </row>
    <row r="71" spans="1:17" ht="15">
      <c r="A71" s="45">
        <v>41</v>
      </c>
      <c r="B71" s="46" t="s">
        <v>895</v>
      </c>
      <c r="C71" s="47" t="s">
        <v>896</v>
      </c>
      <c r="D71" s="46" t="s">
        <v>843</v>
      </c>
      <c r="E71" s="46" t="s">
        <v>897</v>
      </c>
      <c r="F71" s="44">
        <v>0</v>
      </c>
      <c r="G71" s="44">
        <v>0</v>
      </c>
      <c r="H71" s="44">
        <v>0</v>
      </c>
      <c r="I71" s="44">
        <v>0</v>
      </c>
      <c r="J71" s="34"/>
      <c r="K71" s="107" t="s">
        <v>2233</v>
      </c>
      <c r="L71" s="111"/>
      <c r="M71" s="111"/>
      <c r="N71" s="112"/>
      <c r="O71" s="112"/>
      <c r="P71" s="112"/>
      <c r="Q71" s="112"/>
    </row>
    <row r="72" spans="1:17" ht="15">
      <c r="A72" s="45">
        <v>42</v>
      </c>
      <c r="B72" s="46" t="s">
        <v>898</v>
      </c>
      <c r="C72" s="47" t="s">
        <v>899</v>
      </c>
      <c r="D72" s="46" t="s">
        <v>843</v>
      </c>
      <c r="E72" s="46" t="s">
        <v>900</v>
      </c>
      <c r="F72" s="44">
        <v>29</v>
      </c>
      <c r="G72" s="44">
        <v>29</v>
      </c>
      <c r="H72" s="44">
        <v>0</v>
      </c>
      <c r="I72" s="44">
        <v>0</v>
      </c>
      <c r="J72" s="34"/>
      <c r="K72" s="107" t="s">
        <v>2234</v>
      </c>
      <c r="L72" s="111"/>
      <c r="M72" s="111"/>
      <c r="N72" s="112"/>
      <c r="O72" s="112"/>
      <c r="Q72" s="112"/>
    </row>
    <row r="73" spans="1:17" ht="15">
      <c r="A73" s="45">
        <v>43</v>
      </c>
      <c r="B73" s="46" t="s">
        <v>901</v>
      </c>
      <c r="C73" s="47" t="s">
        <v>902</v>
      </c>
      <c r="D73" s="46" t="s">
        <v>843</v>
      </c>
      <c r="E73" s="46" t="s">
        <v>903</v>
      </c>
      <c r="F73" s="44">
        <v>8</v>
      </c>
      <c r="G73" s="44">
        <v>6</v>
      </c>
      <c r="H73" s="44">
        <v>0</v>
      </c>
      <c r="I73" s="44">
        <v>2</v>
      </c>
      <c r="J73" s="34"/>
      <c r="K73" s="107" t="s">
        <v>2232</v>
      </c>
      <c r="L73" s="111"/>
      <c r="M73" s="111"/>
      <c r="N73" s="112"/>
      <c r="O73" s="112"/>
      <c r="Q73" s="112"/>
    </row>
    <row r="74" spans="1:17" ht="15">
      <c r="A74" s="45">
        <v>44</v>
      </c>
      <c r="B74" s="46" t="s">
        <v>904</v>
      </c>
      <c r="C74" s="47" t="s">
        <v>905</v>
      </c>
      <c r="D74" s="46" t="s">
        <v>843</v>
      </c>
      <c r="E74" s="46" t="s">
        <v>906</v>
      </c>
      <c r="F74" s="44">
        <v>9</v>
      </c>
      <c r="G74" s="44">
        <v>9</v>
      </c>
      <c r="H74" s="44">
        <v>0</v>
      </c>
      <c r="I74" s="44">
        <v>0</v>
      </c>
      <c r="J74" s="34"/>
      <c r="K74" s="107" t="s">
        <v>2232</v>
      </c>
      <c r="L74" s="111"/>
      <c r="M74" s="111"/>
      <c r="N74" s="112"/>
      <c r="O74" s="112"/>
      <c r="Q74" s="112"/>
    </row>
    <row r="75" spans="1:17" ht="15">
      <c r="A75" s="45">
        <v>45</v>
      </c>
      <c r="B75" s="46" t="s">
        <v>907</v>
      </c>
      <c r="C75" s="47" t="s">
        <v>908</v>
      </c>
      <c r="D75" s="46" t="s">
        <v>843</v>
      </c>
      <c r="E75" s="46" t="s">
        <v>909</v>
      </c>
      <c r="F75" s="44">
        <v>0</v>
      </c>
      <c r="G75" s="44">
        <v>0</v>
      </c>
      <c r="H75" s="44">
        <v>0</v>
      </c>
      <c r="I75" s="44">
        <v>0</v>
      </c>
      <c r="J75" s="34"/>
      <c r="K75" s="107" t="s">
        <v>2233</v>
      </c>
      <c r="L75" s="111"/>
      <c r="M75" s="111"/>
      <c r="N75" s="112"/>
      <c r="O75" s="112"/>
      <c r="Q75" s="112"/>
    </row>
    <row r="76" spans="1:17" ht="15">
      <c r="A76" s="45">
        <v>46</v>
      </c>
      <c r="B76" s="46" t="s">
        <v>910</v>
      </c>
      <c r="C76" s="47" t="s">
        <v>911</v>
      </c>
      <c r="D76" s="46" t="s">
        <v>843</v>
      </c>
      <c r="E76" s="46" t="s">
        <v>912</v>
      </c>
      <c r="F76" s="44">
        <v>1</v>
      </c>
      <c r="G76" s="44">
        <v>0</v>
      </c>
      <c r="H76" s="44">
        <v>0</v>
      </c>
      <c r="I76" s="44">
        <v>1</v>
      </c>
      <c r="J76" s="34"/>
      <c r="K76" s="107" t="s">
        <v>2199</v>
      </c>
      <c r="L76" s="111"/>
      <c r="M76" s="111"/>
      <c r="N76" s="112"/>
      <c r="O76" s="112"/>
      <c r="Q76" s="112"/>
    </row>
    <row r="77" spans="1:17" ht="15">
      <c r="A77" s="45">
        <v>47</v>
      </c>
      <c r="B77" s="46" t="s">
        <v>913</v>
      </c>
      <c r="C77" s="47" t="s">
        <v>914</v>
      </c>
      <c r="D77" s="46" t="s">
        <v>843</v>
      </c>
      <c r="E77" s="46" t="s">
        <v>915</v>
      </c>
      <c r="F77" s="44">
        <v>3</v>
      </c>
      <c r="G77" s="44">
        <v>2</v>
      </c>
      <c r="H77" s="44">
        <v>1</v>
      </c>
      <c r="I77" s="44">
        <v>0</v>
      </c>
      <c r="J77" s="34"/>
      <c r="K77" s="107" t="s">
        <v>2232</v>
      </c>
      <c r="L77" s="111"/>
      <c r="M77" s="111"/>
      <c r="N77" s="112"/>
      <c r="O77" s="112"/>
      <c r="Q77" s="112"/>
    </row>
    <row r="78" spans="1:15" ht="15">
      <c r="A78" s="45">
        <v>48</v>
      </c>
      <c r="B78" s="46" t="s">
        <v>916</v>
      </c>
      <c r="C78" s="47" t="s">
        <v>917</v>
      </c>
      <c r="D78" s="46" t="s">
        <v>843</v>
      </c>
      <c r="E78" s="46" t="s">
        <v>918</v>
      </c>
      <c r="F78" s="44">
        <v>6</v>
      </c>
      <c r="G78" s="44">
        <v>6</v>
      </c>
      <c r="H78" s="44">
        <v>0</v>
      </c>
      <c r="I78" s="44">
        <v>0</v>
      </c>
      <c r="J78" s="33"/>
      <c r="K78" s="107" t="s">
        <v>2233</v>
      </c>
      <c r="L78" s="111"/>
      <c r="M78" s="111"/>
      <c r="N78" s="112"/>
      <c r="O78" s="112"/>
    </row>
    <row r="79" spans="1:17" ht="15">
      <c r="A79" s="45">
        <v>49</v>
      </c>
      <c r="B79" s="46" t="s">
        <v>919</v>
      </c>
      <c r="C79" s="47" t="s">
        <v>920</v>
      </c>
      <c r="D79" s="46" t="s">
        <v>843</v>
      </c>
      <c r="E79" s="46" t="s">
        <v>921</v>
      </c>
      <c r="F79" s="44">
        <v>2</v>
      </c>
      <c r="G79" s="44">
        <v>2</v>
      </c>
      <c r="H79" s="44">
        <v>0</v>
      </c>
      <c r="I79" s="44">
        <v>0</v>
      </c>
      <c r="J79" s="34"/>
      <c r="K79" s="107" t="s">
        <v>2232</v>
      </c>
      <c r="L79" s="111"/>
      <c r="M79" s="111"/>
      <c r="N79" s="112"/>
      <c r="Q79" s="112"/>
    </row>
    <row r="80" spans="1:17" ht="15">
      <c r="A80" s="45">
        <v>50</v>
      </c>
      <c r="B80" s="46" t="s">
        <v>922</v>
      </c>
      <c r="C80" s="47" t="s">
        <v>923</v>
      </c>
      <c r="D80" s="46" t="s">
        <v>843</v>
      </c>
      <c r="E80" s="46" t="s">
        <v>924</v>
      </c>
      <c r="F80" s="44">
        <v>1</v>
      </c>
      <c r="G80" s="44">
        <v>1</v>
      </c>
      <c r="H80" s="44">
        <v>0</v>
      </c>
      <c r="I80" s="44">
        <v>0</v>
      </c>
      <c r="J80" s="33"/>
      <c r="K80" s="107" t="s">
        <v>2233</v>
      </c>
      <c r="L80" s="111"/>
      <c r="M80" s="111"/>
      <c r="N80" s="112"/>
      <c r="O80" s="112"/>
      <c r="Q80" s="112"/>
    </row>
    <row r="81" spans="1:17" ht="15">
      <c r="A81" s="45">
        <v>51</v>
      </c>
      <c r="B81" s="46" t="s">
        <v>925</v>
      </c>
      <c r="C81" s="47" t="s">
        <v>926</v>
      </c>
      <c r="D81" s="46" t="s">
        <v>843</v>
      </c>
      <c r="E81" s="46" t="s">
        <v>927</v>
      </c>
      <c r="F81" s="44">
        <v>11</v>
      </c>
      <c r="G81" s="44">
        <v>11</v>
      </c>
      <c r="H81" s="44">
        <v>0</v>
      </c>
      <c r="I81" s="44">
        <v>0</v>
      </c>
      <c r="J81" s="34"/>
      <c r="K81" s="107" t="s">
        <v>2233</v>
      </c>
      <c r="L81" s="111"/>
      <c r="M81" s="111"/>
      <c r="N81" s="112"/>
      <c r="O81" s="112"/>
      <c r="Q81" s="112"/>
    </row>
    <row r="82" spans="1:17" ht="15">
      <c r="A82" s="45">
        <v>52</v>
      </c>
      <c r="B82" s="46" t="s">
        <v>928</v>
      </c>
      <c r="C82" s="47" t="s">
        <v>929</v>
      </c>
      <c r="D82" s="46" t="s">
        <v>843</v>
      </c>
      <c r="E82" s="46" t="s">
        <v>930</v>
      </c>
      <c r="F82" s="44">
        <v>0</v>
      </c>
      <c r="G82" s="44">
        <v>0</v>
      </c>
      <c r="H82" s="44">
        <v>0</v>
      </c>
      <c r="I82" s="44">
        <v>0</v>
      </c>
      <c r="J82" s="33"/>
      <c r="K82" s="107" t="s">
        <v>2233</v>
      </c>
      <c r="L82" s="111"/>
      <c r="M82" s="111"/>
      <c r="N82" s="112"/>
      <c r="Q82" s="112"/>
    </row>
    <row r="83" spans="1:17" ht="15">
      <c r="A83" s="45">
        <v>53</v>
      </c>
      <c r="B83" s="46" t="s">
        <v>931</v>
      </c>
      <c r="C83" s="47" t="s">
        <v>932</v>
      </c>
      <c r="D83" s="46" t="s">
        <v>843</v>
      </c>
      <c r="E83" s="46" t="s">
        <v>933</v>
      </c>
      <c r="F83" s="44">
        <v>0</v>
      </c>
      <c r="G83" s="44">
        <v>0</v>
      </c>
      <c r="H83" s="44">
        <v>0</v>
      </c>
      <c r="I83" s="44">
        <v>0</v>
      </c>
      <c r="J83" s="34"/>
      <c r="K83" s="107" t="s">
        <v>2232</v>
      </c>
      <c r="L83" s="111"/>
      <c r="M83" s="111"/>
      <c r="N83" s="112"/>
      <c r="O83" s="112"/>
      <c r="P83" s="112"/>
      <c r="Q83" s="112"/>
    </row>
    <row r="84" spans="1:17" ht="15">
      <c r="A84" s="45">
        <v>54</v>
      </c>
      <c r="B84" s="46" t="s">
        <v>934</v>
      </c>
      <c r="C84" s="47" t="s">
        <v>935</v>
      </c>
      <c r="D84" s="46" t="s">
        <v>843</v>
      </c>
      <c r="E84" s="46" t="s">
        <v>936</v>
      </c>
      <c r="F84" s="44">
        <v>1</v>
      </c>
      <c r="G84" s="44">
        <v>1</v>
      </c>
      <c r="H84" s="44">
        <v>0</v>
      </c>
      <c r="I84" s="44">
        <v>0</v>
      </c>
      <c r="J84" s="34"/>
      <c r="K84" s="107" t="s">
        <v>2233</v>
      </c>
      <c r="L84" s="111"/>
      <c r="M84" s="111"/>
      <c r="N84" s="112"/>
      <c r="O84" s="112"/>
      <c r="Q84" s="112"/>
    </row>
    <row r="85" spans="1:17" ht="15">
      <c r="A85" s="45">
        <v>55</v>
      </c>
      <c r="B85" s="46" t="s">
        <v>937</v>
      </c>
      <c r="C85" s="47" t="s">
        <v>938</v>
      </c>
      <c r="D85" s="46" t="s">
        <v>843</v>
      </c>
      <c r="E85" s="46" t="s">
        <v>939</v>
      </c>
      <c r="F85" s="44">
        <v>43</v>
      </c>
      <c r="G85" s="44">
        <v>37</v>
      </c>
      <c r="H85" s="44">
        <v>0</v>
      </c>
      <c r="I85" s="44">
        <v>6</v>
      </c>
      <c r="J85" s="33"/>
      <c r="K85" s="107" t="s">
        <v>2233</v>
      </c>
      <c r="L85" s="111"/>
      <c r="M85" s="111"/>
      <c r="N85" s="112"/>
      <c r="O85" s="112"/>
      <c r="Q85" s="112"/>
    </row>
    <row r="86" spans="1:17" ht="15">
      <c r="A86" s="45">
        <v>56</v>
      </c>
      <c r="B86" s="46" t="s">
        <v>940</v>
      </c>
      <c r="C86" s="47" t="s">
        <v>941</v>
      </c>
      <c r="D86" s="46" t="s">
        <v>843</v>
      </c>
      <c r="E86" s="46" t="s">
        <v>942</v>
      </c>
      <c r="F86" s="44">
        <v>7</v>
      </c>
      <c r="G86" s="44">
        <v>7</v>
      </c>
      <c r="H86" s="44">
        <v>0</v>
      </c>
      <c r="I86" s="44">
        <v>0</v>
      </c>
      <c r="J86" s="34"/>
      <c r="K86" s="107" t="s">
        <v>2232</v>
      </c>
      <c r="L86" s="111"/>
      <c r="M86" s="111"/>
      <c r="N86" s="112"/>
      <c r="O86" s="112"/>
      <c r="Q86" s="112"/>
    </row>
    <row r="87" spans="1:17" ht="15">
      <c r="A87" s="45">
        <v>57</v>
      </c>
      <c r="B87" s="46" t="s">
        <v>943</v>
      </c>
      <c r="C87" s="47" t="s">
        <v>944</v>
      </c>
      <c r="D87" s="46" t="s">
        <v>843</v>
      </c>
      <c r="E87" s="46" t="s">
        <v>945</v>
      </c>
      <c r="F87" s="44">
        <v>0</v>
      </c>
      <c r="G87" s="44">
        <v>0</v>
      </c>
      <c r="H87" s="44">
        <v>0</v>
      </c>
      <c r="I87" s="44">
        <v>0</v>
      </c>
      <c r="J87" s="34"/>
      <c r="K87" s="107" t="s">
        <v>2233</v>
      </c>
      <c r="L87" s="111"/>
      <c r="M87" s="111"/>
      <c r="N87" s="112"/>
      <c r="O87" s="112"/>
      <c r="Q87" s="112"/>
    </row>
    <row r="88" spans="1:17" ht="15">
      <c r="A88" s="45">
        <v>58</v>
      </c>
      <c r="B88" s="46" t="s">
        <v>946</v>
      </c>
      <c r="C88" s="47" t="s">
        <v>947</v>
      </c>
      <c r="D88" s="46" t="s">
        <v>843</v>
      </c>
      <c r="E88" s="46" t="s">
        <v>948</v>
      </c>
      <c r="F88" s="44">
        <v>3</v>
      </c>
      <c r="G88" s="44">
        <v>3</v>
      </c>
      <c r="H88" s="44">
        <v>0</v>
      </c>
      <c r="I88" s="44">
        <v>0</v>
      </c>
      <c r="J88" s="33"/>
      <c r="K88" s="107" t="s">
        <v>2233</v>
      </c>
      <c r="L88" s="111"/>
      <c r="M88" s="111"/>
      <c r="N88" s="112"/>
      <c r="O88" s="112"/>
      <c r="Q88" s="112"/>
    </row>
    <row r="89" spans="1:17" ht="15">
      <c r="A89" s="45">
        <v>59</v>
      </c>
      <c r="B89" s="46" t="s">
        <v>949</v>
      </c>
      <c r="C89" s="47" t="s">
        <v>950</v>
      </c>
      <c r="D89" s="46" t="s">
        <v>843</v>
      </c>
      <c r="E89" s="46" t="s">
        <v>951</v>
      </c>
      <c r="F89" s="44">
        <v>1</v>
      </c>
      <c r="G89" s="44">
        <v>1</v>
      </c>
      <c r="H89" s="44">
        <v>0</v>
      </c>
      <c r="I89" s="44">
        <v>0</v>
      </c>
      <c r="J89" s="34"/>
      <c r="K89" s="107" t="s">
        <v>2233</v>
      </c>
      <c r="L89" s="111"/>
      <c r="M89" s="111"/>
      <c r="N89" s="112"/>
      <c r="O89" s="112"/>
      <c r="Q89" s="112"/>
    </row>
    <row r="90" spans="1:17" ht="15">
      <c r="A90" s="45">
        <v>60</v>
      </c>
      <c r="B90" s="46" t="s">
        <v>952</v>
      </c>
      <c r="C90" s="47" t="s">
        <v>953</v>
      </c>
      <c r="D90" s="46" t="s">
        <v>843</v>
      </c>
      <c r="E90" s="46" t="s">
        <v>954</v>
      </c>
      <c r="F90" s="44">
        <v>0</v>
      </c>
      <c r="G90" s="44">
        <v>0</v>
      </c>
      <c r="H90" s="44">
        <v>0</v>
      </c>
      <c r="I90" s="44">
        <v>0</v>
      </c>
      <c r="J90" s="34"/>
      <c r="K90" s="107" t="s">
        <v>2232</v>
      </c>
      <c r="L90" s="111"/>
      <c r="M90" s="111"/>
      <c r="N90" s="112"/>
      <c r="O90" s="112"/>
      <c r="Q90" s="112"/>
    </row>
    <row r="91" spans="1:15" ht="15">
      <c r="A91" s="45">
        <v>61</v>
      </c>
      <c r="B91" s="46" t="s">
        <v>955</v>
      </c>
      <c r="C91" s="47" t="s">
        <v>956</v>
      </c>
      <c r="D91" s="46" t="s">
        <v>843</v>
      </c>
      <c r="E91" s="46" t="s">
        <v>957</v>
      </c>
      <c r="F91" s="44">
        <v>4</v>
      </c>
      <c r="G91" s="44">
        <v>4</v>
      </c>
      <c r="H91" s="44">
        <v>0</v>
      </c>
      <c r="I91" s="44">
        <v>0</v>
      </c>
      <c r="J91" s="34"/>
      <c r="K91" s="107" t="s">
        <v>2233</v>
      </c>
      <c r="L91" s="111"/>
      <c r="M91" s="111"/>
      <c r="N91" s="112"/>
      <c r="O91" s="112"/>
    </row>
    <row r="92" spans="1:15" ht="15">
      <c r="A92" s="45">
        <v>62</v>
      </c>
      <c r="B92" s="46" t="s">
        <v>958</v>
      </c>
      <c r="C92" s="47" t="s">
        <v>959</v>
      </c>
      <c r="D92" s="46" t="s">
        <v>843</v>
      </c>
      <c r="E92" s="46" t="s">
        <v>960</v>
      </c>
      <c r="F92" s="44">
        <v>0</v>
      </c>
      <c r="G92" s="44">
        <v>0</v>
      </c>
      <c r="H92" s="44">
        <v>0</v>
      </c>
      <c r="I92" s="44">
        <v>0</v>
      </c>
      <c r="J92" s="34"/>
      <c r="K92" s="107" t="s">
        <v>2233</v>
      </c>
      <c r="L92" s="111"/>
      <c r="M92" s="111"/>
      <c r="N92" s="112"/>
      <c r="O92" s="112"/>
    </row>
    <row r="93" spans="1:15" ht="15">
      <c r="A93" s="45">
        <v>63</v>
      </c>
      <c r="B93" s="46" t="s">
        <v>961</v>
      </c>
      <c r="C93" s="47" t="s">
        <v>962</v>
      </c>
      <c r="D93" s="46" t="s">
        <v>843</v>
      </c>
      <c r="E93" s="46" t="s">
        <v>963</v>
      </c>
      <c r="F93" s="44">
        <v>0</v>
      </c>
      <c r="G93" s="44">
        <v>0</v>
      </c>
      <c r="H93" s="44">
        <v>0</v>
      </c>
      <c r="I93" s="44">
        <v>0</v>
      </c>
      <c r="J93" s="33"/>
      <c r="K93" s="107" t="s">
        <v>2232</v>
      </c>
      <c r="L93" s="111"/>
      <c r="M93" s="111"/>
      <c r="N93" s="112"/>
      <c r="O93" s="112"/>
    </row>
    <row r="94" spans="1:17" ht="15">
      <c r="A94" s="45">
        <v>64</v>
      </c>
      <c r="B94" s="46" t="s">
        <v>964</v>
      </c>
      <c r="C94" s="47" t="s">
        <v>965</v>
      </c>
      <c r="D94" s="46" t="s">
        <v>843</v>
      </c>
      <c r="E94" s="46" t="s">
        <v>966</v>
      </c>
      <c r="F94" s="44">
        <v>0</v>
      </c>
      <c r="G94" s="44">
        <v>0</v>
      </c>
      <c r="H94" s="44">
        <v>0</v>
      </c>
      <c r="I94" s="44">
        <v>0</v>
      </c>
      <c r="J94" s="33"/>
      <c r="K94" s="107" t="s">
        <v>2233</v>
      </c>
      <c r="L94" s="111"/>
      <c r="M94" s="111"/>
      <c r="N94" s="112"/>
      <c r="O94" s="112"/>
      <c r="Q94" s="112"/>
    </row>
    <row r="95" spans="1:15" ht="15">
      <c r="A95" s="45">
        <v>65</v>
      </c>
      <c r="B95" s="46" t="s">
        <v>967</v>
      </c>
      <c r="C95" s="47" t="s">
        <v>968</v>
      </c>
      <c r="D95" s="46" t="s">
        <v>843</v>
      </c>
      <c r="E95" s="46" t="s">
        <v>970</v>
      </c>
      <c r="F95" s="44">
        <v>1</v>
      </c>
      <c r="G95" s="44">
        <v>1</v>
      </c>
      <c r="H95" s="44">
        <v>0</v>
      </c>
      <c r="I95" s="44">
        <v>0</v>
      </c>
      <c r="J95" s="34"/>
      <c r="K95" s="107" t="s">
        <v>2232</v>
      </c>
      <c r="L95" s="111"/>
      <c r="M95" s="111"/>
      <c r="N95" s="112"/>
      <c r="O95" s="112"/>
    </row>
    <row r="96" spans="1:15" ht="15">
      <c r="A96" s="45">
        <v>66</v>
      </c>
      <c r="B96" s="46" t="s">
        <v>971</v>
      </c>
      <c r="C96" s="47" t="s">
        <v>972</v>
      </c>
      <c r="D96" s="46" t="s">
        <v>843</v>
      </c>
      <c r="E96" s="46" t="s">
        <v>973</v>
      </c>
      <c r="F96" s="44">
        <v>8</v>
      </c>
      <c r="G96" s="44">
        <v>8</v>
      </c>
      <c r="H96" s="44">
        <v>0</v>
      </c>
      <c r="I96" s="44">
        <v>0</v>
      </c>
      <c r="J96" s="34"/>
      <c r="K96" s="107" t="s">
        <v>2233</v>
      </c>
      <c r="L96" s="111"/>
      <c r="M96" s="111"/>
      <c r="N96" s="112"/>
      <c r="O96" s="112"/>
    </row>
    <row r="97" spans="1:17" ht="15">
      <c r="A97" s="45">
        <v>67</v>
      </c>
      <c r="B97" s="46" t="s">
        <v>974</v>
      </c>
      <c r="C97" s="47" t="s">
        <v>975</v>
      </c>
      <c r="D97" s="46" t="s">
        <v>843</v>
      </c>
      <c r="E97" s="46" t="s">
        <v>976</v>
      </c>
      <c r="F97" s="44">
        <v>2</v>
      </c>
      <c r="G97" s="44">
        <v>2</v>
      </c>
      <c r="H97" s="44">
        <v>0</v>
      </c>
      <c r="I97" s="44">
        <v>0</v>
      </c>
      <c r="J97" s="34"/>
      <c r="K97" s="107" t="s">
        <v>2199</v>
      </c>
      <c r="L97" s="111"/>
      <c r="M97" s="111"/>
      <c r="N97" s="112"/>
      <c r="O97" s="112"/>
      <c r="Q97" s="112"/>
    </row>
    <row r="98" spans="1:17" ht="15">
      <c r="A98" s="45">
        <v>68</v>
      </c>
      <c r="B98" s="46" t="s">
        <v>977</v>
      </c>
      <c r="C98" s="47" t="s">
        <v>978</v>
      </c>
      <c r="D98" s="46" t="s">
        <v>843</v>
      </c>
      <c r="E98" s="46" t="s">
        <v>979</v>
      </c>
      <c r="F98" s="44">
        <v>28</v>
      </c>
      <c r="G98" s="44">
        <v>28</v>
      </c>
      <c r="H98" s="44">
        <v>0</v>
      </c>
      <c r="I98" s="44">
        <v>0</v>
      </c>
      <c r="J98" s="34"/>
      <c r="K98" s="107" t="s">
        <v>2232</v>
      </c>
      <c r="L98" s="111"/>
      <c r="M98" s="111"/>
      <c r="N98" s="112"/>
      <c r="O98" s="112"/>
      <c r="Q98" s="112"/>
    </row>
    <row r="99" spans="1:17" ht="15">
      <c r="A99" s="45">
        <v>69</v>
      </c>
      <c r="B99" s="46" t="s">
        <v>980</v>
      </c>
      <c r="C99" s="47" t="s">
        <v>981</v>
      </c>
      <c r="D99" s="46" t="s">
        <v>843</v>
      </c>
      <c r="E99" s="46" t="s">
        <v>982</v>
      </c>
      <c r="F99" s="44">
        <v>57</v>
      </c>
      <c r="G99" s="44">
        <v>57</v>
      </c>
      <c r="H99" s="44">
        <v>0</v>
      </c>
      <c r="I99" s="44">
        <v>0</v>
      </c>
      <c r="J99" s="34"/>
      <c r="K99" s="107" t="s">
        <v>2233</v>
      </c>
      <c r="L99" s="111"/>
      <c r="M99" s="111"/>
      <c r="N99" s="112"/>
      <c r="O99" s="112"/>
      <c r="Q99" s="112"/>
    </row>
    <row r="100" spans="1:17" ht="15">
      <c r="A100" s="45">
        <v>70</v>
      </c>
      <c r="B100" s="46" t="s">
        <v>983</v>
      </c>
      <c r="C100" s="47" t="s">
        <v>984</v>
      </c>
      <c r="D100" s="46" t="s">
        <v>843</v>
      </c>
      <c r="E100" s="46" t="s">
        <v>985</v>
      </c>
      <c r="F100" s="44">
        <v>3</v>
      </c>
      <c r="G100" s="44">
        <v>3</v>
      </c>
      <c r="H100" s="44">
        <v>0</v>
      </c>
      <c r="I100" s="44">
        <v>0</v>
      </c>
      <c r="J100" s="33"/>
      <c r="K100" s="107" t="s">
        <v>2233</v>
      </c>
      <c r="L100" s="111"/>
      <c r="M100" s="111"/>
      <c r="N100" s="112"/>
      <c r="O100" s="112"/>
      <c r="Q100" s="112"/>
    </row>
    <row r="101" spans="1:17" ht="15">
      <c r="A101" s="45">
        <v>71</v>
      </c>
      <c r="B101" s="46" t="s">
        <v>986</v>
      </c>
      <c r="C101" s="47" t="s">
        <v>987</v>
      </c>
      <c r="D101" s="46" t="s">
        <v>843</v>
      </c>
      <c r="E101" s="46" t="s">
        <v>988</v>
      </c>
      <c r="F101" s="44">
        <v>0</v>
      </c>
      <c r="G101" s="44">
        <v>0</v>
      </c>
      <c r="H101" s="44">
        <v>0</v>
      </c>
      <c r="I101" s="44">
        <v>0</v>
      </c>
      <c r="J101" s="34"/>
      <c r="K101" s="107" t="s">
        <v>2233</v>
      </c>
      <c r="L101" s="111"/>
      <c r="M101" s="111"/>
      <c r="N101" s="112"/>
      <c r="Q101" s="112"/>
    </row>
    <row r="102" spans="1:17" ht="15">
      <c r="A102" s="45">
        <v>72</v>
      </c>
      <c r="B102" s="46" t="s">
        <v>989</v>
      </c>
      <c r="C102" s="47" t="s">
        <v>990</v>
      </c>
      <c r="D102" s="46" t="s">
        <v>843</v>
      </c>
      <c r="E102" s="46" t="s">
        <v>991</v>
      </c>
      <c r="F102" s="44">
        <v>1</v>
      </c>
      <c r="G102" s="44">
        <v>1</v>
      </c>
      <c r="H102" s="44">
        <v>0</v>
      </c>
      <c r="I102" s="44">
        <v>0</v>
      </c>
      <c r="J102" s="34"/>
      <c r="K102" s="107" t="s">
        <v>2233</v>
      </c>
      <c r="L102" s="111"/>
      <c r="M102" s="111"/>
      <c r="N102" s="112"/>
      <c r="O102" s="112"/>
      <c r="Q102" s="112"/>
    </row>
    <row r="103" spans="1:17" ht="15">
      <c r="A103" s="45">
        <v>73</v>
      </c>
      <c r="B103" s="46" t="s">
        <v>992</v>
      </c>
      <c r="C103" s="47" t="s">
        <v>993</v>
      </c>
      <c r="D103" s="46" t="s">
        <v>843</v>
      </c>
      <c r="E103" s="46" t="s">
        <v>994</v>
      </c>
      <c r="F103" s="44">
        <v>0</v>
      </c>
      <c r="G103" s="44">
        <v>0</v>
      </c>
      <c r="H103" s="44">
        <v>0</v>
      </c>
      <c r="I103" s="44">
        <v>0</v>
      </c>
      <c r="J103" s="33"/>
      <c r="K103" s="107" t="s">
        <v>2199</v>
      </c>
      <c r="L103" s="111"/>
      <c r="M103" s="111"/>
      <c r="N103" s="112"/>
      <c r="O103" s="112"/>
      <c r="Q103" s="112"/>
    </row>
    <row r="104" spans="1:17" ht="15">
      <c r="A104" s="45">
        <v>74</v>
      </c>
      <c r="B104" s="46" t="s">
        <v>995</v>
      </c>
      <c r="C104" s="47" t="s">
        <v>996</v>
      </c>
      <c r="D104" s="46" t="s">
        <v>843</v>
      </c>
      <c r="E104" s="46" t="s">
        <v>997</v>
      </c>
      <c r="F104" s="44">
        <v>10</v>
      </c>
      <c r="G104" s="44">
        <v>10</v>
      </c>
      <c r="H104" s="44">
        <v>0</v>
      </c>
      <c r="I104" s="44">
        <v>0</v>
      </c>
      <c r="J104" s="33"/>
      <c r="K104" s="107" t="s">
        <v>2233</v>
      </c>
      <c r="L104" s="111"/>
      <c r="M104" s="111"/>
      <c r="N104" s="112"/>
      <c r="Q104" s="112"/>
    </row>
    <row r="105" spans="1:17" ht="15">
      <c r="A105" s="45">
        <v>75</v>
      </c>
      <c r="B105" s="46" t="s">
        <v>998</v>
      </c>
      <c r="C105" s="47" t="s">
        <v>999</v>
      </c>
      <c r="D105" s="46" t="s">
        <v>843</v>
      </c>
      <c r="E105" s="46" t="s">
        <v>1000</v>
      </c>
      <c r="F105" s="44">
        <v>2</v>
      </c>
      <c r="G105" s="44">
        <v>2</v>
      </c>
      <c r="H105" s="44">
        <v>0</v>
      </c>
      <c r="I105" s="44">
        <v>0</v>
      </c>
      <c r="J105" s="33"/>
      <c r="K105" s="108" t="s">
        <v>2232</v>
      </c>
      <c r="L105" s="111"/>
      <c r="M105" s="111"/>
      <c r="N105" s="112"/>
      <c r="O105" s="112"/>
      <c r="Q105" s="112"/>
    </row>
    <row r="106" spans="1:17" ht="15">
      <c r="A106" s="45">
        <v>76</v>
      </c>
      <c r="B106" s="46" t="s">
        <v>1001</v>
      </c>
      <c r="C106" s="47" t="s">
        <v>1002</v>
      </c>
      <c r="D106" s="46" t="s">
        <v>843</v>
      </c>
      <c r="E106" s="46" t="s">
        <v>1003</v>
      </c>
      <c r="F106" s="44">
        <v>2</v>
      </c>
      <c r="G106" s="44">
        <v>2</v>
      </c>
      <c r="H106" s="44">
        <v>0</v>
      </c>
      <c r="I106" s="44">
        <v>0</v>
      </c>
      <c r="J106" s="34"/>
      <c r="K106" s="107" t="s">
        <v>2233</v>
      </c>
      <c r="L106" s="111"/>
      <c r="M106" s="111"/>
      <c r="N106" s="112"/>
      <c r="O106" s="112"/>
      <c r="Q106" s="112"/>
    </row>
    <row r="107" spans="1:17" ht="15">
      <c r="A107" s="45">
        <v>77</v>
      </c>
      <c r="B107" s="46" t="s">
        <v>1004</v>
      </c>
      <c r="C107" s="47" t="s">
        <v>1005</v>
      </c>
      <c r="D107" s="46" t="s">
        <v>843</v>
      </c>
      <c r="E107" s="46" t="s">
        <v>1006</v>
      </c>
      <c r="F107" s="44">
        <v>0</v>
      </c>
      <c r="G107" s="44">
        <v>0</v>
      </c>
      <c r="H107" s="44">
        <v>0</v>
      </c>
      <c r="I107" s="44">
        <v>0</v>
      </c>
      <c r="J107" s="33"/>
      <c r="K107" s="107" t="s">
        <v>2234</v>
      </c>
      <c r="L107" s="111"/>
      <c r="M107" s="111"/>
      <c r="N107" s="112"/>
      <c r="Q107" s="112"/>
    </row>
    <row r="108" spans="1:17" ht="15">
      <c r="A108" s="45">
        <v>78</v>
      </c>
      <c r="B108" s="46" t="s">
        <v>1007</v>
      </c>
      <c r="C108" s="47" t="s">
        <v>1008</v>
      </c>
      <c r="D108" s="46" t="s">
        <v>843</v>
      </c>
      <c r="E108" s="46" t="s">
        <v>1009</v>
      </c>
      <c r="F108" s="44">
        <v>0</v>
      </c>
      <c r="G108" s="44">
        <v>0</v>
      </c>
      <c r="H108" s="44">
        <v>0</v>
      </c>
      <c r="I108" s="44">
        <v>0</v>
      </c>
      <c r="J108" s="33"/>
      <c r="K108" s="107" t="s">
        <v>2199</v>
      </c>
      <c r="L108" s="111"/>
      <c r="M108" s="111"/>
      <c r="N108" s="112"/>
      <c r="O108" s="112"/>
      <c r="Q108" s="112"/>
    </row>
    <row r="109" spans="1:17" ht="15">
      <c r="A109" s="45">
        <v>79</v>
      </c>
      <c r="B109" s="46" t="s">
        <v>1010</v>
      </c>
      <c r="C109" s="47" t="s">
        <v>1011</v>
      </c>
      <c r="D109" s="46" t="s">
        <v>843</v>
      </c>
      <c r="E109" s="46" t="s">
        <v>1012</v>
      </c>
      <c r="F109" s="44">
        <v>0</v>
      </c>
      <c r="G109" s="44">
        <v>0</v>
      </c>
      <c r="H109" s="44">
        <v>0</v>
      </c>
      <c r="I109" s="44">
        <v>0</v>
      </c>
      <c r="J109" s="34"/>
      <c r="K109" s="107" t="s">
        <v>2199</v>
      </c>
      <c r="L109" s="111"/>
      <c r="M109" s="111"/>
      <c r="N109" s="112"/>
      <c r="Q109" s="112"/>
    </row>
    <row r="110" spans="1:17" ht="15">
      <c r="A110" s="45">
        <v>80</v>
      </c>
      <c r="B110" s="46" t="s">
        <v>1013</v>
      </c>
      <c r="C110" s="47" t="s">
        <v>1014</v>
      </c>
      <c r="D110" s="46" t="s">
        <v>843</v>
      </c>
      <c r="E110" s="46" t="s">
        <v>1015</v>
      </c>
      <c r="F110" s="44">
        <v>101</v>
      </c>
      <c r="G110" s="44">
        <v>101</v>
      </c>
      <c r="H110" s="44">
        <v>0</v>
      </c>
      <c r="I110" s="44">
        <v>0</v>
      </c>
      <c r="J110" s="34"/>
      <c r="K110" s="107" t="s">
        <v>2233</v>
      </c>
      <c r="L110" s="111"/>
      <c r="M110" s="111"/>
      <c r="N110" s="112"/>
      <c r="O110" s="112"/>
      <c r="Q110" s="112"/>
    </row>
    <row r="111" spans="1:17" ht="15">
      <c r="A111" s="45">
        <v>81</v>
      </c>
      <c r="B111" s="46" t="s">
        <v>1016</v>
      </c>
      <c r="C111" s="47" t="s">
        <v>1017</v>
      </c>
      <c r="D111" s="46" t="s">
        <v>843</v>
      </c>
      <c r="E111" s="46" t="s">
        <v>1018</v>
      </c>
      <c r="F111" s="44">
        <v>0</v>
      </c>
      <c r="G111" s="44">
        <v>0</v>
      </c>
      <c r="H111" s="44">
        <v>0</v>
      </c>
      <c r="I111" s="44">
        <v>0</v>
      </c>
      <c r="J111" s="34"/>
      <c r="K111" s="107" t="s">
        <v>2233</v>
      </c>
      <c r="L111" s="111"/>
      <c r="M111" s="111"/>
      <c r="N111" s="112"/>
      <c r="O111" s="112"/>
      <c r="Q111" s="112"/>
    </row>
    <row r="112" spans="1:17" ht="15">
      <c r="A112" s="45">
        <v>82</v>
      </c>
      <c r="B112" s="46" t="s">
        <v>1019</v>
      </c>
      <c r="C112" s="47" t="s">
        <v>1020</v>
      </c>
      <c r="D112" s="46" t="s">
        <v>843</v>
      </c>
      <c r="E112" s="46" t="s">
        <v>478</v>
      </c>
      <c r="F112" s="44">
        <v>0</v>
      </c>
      <c r="G112" s="44">
        <v>0</v>
      </c>
      <c r="H112" s="44">
        <v>0</v>
      </c>
      <c r="I112" s="44">
        <v>0</v>
      </c>
      <c r="J112" s="34"/>
      <c r="K112" s="107" t="s">
        <v>2233</v>
      </c>
      <c r="L112" s="111"/>
      <c r="M112" s="111"/>
      <c r="N112" s="112"/>
      <c r="Q112" s="112"/>
    </row>
    <row r="113" spans="1:17" ht="15">
      <c r="A113" s="45">
        <v>83</v>
      </c>
      <c r="B113" s="46" t="s">
        <v>1021</v>
      </c>
      <c r="C113" s="47" t="s">
        <v>1022</v>
      </c>
      <c r="D113" s="46" t="s">
        <v>843</v>
      </c>
      <c r="E113" s="46" t="s">
        <v>1023</v>
      </c>
      <c r="F113" s="44">
        <v>7</v>
      </c>
      <c r="G113" s="44">
        <v>7</v>
      </c>
      <c r="H113" s="44">
        <v>0</v>
      </c>
      <c r="I113" s="44">
        <v>0</v>
      </c>
      <c r="J113" s="34"/>
      <c r="K113" s="107" t="s">
        <v>2233</v>
      </c>
      <c r="L113" s="111"/>
      <c r="M113" s="111"/>
      <c r="N113" s="112"/>
      <c r="O113" s="112"/>
      <c r="Q113" s="112"/>
    </row>
    <row r="114" spans="1:17" ht="15">
      <c r="A114" s="45">
        <v>84</v>
      </c>
      <c r="B114" s="46" t="s">
        <v>1024</v>
      </c>
      <c r="C114" s="47" t="s">
        <v>1025</v>
      </c>
      <c r="D114" s="46" t="s">
        <v>843</v>
      </c>
      <c r="E114" s="46" t="s">
        <v>1026</v>
      </c>
      <c r="F114" s="44">
        <v>30</v>
      </c>
      <c r="G114" s="44">
        <v>30</v>
      </c>
      <c r="H114" s="44">
        <v>0</v>
      </c>
      <c r="I114" s="44">
        <v>0</v>
      </c>
      <c r="J114" s="34"/>
      <c r="K114" s="107" t="s">
        <v>2232</v>
      </c>
      <c r="L114" s="111"/>
      <c r="M114" s="111"/>
      <c r="N114" s="112"/>
      <c r="Q114" s="112"/>
    </row>
    <row r="115" spans="1:17" ht="15">
      <c r="A115" s="45">
        <v>85</v>
      </c>
      <c r="B115" s="46" t="s">
        <v>1027</v>
      </c>
      <c r="C115" s="47" t="s">
        <v>1028</v>
      </c>
      <c r="D115" s="46" t="s">
        <v>843</v>
      </c>
      <c r="E115" s="46" t="s">
        <v>1029</v>
      </c>
      <c r="F115" s="44">
        <v>0</v>
      </c>
      <c r="G115" s="44">
        <v>0</v>
      </c>
      <c r="H115" s="44">
        <v>0</v>
      </c>
      <c r="I115" s="44">
        <v>0</v>
      </c>
      <c r="J115" s="33"/>
      <c r="K115" s="107" t="s">
        <v>2233</v>
      </c>
      <c r="L115" s="111"/>
      <c r="M115" s="111"/>
      <c r="N115" s="112"/>
      <c r="Q115" s="112"/>
    </row>
    <row r="116" spans="1:15" ht="15">
      <c r="A116" s="45">
        <v>86</v>
      </c>
      <c r="B116" s="46" t="s">
        <v>1030</v>
      </c>
      <c r="C116" s="47" t="s">
        <v>1031</v>
      </c>
      <c r="D116" s="46" t="s">
        <v>843</v>
      </c>
      <c r="E116" s="46" t="s">
        <v>1032</v>
      </c>
      <c r="F116" s="44">
        <v>8</v>
      </c>
      <c r="G116" s="44">
        <v>8</v>
      </c>
      <c r="H116" s="44">
        <v>0</v>
      </c>
      <c r="I116" s="44">
        <v>0</v>
      </c>
      <c r="J116" s="34"/>
      <c r="K116" s="107" t="s">
        <v>2199</v>
      </c>
      <c r="L116" s="111"/>
      <c r="M116" s="111"/>
      <c r="N116" s="112"/>
      <c r="O116" s="112"/>
    </row>
    <row r="117" spans="1:17" ht="15">
      <c r="A117" s="45">
        <v>87</v>
      </c>
      <c r="B117" s="46" t="s">
        <v>1033</v>
      </c>
      <c r="C117" s="47" t="s">
        <v>1034</v>
      </c>
      <c r="D117" s="46" t="s">
        <v>843</v>
      </c>
      <c r="E117" s="46" t="s">
        <v>1035</v>
      </c>
      <c r="F117" s="44">
        <v>1</v>
      </c>
      <c r="G117" s="44">
        <v>0</v>
      </c>
      <c r="H117" s="44">
        <v>0</v>
      </c>
      <c r="I117" s="44">
        <v>1</v>
      </c>
      <c r="J117" s="34"/>
      <c r="K117" s="107" t="s">
        <v>2233</v>
      </c>
      <c r="L117" s="111"/>
      <c r="M117" s="111"/>
      <c r="N117" s="112"/>
      <c r="Q117" s="112"/>
    </row>
    <row r="118" spans="1:17" ht="15">
      <c r="A118" s="45">
        <v>88</v>
      </c>
      <c r="B118" s="46" t="s">
        <v>1036</v>
      </c>
      <c r="C118" s="47" t="s">
        <v>1037</v>
      </c>
      <c r="D118" s="46" t="s">
        <v>843</v>
      </c>
      <c r="E118" s="46" t="s">
        <v>1038</v>
      </c>
      <c r="F118" s="44">
        <v>1</v>
      </c>
      <c r="G118" s="44">
        <v>1</v>
      </c>
      <c r="H118" s="44">
        <v>0</v>
      </c>
      <c r="I118" s="44">
        <v>0</v>
      </c>
      <c r="J118" s="34"/>
      <c r="K118" s="107" t="s">
        <v>2232</v>
      </c>
      <c r="L118" s="111"/>
      <c r="M118" s="111"/>
      <c r="N118" s="112"/>
      <c r="O118" s="112"/>
      <c r="Q118" s="112"/>
    </row>
    <row r="119" spans="1:17" ht="15">
      <c r="A119" s="45">
        <v>89</v>
      </c>
      <c r="B119" s="46" t="s">
        <v>1039</v>
      </c>
      <c r="C119" s="47" t="s">
        <v>1040</v>
      </c>
      <c r="D119" s="46" t="s">
        <v>843</v>
      </c>
      <c r="E119" s="46" t="s">
        <v>1041</v>
      </c>
      <c r="F119" s="44" t="s">
        <v>2199</v>
      </c>
      <c r="G119" s="44" t="s">
        <v>2199</v>
      </c>
      <c r="H119" s="44" t="s">
        <v>2199</v>
      </c>
      <c r="I119" s="44" t="s">
        <v>2199</v>
      </c>
      <c r="J119" s="33"/>
      <c r="K119" s="107" t="s">
        <v>2199</v>
      </c>
      <c r="L119" s="111"/>
      <c r="M119" s="111"/>
      <c r="N119" s="112"/>
      <c r="Q119" s="112"/>
    </row>
    <row r="120" spans="1:17" ht="15">
      <c r="A120" s="45">
        <v>90</v>
      </c>
      <c r="B120" s="46" t="s">
        <v>1042</v>
      </c>
      <c r="C120" s="47" t="s">
        <v>1043</v>
      </c>
      <c r="D120" s="46" t="s">
        <v>843</v>
      </c>
      <c r="E120" s="46" t="s">
        <v>1044</v>
      </c>
      <c r="F120" s="44">
        <v>1</v>
      </c>
      <c r="G120" s="44">
        <v>1</v>
      </c>
      <c r="H120" s="44">
        <v>0</v>
      </c>
      <c r="I120" s="44">
        <v>0</v>
      </c>
      <c r="J120" s="34"/>
      <c r="K120" s="107" t="s">
        <v>2199</v>
      </c>
      <c r="L120" s="111"/>
      <c r="M120" s="111"/>
      <c r="N120" s="112"/>
      <c r="O120" s="112"/>
      <c r="Q120" s="112"/>
    </row>
    <row r="121" spans="1:17" ht="15">
      <c r="A121" s="45">
        <v>91</v>
      </c>
      <c r="B121" s="46" t="s">
        <v>1045</v>
      </c>
      <c r="C121" s="47" t="s">
        <v>1046</v>
      </c>
      <c r="D121" s="46" t="s">
        <v>843</v>
      </c>
      <c r="E121" s="46" t="s">
        <v>1047</v>
      </c>
      <c r="F121" s="44">
        <v>1</v>
      </c>
      <c r="G121" s="44">
        <v>1</v>
      </c>
      <c r="H121" s="44">
        <v>0</v>
      </c>
      <c r="I121" s="44">
        <v>0</v>
      </c>
      <c r="J121" s="34"/>
      <c r="K121" s="107" t="s">
        <v>2232</v>
      </c>
      <c r="L121" s="111"/>
      <c r="M121" s="111"/>
      <c r="N121" s="112"/>
      <c r="Q121" s="112"/>
    </row>
    <row r="122" spans="1:17" ht="15">
      <c r="A122" s="45">
        <v>92</v>
      </c>
      <c r="B122" s="46" t="s">
        <v>1048</v>
      </c>
      <c r="C122" s="47" t="s">
        <v>1049</v>
      </c>
      <c r="D122" s="46" t="s">
        <v>843</v>
      </c>
      <c r="E122" s="46" t="s">
        <v>1050</v>
      </c>
      <c r="F122" s="44">
        <v>1</v>
      </c>
      <c r="G122" s="44">
        <v>1</v>
      </c>
      <c r="H122" s="44">
        <v>0</v>
      </c>
      <c r="I122" s="44">
        <v>0</v>
      </c>
      <c r="J122" s="34"/>
      <c r="K122" s="107" t="s">
        <v>2199</v>
      </c>
      <c r="L122" s="111"/>
      <c r="M122" s="111"/>
      <c r="N122" s="112"/>
      <c r="O122" s="112"/>
      <c r="P122" s="112"/>
      <c r="Q122" s="112"/>
    </row>
    <row r="123" spans="1:17" ht="15">
      <c r="A123" s="45">
        <v>93</v>
      </c>
      <c r="B123" s="46" t="s">
        <v>1051</v>
      </c>
      <c r="C123" s="47" t="s">
        <v>1052</v>
      </c>
      <c r="D123" s="46" t="s">
        <v>843</v>
      </c>
      <c r="E123" s="46" t="s">
        <v>1053</v>
      </c>
      <c r="F123" s="44">
        <v>3</v>
      </c>
      <c r="G123" s="44">
        <v>3</v>
      </c>
      <c r="H123" s="44">
        <v>0</v>
      </c>
      <c r="I123" s="44">
        <v>0</v>
      </c>
      <c r="J123" s="34"/>
      <c r="K123" s="107" t="s">
        <v>2233</v>
      </c>
      <c r="L123" s="111"/>
      <c r="M123" s="111"/>
      <c r="N123" s="112"/>
      <c r="O123" s="112"/>
      <c r="Q123" s="112"/>
    </row>
    <row r="124" spans="1:17" ht="15">
      <c r="A124" s="45">
        <v>94</v>
      </c>
      <c r="B124" s="46" t="s">
        <v>1055</v>
      </c>
      <c r="C124" s="47" t="s">
        <v>1056</v>
      </c>
      <c r="D124" s="46" t="s">
        <v>1054</v>
      </c>
      <c r="E124" s="46" t="s">
        <v>1057</v>
      </c>
      <c r="F124" s="44">
        <v>0</v>
      </c>
      <c r="G124" s="44">
        <v>0</v>
      </c>
      <c r="H124" s="44">
        <v>0</v>
      </c>
      <c r="I124" s="44">
        <v>0</v>
      </c>
      <c r="J124" s="33"/>
      <c r="K124" s="107" t="s">
        <v>2233</v>
      </c>
      <c r="L124" s="111"/>
      <c r="M124" s="111"/>
      <c r="N124" s="112"/>
      <c r="O124" s="112"/>
      <c r="Q124" s="112"/>
    </row>
    <row r="125" spans="1:17" ht="15">
      <c r="A125" s="45">
        <v>95</v>
      </c>
      <c r="B125" s="46" t="s">
        <v>1058</v>
      </c>
      <c r="C125" s="47" t="s">
        <v>1059</v>
      </c>
      <c r="D125" s="46" t="s">
        <v>1054</v>
      </c>
      <c r="E125" s="46" t="s">
        <v>1060</v>
      </c>
      <c r="F125" s="44">
        <v>0</v>
      </c>
      <c r="G125" s="44">
        <v>0</v>
      </c>
      <c r="H125" s="44">
        <v>0</v>
      </c>
      <c r="I125" s="44">
        <v>0</v>
      </c>
      <c r="J125" s="33"/>
      <c r="K125" s="108" t="s">
        <v>2199</v>
      </c>
      <c r="L125" s="111"/>
      <c r="M125" s="111"/>
      <c r="N125" s="112"/>
      <c r="O125" s="112"/>
      <c r="Q125" s="112"/>
    </row>
    <row r="126" spans="1:17" ht="15">
      <c r="A126" s="45">
        <v>96</v>
      </c>
      <c r="B126" s="46" t="s">
        <v>1061</v>
      </c>
      <c r="C126" s="47" t="s">
        <v>1062</v>
      </c>
      <c r="D126" s="46" t="s">
        <v>1054</v>
      </c>
      <c r="E126" s="46" t="s">
        <v>1063</v>
      </c>
      <c r="F126" s="44">
        <v>1</v>
      </c>
      <c r="G126" s="44">
        <v>1</v>
      </c>
      <c r="H126" s="44">
        <v>0</v>
      </c>
      <c r="I126" s="44">
        <v>0</v>
      </c>
      <c r="J126" s="34"/>
      <c r="K126" s="107" t="s">
        <v>2233</v>
      </c>
      <c r="L126" s="111"/>
      <c r="M126" s="111"/>
      <c r="N126" s="112"/>
      <c r="O126" s="112"/>
      <c r="Q126" s="112"/>
    </row>
    <row r="127" spans="1:17" ht="15">
      <c r="A127" s="45">
        <v>97</v>
      </c>
      <c r="B127" s="46" t="s">
        <v>1064</v>
      </c>
      <c r="C127" s="47" t="s">
        <v>1065</v>
      </c>
      <c r="D127" s="46" t="s">
        <v>1054</v>
      </c>
      <c r="E127" s="46" t="s">
        <v>1066</v>
      </c>
      <c r="F127" s="44">
        <v>3</v>
      </c>
      <c r="G127" s="44">
        <v>3</v>
      </c>
      <c r="H127" s="44">
        <v>0</v>
      </c>
      <c r="I127" s="44">
        <v>0</v>
      </c>
      <c r="J127" s="34"/>
      <c r="K127" s="107" t="s">
        <v>2233</v>
      </c>
      <c r="L127" s="111"/>
      <c r="M127" s="111"/>
      <c r="N127" s="112"/>
      <c r="O127" s="112"/>
      <c r="Q127" s="112"/>
    </row>
    <row r="128" spans="1:15" ht="15">
      <c r="A128" s="45">
        <v>98</v>
      </c>
      <c r="B128" s="46" t="s">
        <v>1067</v>
      </c>
      <c r="C128" s="47" t="s">
        <v>1068</v>
      </c>
      <c r="D128" s="46" t="s">
        <v>1054</v>
      </c>
      <c r="E128" s="46" t="s">
        <v>1069</v>
      </c>
      <c r="F128" s="44">
        <v>1</v>
      </c>
      <c r="G128" s="44">
        <v>1</v>
      </c>
      <c r="H128" s="44">
        <v>0</v>
      </c>
      <c r="I128" s="44">
        <v>0</v>
      </c>
      <c r="J128" s="34"/>
      <c r="K128" s="108" t="s">
        <v>2233</v>
      </c>
      <c r="L128" s="111"/>
      <c r="M128" s="111"/>
      <c r="N128" s="112"/>
      <c r="O128" s="112"/>
    </row>
    <row r="129" spans="1:17" ht="15">
      <c r="A129" s="45">
        <v>99</v>
      </c>
      <c r="B129" s="46" t="s">
        <v>1070</v>
      </c>
      <c r="C129" s="47" t="s">
        <v>1071</v>
      </c>
      <c r="D129" s="46" t="s">
        <v>1054</v>
      </c>
      <c r="E129" s="46" t="s">
        <v>1072</v>
      </c>
      <c r="F129" s="44">
        <v>0</v>
      </c>
      <c r="G129" s="44">
        <v>0</v>
      </c>
      <c r="H129" s="44">
        <v>0</v>
      </c>
      <c r="I129" s="44">
        <v>0</v>
      </c>
      <c r="J129" s="33"/>
      <c r="K129" s="108" t="s">
        <v>2233</v>
      </c>
      <c r="L129" s="111"/>
      <c r="M129" s="111"/>
      <c r="N129" s="112"/>
      <c r="O129" s="112"/>
      <c r="Q129" s="112"/>
    </row>
    <row r="130" spans="1:17" ht="15">
      <c r="A130" s="45">
        <v>100</v>
      </c>
      <c r="B130" s="46" t="s">
        <v>1073</v>
      </c>
      <c r="C130" s="47" t="s">
        <v>1074</v>
      </c>
      <c r="D130" s="46" t="s">
        <v>1054</v>
      </c>
      <c r="E130" s="46" t="s">
        <v>1075</v>
      </c>
      <c r="F130" s="44">
        <v>0</v>
      </c>
      <c r="G130" s="44">
        <v>0</v>
      </c>
      <c r="H130" s="44">
        <v>0</v>
      </c>
      <c r="I130" s="44">
        <v>0</v>
      </c>
      <c r="J130" s="34"/>
      <c r="K130" s="107" t="s">
        <v>2233</v>
      </c>
      <c r="L130" s="111"/>
      <c r="M130" s="111"/>
      <c r="N130" s="112"/>
      <c r="Q130" s="112"/>
    </row>
    <row r="131" spans="1:17" ht="15">
      <c r="A131" s="45">
        <v>101</v>
      </c>
      <c r="B131" s="46" t="s">
        <v>1076</v>
      </c>
      <c r="C131" s="47" t="s">
        <v>1077</v>
      </c>
      <c r="D131" s="46" t="s">
        <v>1054</v>
      </c>
      <c r="E131" s="46" t="s">
        <v>1078</v>
      </c>
      <c r="F131" s="44">
        <v>3</v>
      </c>
      <c r="G131" s="44">
        <v>1</v>
      </c>
      <c r="H131" s="44">
        <v>0</v>
      </c>
      <c r="I131" s="44">
        <v>2</v>
      </c>
      <c r="J131" s="34"/>
      <c r="K131" s="107" t="s">
        <v>2232</v>
      </c>
      <c r="L131" s="111"/>
      <c r="M131" s="111"/>
      <c r="N131" s="112"/>
      <c r="O131" s="112"/>
      <c r="P131" s="112"/>
      <c r="Q131" s="112"/>
    </row>
    <row r="132" spans="1:17" ht="15">
      <c r="A132" s="45">
        <v>102</v>
      </c>
      <c r="B132" s="46" t="s">
        <v>1079</v>
      </c>
      <c r="C132" s="47" t="s">
        <v>1080</v>
      </c>
      <c r="D132" s="46" t="s">
        <v>1054</v>
      </c>
      <c r="E132" s="46" t="s">
        <v>1081</v>
      </c>
      <c r="F132" s="44">
        <v>0</v>
      </c>
      <c r="G132" s="44">
        <v>0</v>
      </c>
      <c r="H132" s="44">
        <v>0</v>
      </c>
      <c r="I132" s="44">
        <v>0</v>
      </c>
      <c r="J132" s="34"/>
      <c r="K132" s="107" t="s">
        <v>2232</v>
      </c>
      <c r="L132" s="111"/>
      <c r="M132" s="111"/>
      <c r="N132" s="112"/>
      <c r="O132" s="112"/>
      <c r="Q132" s="112"/>
    </row>
    <row r="133" spans="1:17" ht="15">
      <c r="A133" s="45">
        <v>103</v>
      </c>
      <c r="B133" s="46" t="s">
        <v>1082</v>
      </c>
      <c r="C133" s="47" t="s">
        <v>1083</v>
      </c>
      <c r="D133" s="46" t="s">
        <v>1054</v>
      </c>
      <c r="E133" s="46" t="s">
        <v>1084</v>
      </c>
      <c r="F133" s="44">
        <v>1</v>
      </c>
      <c r="G133" s="44">
        <v>0</v>
      </c>
      <c r="H133" s="44">
        <v>1</v>
      </c>
      <c r="I133" s="44">
        <v>0</v>
      </c>
      <c r="J133" s="34"/>
      <c r="K133" s="107" t="s">
        <v>2199</v>
      </c>
      <c r="L133" s="111"/>
      <c r="M133" s="111"/>
      <c r="N133" s="112"/>
      <c r="O133" s="112"/>
      <c r="Q133" s="112"/>
    </row>
    <row r="134" spans="1:17" ht="15">
      <c r="A134" s="45">
        <v>104</v>
      </c>
      <c r="B134" s="46" t="s">
        <v>1085</v>
      </c>
      <c r="C134" s="47" t="s">
        <v>1086</v>
      </c>
      <c r="D134" s="46" t="s">
        <v>1054</v>
      </c>
      <c r="E134" s="46" t="s">
        <v>1087</v>
      </c>
      <c r="F134" s="44">
        <v>0</v>
      </c>
      <c r="G134" s="44">
        <v>0</v>
      </c>
      <c r="H134" s="44">
        <v>0</v>
      </c>
      <c r="I134" s="44">
        <v>0</v>
      </c>
      <c r="J134" s="34"/>
      <c r="K134" s="107" t="s">
        <v>2233</v>
      </c>
      <c r="L134" s="111"/>
      <c r="M134" s="111"/>
      <c r="N134" s="112"/>
      <c r="O134" s="112"/>
      <c r="Q134" s="112"/>
    </row>
    <row r="135" spans="1:17" ht="15">
      <c r="A135" s="45">
        <v>105</v>
      </c>
      <c r="B135" s="46" t="s">
        <v>1088</v>
      </c>
      <c r="C135" s="47" t="s">
        <v>1089</v>
      </c>
      <c r="D135" s="46" t="s">
        <v>1054</v>
      </c>
      <c r="E135" s="46" t="s">
        <v>1090</v>
      </c>
      <c r="F135" s="44">
        <v>2</v>
      </c>
      <c r="G135" s="44">
        <v>2</v>
      </c>
      <c r="H135" s="44">
        <v>0</v>
      </c>
      <c r="I135" s="44">
        <v>0</v>
      </c>
      <c r="J135" s="34"/>
      <c r="K135" s="107" t="s">
        <v>2233</v>
      </c>
      <c r="L135" s="111"/>
      <c r="M135" s="111"/>
      <c r="N135" s="112"/>
      <c r="O135" s="112"/>
      <c r="Q135" s="112"/>
    </row>
    <row r="136" spans="1:17" ht="15">
      <c r="A136" s="45">
        <v>106</v>
      </c>
      <c r="B136" s="46" t="s">
        <v>1091</v>
      </c>
      <c r="C136" s="47" t="s">
        <v>1092</v>
      </c>
      <c r="D136" s="46" t="s">
        <v>1054</v>
      </c>
      <c r="E136" s="46" t="s">
        <v>1093</v>
      </c>
      <c r="F136" s="44">
        <v>1</v>
      </c>
      <c r="G136" s="44">
        <v>1</v>
      </c>
      <c r="H136" s="44">
        <v>0</v>
      </c>
      <c r="I136" s="44">
        <v>0</v>
      </c>
      <c r="J136" s="34"/>
      <c r="K136" s="108" t="s">
        <v>2233</v>
      </c>
      <c r="L136" s="111"/>
      <c r="M136" s="111"/>
      <c r="N136" s="112"/>
      <c r="O136" s="112"/>
      <c r="Q136" s="112"/>
    </row>
    <row r="137" spans="1:17" ht="15">
      <c r="A137" s="45">
        <v>107</v>
      </c>
      <c r="B137" s="46" t="s">
        <v>1094</v>
      </c>
      <c r="C137" s="47" t="s">
        <v>1095</v>
      </c>
      <c r="D137" s="46" t="s">
        <v>1054</v>
      </c>
      <c r="E137" s="46" t="s">
        <v>1096</v>
      </c>
      <c r="F137" s="44" t="s">
        <v>2199</v>
      </c>
      <c r="G137" s="44" t="s">
        <v>2199</v>
      </c>
      <c r="H137" s="44" t="s">
        <v>2199</v>
      </c>
      <c r="I137" s="44" t="s">
        <v>2199</v>
      </c>
      <c r="J137" s="34"/>
      <c r="K137" s="107" t="s">
        <v>2199</v>
      </c>
      <c r="L137" s="111"/>
      <c r="M137" s="111"/>
      <c r="N137" s="112"/>
      <c r="Q137" s="112"/>
    </row>
    <row r="138" spans="1:17" ht="15">
      <c r="A138" s="45">
        <v>108</v>
      </c>
      <c r="B138" s="46" t="s">
        <v>1097</v>
      </c>
      <c r="C138" s="47" t="s">
        <v>1098</v>
      </c>
      <c r="D138" s="46" t="s">
        <v>1054</v>
      </c>
      <c r="E138" s="46" t="s">
        <v>1099</v>
      </c>
      <c r="F138" s="44">
        <v>3</v>
      </c>
      <c r="G138" s="44">
        <v>1</v>
      </c>
      <c r="H138" s="44">
        <v>2</v>
      </c>
      <c r="I138" s="44">
        <v>0</v>
      </c>
      <c r="J138" s="34"/>
      <c r="K138" s="107" t="s">
        <v>2232</v>
      </c>
      <c r="L138" s="111"/>
      <c r="M138" s="111"/>
      <c r="N138" s="112"/>
      <c r="O138" s="112"/>
      <c r="Q138" s="112"/>
    </row>
    <row r="139" spans="1:15" ht="15">
      <c r="A139" s="45">
        <v>109</v>
      </c>
      <c r="B139" s="46" t="s">
        <v>1100</v>
      </c>
      <c r="C139" s="47" t="s">
        <v>1101</v>
      </c>
      <c r="D139" s="46" t="s">
        <v>1054</v>
      </c>
      <c r="E139" s="46" t="s">
        <v>1102</v>
      </c>
      <c r="F139" s="44">
        <v>5</v>
      </c>
      <c r="G139" s="44">
        <v>5</v>
      </c>
      <c r="H139" s="44">
        <v>0</v>
      </c>
      <c r="I139" s="44">
        <v>0</v>
      </c>
      <c r="J139" s="34"/>
      <c r="K139" s="107" t="s">
        <v>2233</v>
      </c>
      <c r="L139" s="111"/>
      <c r="M139" s="111"/>
      <c r="N139" s="112"/>
      <c r="O139" s="112"/>
    </row>
    <row r="140" spans="1:17" ht="15">
      <c r="A140" s="45">
        <v>110</v>
      </c>
      <c r="B140" s="46" t="s">
        <v>1103</v>
      </c>
      <c r="C140" s="47" t="s">
        <v>1104</v>
      </c>
      <c r="D140" s="46" t="s">
        <v>1054</v>
      </c>
      <c r="E140" s="46" t="s">
        <v>1105</v>
      </c>
      <c r="F140" s="44">
        <v>0</v>
      </c>
      <c r="G140" s="44">
        <v>0</v>
      </c>
      <c r="H140" s="44">
        <v>0</v>
      </c>
      <c r="I140" s="44">
        <v>0</v>
      </c>
      <c r="J140" s="34"/>
      <c r="K140" s="108" t="s">
        <v>2233</v>
      </c>
      <c r="L140" s="111"/>
      <c r="M140" s="111"/>
      <c r="N140" s="112"/>
      <c r="O140" s="112"/>
      <c r="Q140" s="112"/>
    </row>
    <row r="141" spans="1:17" ht="15">
      <c r="A141" s="45">
        <v>111</v>
      </c>
      <c r="B141" s="46" t="s">
        <v>1106</v>
      </c>
      <c r="C141" s="47" t="s">
        <v>1107</v>
      </c>
      <c r="D141" s="46" t="s">
        <v>1054</v>
      </c>
      <c r="E141" s="46" t="s">
        <v>1108</v>
      </c>
      <c r="F141" s="44">
        <v>7</v>
      </c>
      <c r="G141" s="44">
        <v>6</v>
      </c>
      <c r="H141" s="44">
        <v>0</v>
      </c>
      <c r="I141" s="44">
        <v>1</v>
      </c>
      <c r="J141" s="34"/>
      <c r="K141" s="107" t="s">
        <v>2232</v>
      </c>
      <c r="L141" s="111"/>
      <c r="M141" s="111"/>
      <c r="N141" s="112"/>
      <c r="O141" s="112"/>
      <c r="Q141" s="112"/>
    </row>
    <row r="142" spans="1:17" ht="15">
      <c r="A142" s="45">
        <v>112</v>
      </c>
      <c r="B142" s="46" t="s">
        <v>1109</v>
      </c>
      <c r="C142" s="47" t="s">
        <v>1110</v>
      </c>
      <c r="D142" s="46" t="s">
        <v>1054</v>
      </c>
      <c r="E142" s="46" t="s">
        <v>1712</v>
      </c>
      <c r="F142" s="44">
        <v>0</v>
      </c>
      <c r="G142" s="44">
        <v>0</v>
      </c>
      <c r="H142" s="44">
        <v>0</v>
      </c>
      <c r="I142" s="44">
        <v>0</v>
      </c>
      <c r="J142" s="34"/>
      <c r="K142" s="107" t="s">
        <v>2233</v>
      </c>
      <c r="L142" s="111"/>
      <c r="M142" s="111"/>
      <c r="N142" s="112"/>
      <c r="O142" s="112"/>
      <c r="Q142" s="112"/>
    </row>
    <row r="143" spans="1:17" ht="15">
      <c r="A143" s="45">
        <v>113</v>
      </c>
      <c r="B143" s="46" t="s">
        <v>1111</v>
      </c>
      <c r="C143" s="47" t="s">
        <v>1112</v>
      </c>
      <c r="D143" s="46" t="s">
        <v>1054</v>
      </c>
      <c r="E143" s="46" t="s">
        <v>1113</v>
      </c>
      <c r="F143" s="44">
        <v>4</v>
      </c>
      <c r="G143" s="44">
        <v>4</v>
      </c>
      <c r="H143" s="44">
        <v>0</v>
      </c>
      <c r="I143" s="44">
        <v>0</v>
      </c>
      <c r="J143" s="34"/>
      <c r="K143" s="107" t="s">
        <v>2233</v>
      </c>
      <c r="L143" s="111"/>
      <c r="M143" s="111"/>
      <c r="N143" s="112"/>
      <c r="Q143" s="112"/>
    </row>
    <row r="144" spans="1:17" ht="15">
      <c r="A144" s="45">
        <v>114</v>
      </c>
      <c r="B144" s="46" t="s">
        <v>1114</v>
      </c>
      <c r="C144" s="47" t="s">
        <v>1115</v>
      </c>
      <c r="D144" s="46" t="s">
        <v>1054</v>
      </c>
      <c r="E144" s="46" t="s">
        <v>1116</v>
      </c>
      <c r="F144" s="44">
        <v>2</v>
      </c>
      <c r="G144" s="44">
        <v>2</v>
      </c>
      <c r="H144" s="44">
        <v>0</v>
      </c>
      <c r="I144" s="44">
        <v>0</v>
      </c>
      <c r="J144" s="33"/>
      <c r="K144" s="107" t="s">
        <v>2199</v>
      </c>
      <c r="L144" s="111"/>
      <c r="M144" s="111"/>
      <c r="N144" s="112"/>
      <c r="Q144" s="112"/>
    </row>
    <row r="145" spans="1:15" ht="15">
      <c r="A145" s="45">
        <v>115</v>
      </c>
      <c r="B145" s="46" t="s">
        <v>1117</v>
      </c>
      <c r="C145" s="47" t="s">
        <v>1118</v>
      </c>
      <c r="D145" s="46" t="s">
        <v>1054</v>
      </c>
      <c r="E145" s="46" t="s">
        <v>1119</v>
      </c>
      <c r="F145" s="44">
        <v>3</v>
      </c>
      <c r="G145" s="44">
        <v>3</v>
      </c>
      <c r="H145" s="44">
        <v>0</v>
      </c>
      <c r="I145" s="44">
        <v>0</v>
      </c>
      <c r="J145" s="33"/>
      <c r="K145" s="107" t="s">
        <v>2233</v>
      </c>
      <c r="L145" s="111"/>
      <c r="M145" s="111"/>
      <c r="N145" s="112"/>
      <c r="O145" s="112"/>
    </row>
    <row r="146" spans="1:15" ht="15">
      <c r="A146" s="45">
        <v>116</v>
      </c>
      <c r="B146" s="46" t="s">
        <v>1120</v>
      </c>
      <c r="C146" s="47" t="s">
        <v>1121</v>
      </c>
      <c r="D146" s="46" t="s">
        <v>1054</v>
      </c>
      <c r="E146" s="46" t="s">
        <v>1122</v>
      </c>
      <c r="F146" s="44">
        <v>14</v>
      </c>
      <c r="G146" s="44">
        <v>14</v>
      </c>
      <c r="H146" s="44">
        <v>0</v>
      </c>
      <c r="I146" s="44">
        <v>0</v>
      </c>
      <c r="J146" s="34"/>
      <c r="K146" s="107" t="s">
        <v>2233</v>
      </c>
      <c r="L146" s="111"/>
      <c r="M146" s="111"/>
      <c r="N146" s="112"/>
      <c r="O146" s="112"/>
    </row>
    <row r="147" spans="1:17" ht="15">
      <c r="A147" s="45">
        <v>117</v>
      </c>
      <c r="B147" s="46" t="s">
        <v>1123</v>
      </c>
      <c r="C147" s="47" t="s">
        <v>1124</v>
      </c>
      <c r="D147" s="46" t="s">
        <v>1054</v>
      </c>
      <c r="E147" s="46" t="s">
        <v>1125</v>
      </c>
      <c r="F147" s="44">
        <v>2</v>
      </c>
      <c r="G147" s="44">
        <v>2</v>
      </c>
      <c r="H147" s="44">
        <v>0</v>
      </c>
      <c r="I147" s="44">
        <v>0</v>
      </c>
      <c r="J147" s="34"/>
      <c r="K147" s="107" t="s">
        <v>2233</v>
      </c>
      <c r="L147" s="111"/>
      <c r="M147" s="111"/>
      <c r="N147" s="112"/>
      <c r="O147" s="112"/>
      <c r="Q147" s="112"/>
    </row>
    <row r="148" spans="1:16" ht="15">
      <c r="A148" s="45">
        <v>118</v>
      </c>
      <c r="B148" s="46" t="s">
        <v>1126</v>
      </c>
      <c r="C148" s="47" t="s">
        <v>1127</v>
      </c>
      <c r="D148" s="46" t="s">
        <v>1054</v>
      </c>
      <c r="E148" s="46" t="s">
        <v>1128</v>
      </c>
      <c r="F148" s="44">
        <v>0</v>
      </c>
      <c r="G148" s="44">
        <v>0</v>
      </c>
      <c r="H148" s="44">
        <v>0</v>
      </c>
      <c r="I148" s="44">
        <v>0</v>
      </c>
      <c r="J148" s="34"/>
      <c r="K148" s="107" t="s">
        <v>2233</v>
      </c>
      <c r="L148" s="111"/>
      <c r="M148" s="111"/>
      <c r="N148" s="112"/>
      <c r="O148" s="112"/>
      <c r="P148" s="112"/>
    </row>
    <row r="149" spans="1:17" ht="15">
      <c r="A149" s="45">
        <v>119</v>
      </c>
      <c r="B149" s="46" t="s">
        <v>1129</v>
      </c>
      <c r="C149" s="47" t="s">
        <v>1130</v>
      </c>
      <c r="D149" s="46" t="s">
        <v>1054</v>
      </c>
      <c r="E149" s="46" t="s">
        <v>1131</v>
      </c>
      <c r="F149" s="44">
        <v>3</v>
      </c>
      <c r="G149" s="44">
        <v>2</v>
      </c>
      <c r="H149" s="44">
        <v>0</v>
      </c>
      <c r="I149" s="44">
        <v>1</v>
      </c>
      <c r="J149" s="34"/>
      <c r="K149" s="107" t="s">
        <v>2232</v>
      </c>
      <c r="L149" s="111"/>
      <c r="M149" s="111"/>
      <c r="N149" s="112"/>
      <c r="O149" s="112"/>
      <c r="Q149" s="112"/>
    </row>
    <row r="150" spans="1:17" ht="15">
      <c r="A150" s="45">
        <v>120</v>
      </c>
      <c r="B150" s="46" t="s">
        <v>1132</v>
      </c>
      <c r="C150" s="47" t="s">
        <v>1133</v>
      </c>
      <c r="D150" s="46" t="s">
        <v>1054</v>
      </c>
      <c r="E150" s="46" t="s">
        <v>1134</v>
      </c>
      <c r="F150" s="44">
        <v>0</v>
      </c>
      <c r="G150" s="44">
        <v>0</v>
      </c>
      <c r="H150" s="44">
        <v>0</v>
      </c>
      <c r="I150" s="44">
        <v>0</v>
      </c>
      <c r="J150" s="33"/>
      <c r="K150" s="107" t="s">
        <v>2233</v>
      </c>
      <c r="L150" s="111"/>
      <c r="M150" s="111"/>
      <c r="N150" s="112"/>
      <c r="O150" s="112"/>
      <c r="Q150" s="112"/>
    </row>
    <row r="151" spans="1:17" ht="15">
      <c r="A151" s="45">
        <v>121</v>
      </c>
      <c r="B151" s="46" t="s">
        <v>1135</v>
      </c>
      <c r="C151" s="47" t="s">
        <v>1136</v>
      </c>
      <c r="D151" s="46" t="s">
        <v>1054</v>
      </c>
      <c r="E151" s="46" t="s">
        <v>1137</v>
      </c>
      <c r="F151" s="44">
        <v>0</v>
      </c>
      <c r="G151" s="44">
        <v>0</v>
      </c>
      <c r="H151" s="44">
        <v>0</v>
      </c>
      <c r="I151" s="44">
        <v>0</v>
      </c>
      <c r="J151" s="33"/>
      <c r="K151" s="107" t="s">
        <v>2233</v>
      </c>
      <c r="L151" s="111"/>
      <c r="M151" s="111"/>
      <c r="N151" s="112"/>
      <c r="O151" s="112"/>
      <c r="Q151" s="112"/>
    </row>
    <row r="152" spans="1:17" ht="15">
      <c r="A152" s="45">
        <v>122</v>
      </c>
      <c r="B152" s="46" t="s">
        <v>1138</v>
      </c>
      <c r="C152" s="47" t="s">
        <v>1139</v>
      </c>
      <c r="D152" s="46" t="s">
        <v>1054</v>
      </c>
      <c r="E152" s="46" t="s">
        <v>1140</v>
      </c>
      <c r="F152" s="44">
        <v>4</v>
      </c>
      <c r="G152" s="44">
        <v>4</v>
      </c>
      <c r="H152" s="44">
        <v>0</v>
      </c>
      <c r="I152" s="44">
        <v>0</v>
      </c>
      <c r="J152" s="34"/>
      <c r="K152" s="107" t="s">
        <v>2232</v>
      </c>
      <c r="L152" s="111"/>
      <c r="M152" s="111"/>
      <c r="N152" s="112"/>
      <c r="O152" s="112"/>
      <c r="Q152" s="112"/>
    </row>
    <row r="153" spans="1:15" ht="15">
      <c r="A153" s="45">
        <v>123</v>
      </c>
      <c r="B153" s="46" t="s">
        <v>1141</v>
      </c>
      <c r="C153" s="47" t="s">
        <v>1142</v>
      </c>
      <c r="D153" s="46" t="s">
        <v>1054</v>
      </c>
      <c r="E153" s="46" t="s">
        <v>1143</v>
      </c>
      <c r="F153" s="44">
        <v>0</v>
      </c>
      <c r="G153" s="44">
        <v>0</v>
      </c>
      <c r="H153" s="44">
        <v>0</v>
      </c>
      <c r="I153" s="44">
        <v>0</v>
      </c>
      <c r="J153" s="34"/>
      <c r="K153" s="108" t="s">
        <v>2199</v>
      </c>
      <c r="L153" s="111"/>
      <c r="M153" s="111"/>
      <c r="N153" s="112"/>
      <c r="O153" s="112"/>
    </row>
    <row r="154" spans="1:17" ht="15">
      <c r="A154" s="45">
        <v>124</v>
      </c>
      <c r="B154" s="46" t="s">
        <v>1144</v>
      </c>
      <c r="C154" s="47" t="s">
        <v>1145</v>
      </c>
      <c r="D154" s="46" t="s">
        <v>1054</v>
      </c>
      <c r="E154" s="46" t="s">
        <v>1146</v>
      </c>
      <c r="F154" s="44">
        <v>0</v>
      </c>
      <c r="G154" s="44">
        <v>0</v>
      </c>
      <c r="H154" s="44">
        <v>0</v>
      </c>
      <c r="I154" s="44">
        <v>0</v>
      </c>
      <c r="J154" s="34"/>
      <c r="K154" s="107" t="s">
        <v>2232</v>
      </c>
      <c r="L154" s="111"/>
      <c r="M154" s="111"/>
      <c r="N154" s="112"/>
      <c r="O154" s="112"/>
      <c r="Q154" s="112"/>
    </row>
    <row r="155" spans="1:17" ht="15">
      <c r="A155" s="45">
        <v>125</v>
      </c>
      <c r="B155" s="46" t="s">
        <v>1147</v>
      </c>
      <c r="C155" s="47" t="s">
        <v>1148</v>
      </c>
      <c r="D155" s="46" t="s">
        <v>1054</v>
      </c>
      <c r="E155" s="46" t="s">
        <v>1149</v>
      </c>
      <c r="F155" s="44">
        <v>0</v>
      </c>
      <c r="G155" s="44">
        <v>0</v>
      </c>
      <c r="H155" s="44">
        <v>0</v>
      </c>
      <c r="I155" s="44">
        <v>0</v>
      </c>
      <c r="J155" s="33"/>
      <c r="K155" s="108" t="s">
        <v>2233</v>
      </c>
      <c r="L155" s="111"/>
      <c r="M155" s="111"/>
      <c r="N155" s="112"/>
      <c r="O155" s="112"/>
      <c r="Q155" s="112"/>
    </row>
    <row r="156" spans="1:17" ht="15">
      <c r="A156" s="45">
        <v>126</v>
      </c>
      <c r="B156" s="46" t="s">
        <v>1150</v>
      </c>
      <c r="C156" s="47" t="s">
        <v>1151</v>
      </c>
      <c r="D156" s="46" t="s">
        <v>1054</v>
      </c>
      <c r="E156" s="46" t="s">
        <v>1152</v>
      </c>
      <c r="F156" s="44">
        <v>21</v>
      </c>
      <c r="G156" s="44">
        <v>21</v>
      </c>
      <c r="H156" s="44">
        <v>0</v>
      </c>
      <c r="I156" s="44">
        <v>0</v>
      </c>
      <c r="J156" s="34"/>
      <c r="K156" s="107" t="s">
        <v>2233</v>
      </c>
      <c r="L156" s="111"/>
      <c r="M156" s="111"/>
      <c r="N156" s="112"/>
      <c r="O156" s="112"/>
      <c r="Q156" s="112"/>
    </row>
    <row r="157" spans="1:17" ht="15">
      <c r="A157" s="45">
        <v>127</v>
      </c>
      <c r="B157" s="46" t="s">
        <v>1153</v>
      </c>
      <c r="C157" s="47" t="s">
        <v>1154</v>
      </c>
      <c r="D157" s="46" t="s">
        <v>1054</v>
      </c>
      <c r="E157" s="46" t="s">
        <v>1155</v>
      </c>
      <c r="F157" s="44">
        <v>2</v>
      </c>
      <c r="G157" s="44">
        <v>2</v>
      </c>
      <c r="H157" s="44">
        <v>0</v>
      </c>
      <c r="I157" s="44">
        <v>0</v>
      </c>
      <c r="J157" s="34"/>
      <c r="K157" s="108" t="s">
        <v>2232</v>
      </c>
      <c r="L157" s="111"/>
      <c r="M157" s="111"/>
      <c r="N157" s="112"/>
      <c r="O157" s="112"/>
      <c r="Q157" s="112"/>
    </row>
    <row r="158" spans="1:16" ht="15">
      <c r="A158" s="45">
        <v>128</v>
      </c>
      <c r="B158" s="46" t="s">
        <v>1156</v>
      </c>
      <c r="C158" s="47" t="s">
        <v>1157</v>
      </c>
      <c r="D158" s="46" t="s">
        <v>1054</v>
      </c>
      <c r="E158" s="46" t="s">
        <v>1158</v>
      </c>
      <c r="F158" s="44">
        <v>1</v>
      </c>
      <c r="G158" s="44">
        <v>0</v>
      </c>
      <c r="H158" s="44">
        <v>0</v>
      </c>
      <c r="I158" s="44">
        <v>1</v>
      </c>
      <c r="J158" s="34"/>
      <c r="K158" s="107" t="s">
        <v>2233</v>
      </c>
      <c r="L158" s="111"/>
      <c r="M158" s="111"/>
      <c r="N158" s="112"/>
      <c r="O158" s="112"/>
      <c r="P158" s="112"/>
    </row>
    <row r="159" spans="1:17" ht="15">
      <c r="A159" s="45">
        <v>129</v>
      </c>
      <c r="B159" s="46" t="s">
        <v>1159</v>
      </c>
      <c r="C159" s="47" t="s">
        <v>1160</v>
      </c>
      <c r="D159" s="46" t="s">
        <v>1054</v>
      </c>
      <c r="E159" s="46" t="s">
        <v>1041</v>
      </c>
      <c r="F159" s="44">
        <v>0</v>
      </c>
      <c r="G159" s="44">
        <v>0</v>
      </c>
      <c r="H159" s="44">
        <v>0</v>
      </c>
      <c r="I159" s="44">
        <v>0</v>
      </c>
      <c r="J159" s="34"/>
      <c r="K159" s="107" t="s">
        <v>2233</v>
      </c>
      <c r="L159" s="111"/>
      <c r="M159" s="111"/>
      <c r="N159" s="112"/>
      <c r="Q159" s="112"/>
    </row>
    <row r="160" spans="1:17" ht="15">
      <c r="A160" s="45">
        <v>130</v>
      </c>
      <c r="B160" s="46" t="s">
        <v>1161</v>
      </c>
      <c r="C160" s="47" t="s">
        <v>1162</v>
      </c>
      <c r="D160" s="46" t="s">
        <v>1054</v>
      </c>
      <c r="E160" s="46" t="s">
        <v>1163</v>
      </c>
      <c r="F160" s="44">
        <v>0</v>
      </c>
      <c r="G160" s="44">
        <v>0</v>
      </c>
      <c r="H160" s="44">
        <v>0</v>
      </c>
      <c r="I160" s="44">
        <v>0</v>
      </c>
      <c r="J160" s="33"/>
      <c r="K160" s="107" t="s">
        <v>2199</v>
      </c>
      <c r="L160" s="111"/>
      <c r="M160" s="111"/>
      <c r="N160" s="112"/>
      <c r="Q160" s="112"/>
    </row>
    <row r="161" spans="1:17" ht="15">
      <c r="A161" s="45">
        <v>131</v>
      </c>
      <c r="B161" s="46" t="s">
        <v>1164</v>
      </c>
      <c r="C161" s="47" t="s">
        <v>1165</v>
      </c>
      <c r="D161" s="46" t="s">
        <v>1054</v>
      </c>
      <c r="E161" s="46" t="s">
        <v>1166</v>
      </c>
      <c r="F161" s="44">
        <v>2</v>
      </c>
      <c r="G161" s="44">
        <v>2</v>
      </c>
      <c r="H161" s="44">
        <v>0</v>
      </c>
      <c r="I161" s="44">
        <v>0</v>
      </c>
      <c r="J161" s="33"/>
      <c r="K161" s="107" t="s">
        <v>2233</v>
      </c>
      <c r="L161" s="111"/>
      <c r="M161" s="111"/>
      <c r="N161" s="112"/>
      <c r="O161" s="112"/>
      <c r="Q161" s="112"/>
    </row>
    <row r="162" spans="1:17" ht="15">
      <c r="A162" s="45">
        <v>132</v>
      </c>
      <c r="B162" s="46" t="s">
        <v>1167</v>
      </c>
      <c r="C162" s="47" t="s">
        <v>1168</v>
      </c>
      <c r="D162" s="46" t="s">
        <v>1054</v>
      </c>
      <c r="E162" s="46" t="s">
        <v>1169</v>
      </c>
      <c r="F162" s="44">
        <v>0</v>
      </c>
      <c r="G162" s="44">
        <v>0</v>
      </c>
      <c r="H162" s="44">
        <v>0</v>
      </c>
      <c r="I162" s="44">
        <v>0</v>
      </c>
      <c r="J162" s="33"/>
      <c r="K162" s="108" t="s">
        <v>2232</v>
      </c>
      <c r="L162" s="111"/>
      <c r="M162" s="111"/>
      <c r="N162" s="112"/>
      <c r="O162" s="112"/>
      <c r="P162" s="112"/>
      <c r="Q162" s="112"/>
    </row>
    <row r="163" spans="1:17" ht="15">
      <c r="A163" s="45">
        <v>133</v>
      </c>
      <c r="B163" s="46" t="s">
        <v>1170</v>
      </c>
      <c r="C163" s="47" t="s">
        <v>1171</v>
      </c>
      <c r="D163" s="46" t="s">
        <v>1054</v>
      </c>
      <c r="E163" s="46" t="s">
        <v>1172</v>
      </c>
      <c r="F163" s="44">
        <v>0</v>
      </c>
      <c r="G163" s="44">
        <v>0</v>
      </c>
      <c r="H163" s="44">
        <v>0</v>
      </c>
      <c r="I163" s="44">
        <v>0</v>
      </c>
      <c r="J163" s="33"/>
      <c r="K163" s="107" t="s">
        <v>2233</v>
      </c>
      <c r="L163" s="111"/>
      <c r="M163" s="111"/>
      <c r="N163" s="112"/>
      <c r="O163" s="112"/>
      <c r="Q163" s="112"/>
    </row>
    <row r="164" spans="1:17" ht="15">
      <c r="A164" s="45">
        <v>134</v>
      </c>
      <c r="B164" s="46" t="s">
        <v>1174</v>
      </c>
      <c r="C164" s="47" t="s">
        <v>1175</v>
      </c>
      <c r="D164" s="46" t="s">
        <v>1173</v>
      </c>
      <c r="E164" s="46" t="s">
        <v>1176</v>
      </c>
      <c r="F164" s="44">
        <v>1</v>
      </c>
      <c r="G164" s="44">
        <v>1</v>
      </c>
      <c r="H164" s="44">
        <v>0</v>
      </c>
      <c r="I164" s="44">
        <v>0</v>
      </c>
      <c r="J164" s="33"/>
      <c r="K164" s="108" t="s">
        <v>2199</v>
      </c>
      <c r="L164" s="111"/>
      <c r="M164" s="111"/>
      <c r="N164" s="112"/>
      <c r="O164" s="112"/>
      <c r="Q164" s="112"/>
    </row>
    <row r="165" spans="1:17" ht="15">
      <c r="A165" s="45">
        <v>135</v>
      </c>
      <c r="B165" s="46" t="s">
        <v>1177</v>
      </c>
      <c r="C165" s="47" t="s">
        <v>1178</v>
      </c>
      <c r="D165" s="46" t="s">
        <v>1173</v>
      </c>
      <c r="E165" s="46" t="s">
        <v>1179</v>
      </c>
      <c r="F165" s="44" t="s">
        <v>2199</v>
      </c>
      <c r="G165" s="44" t="s">
        <v>2199</v>
      </c>
      <c r="H165" s="44" t="s">
        <v>2199</v>
      </c>
      <c r="I165" s="44" t="s">
        <v>2199</v>
      </c>
      <c r="J165" s="34"/>
      <c r="K165" s="108" t="s">
        <v>2199</v>
      </c>
      <c r="L165" s="111"/>
      <c r="M165" s="111"/>
      <c r="N165" s="112"/>
      <c r="O165" s="112"/>
      <c r="Q165" s="112"/>
    </row>
    <row r="166" spans="1:17" ht="15">
      <c r="A166" s="45">
        <v>136</v>
      </c>
      <c r="B166" s="46" t="s">
        <v>1180</v>
      </c>
      <c r="C166" s="47" t="s">
        <v>1181</v>
      </c>
      <c r="D166" s="46" t="s">
        <v>1173</v>
      </c>
      <c r="E166" s="46" t="s">
        <v>1182</v>
      </c>
      <c r="F166" s="44">
        <v>2</v>
      </c>
      <c r="G166" s="44">
        <v>2</v>
      </c>
      <c r="H166" s="44">
        <v>0</v>
      </c>
      <c r="I166" s="44">
        <v>0</v>
      </c>
      <c r="J166" s="34"/>
      <c r="K166" s="107" t="s">
        <v>2232</v>
      </c>
      <c r="L166" s="111"/>
      <c r="M166" s="111"/>
      <c r="N166" s="112"/>
      <c r="O166" s="112"/>
      <c r="Q166" s="112"/>
    </row>
    <row r="167" spans="1:15" ht="15">
      <c r="A167" s="45">
        <v>137</v>
      </c>
      <c r="B167" s="46" t="s">
        <v>1183</v>
      </c>
      <c r="C167" s="47" t="s">
        <v>1184</v>
      </c>
      <c r="D167" s="46" t="s">
        <v>1173</v>
      </c>
      <c r="E167" s="46" t="s">
        <v>1185</v>
      </c>
      <c r="F167" s="44" t="s">
        <v>2199</v>
      </c>
      <c r="G167" s="44" t="s">
        <v>2199</v>
      </c>
      <c r="H167" s="44" t="s">
        <v>2199</v>
      </c>
      <c r="I167" s="44" t="s">
        <v>2199</v>
      </c>
      <c r="J167" s="34"/>
      <c r="K167" s="108" t="s">
        <v>2199</v>
      </c>
      <c r="L167" s="111"/>
      <c r="M167" s="111"/>
      <c r="N167" s="112"/>
      <c r="O167" s="112"/>
    </row>
    <row r="168" spans="1:17" ht="15">
      <c r="A168" s="45">
        <v>138</v>
      </c>
      <c r="B168" s="46" t="s">
        <v>1186</v>
      </c>
      <c r="C168" s="47" t="s">
        <v>1187</v>
      </c>
      <c r="D168" s="46" t="s">
        <v>1173</v>
      </c>
      <c r="E168" s="46" t="s">
        <v>1188</v>
      </c>
      <c r="F168" s="44">
        <v>0</v>
      </c>
      <c r="G168" s="44">
        <v>0</v>
      </c>
      <c r="H168" s="44">
        <v>0</v>
      </c>
      <c r="I168" s="44">
        <v>0</v>
      </c>
      <c r="J168" s="34"/>
      <c r="K168" s="108" t="s">
        <v>2233</v>
      </c>
      <c r="L168" s="111"/>
      <c r="M168" s="111"/>
      <c r="N168" s="112"/>
      <c r="O168" s="112"/>
      <c r="Q168" s="112"/>
    </row>
    <row r="169" spans="1:17" ht="15">
      <c r="A169" s="45">
        <v>139</v>
      </c>
      <c r="B169" s="46" t="s">
        <v>1189</v>
      </c>
      <c r="C169" s="47" t="s">
        <v>1190</v>
      </c>
      <c r="D169" s="46" t="s">
        <v>1173</v>
      </c>
      <c r="E169" s="46" t="s">
        <v>1191</v>
      </c>
      <c r="F169" s="44">
        <v>3</v>
      </c>
      <c r="G169" s="44">
        <v>3</v>
      </c>
      <c r="H169" s="44">
        <v>0</v>
      </c>
      <c r="I169" s="44">
        <v>0</v>
      </c>
      <c r="J169" s="34"/>
      <c r="K169" s="107" t="s">
        <v>2233</v>
      </c>
      <c r="L169" s="111"/>
      <c r="M169" s="111"/>
      <c r="N169" s="112"/>
      <c r="O169" s="112"/>
      <c r="Q169" s="112"/>
    </row>
    <row r="170" spans="1:15" ht="15">
      <c r="A170" s="45">
        <v>140</v>
      </c>
      <c r="B170" s="46" t="s">
        <v>1192</v>
      </c>
      <c r="C170" s="47" t="s">
        <v>1193</v>
      </c>
      <c r="D170" s="46" t="s">
        <v>1173</v>
      </c>
      <c r="E170" s="46" t="s">
        <v>1194</v>
      </c>
      <c r="F170" s="44" t="s">
        <v>2199</v>
      </c>
      <c r="G170" s="44" t="s">
        <v>2199</v>
      </c>
      <c r="H170" s="44" t="s">
        <v>2199</v>
      </c>
      <c r="I170" s="44" t="s">
        <v>2199</v>
      </c>
      <c r="J170" s="33"/>
      <c r="K170" s="107" t="s">
        <v>2199</v>
      </c>
      <c r="L170" s="111"/>
      <c r="M170" s="111"/>
      <c r="N170" s="112"/>
      <c r="O170" s="112"/>
    </row>
    <row r="171" spans="1:17" ht="15">
      <c r="A171" s="45">
        <v>141</v>
      </c>
      <c r="B171" s="46" t="s">
        <v>1195</v>
      </c>
      <c r="C171" s="47" t="s">
        <v>1196</v>
      </c>
      <c r="D171" s="46" t="s">
        <v>1173</v>
      </c>
      <c r="E171" s="46" t="s">
        <v>1197</v>
      </c>
      <c r="F171" s="44">
        <v>98</v>
      </c>
      <c r="G171" s="44">
        <v>80</v>
      </c>
      <c r="H171" s="44">
        <v>12</v>
      </c>
      <c r="I171" s="44">
        <v>6</v>
      </c>
      <c r="J171" s="34"/>
      <c r="K171" s="107" t="s">
        <v>2232</v>
      </c>
      <c r="L171" s="111"/>
      <c r="M171" s="111"/>
      <c r="N171" s="112"/>
      <c r="O171" s="112"/>
      <c r="Q171" s="112"/>
    </row>
    <row r="172" spans="1:17" ht="15">
      <c r="A172" s="45">
        <v>142</v>
      </c>
      <c r="B172" s="46" t="s">
        <v>1198</v>
      </c>
      <c r="C172" s="47" t="s">
        <v>1199</v>
      </c>
      <c r="D172" s="46" t="s">
        <v>1173</v>
      </c>
      <c r="E172" s="46" t="s">
        <v>1200</v>
      </c>
      <c r="F172" s="44">
        <v>5</v>
      </c>
      <c r="G172" s="44">
        <v>5</v>
      </c>
      <c r="H172" s="44">
        <v>0</v>
      </c>
      <c r="I172" s="44">
        <v>0</v>
      </c>
      <c r="J172" s="34"/>
      <c r="K172" s="107" t="s">
        <v>2232</v>
      </c>
      <c r="L172" s="111"/>
      <c r="M172" s="111"/>
      <c r="N172" s="112"/>
      <c r="O172" s="112"/>
      <c r="Q172" s="112"/>
    </row>
    <row r="173" spans="1:17" ht="15">
      <c r="A173" s="45">
        <v>143</v>
      </c>
      <c r="B173" s="46" t="s">
        <v>1201</v>
      </c>
      <c r="C173" s="47" t="s">
        <v>1202</v>
      </c>
      <c r="D173" s="46" t="s">
        <v>1173</v>
      </c>
      <c r="E173" s="46" t="s">
        <v>1203</v>
      </c>
      <c r="F173" s="44">
        <v>0</v>
      </c>
      <c r="G173" s="44">
        <v>0</v>
      </c>
      <c r="H173" s="44">
        <v>0</v>
      </c>
      <c r="I173" s="44">
        <v>0</v>
      </c>
      <c r="J173" s="34"/>
      <c r="K173" s="107" t="s">
        <v>2199</v>
      </c>
      <c r="L173" s="111"/>
      <c r="M173" s="111"/>
      <c r="N173" s="112"/>
      <c r="O173" s="112"/>
      <c r="Q173" s="112"/>
    </row>
    <row r="174" spans="1:17" ht="15">
      <c r="A174" s="45">
        <v>144</v>
      </c>
      <c r="B174" s="46" t="s">
        <v>1204</v>
      </c>
      <c r="C174" s="47" t="s">
        <v>1205</v>
      </c>
      <c r="D174" s="46" t="s">
        <v>1173</v>
      </c>
      <c r="E174" s="46" t="s">
        <v>1206</v>
      </c>
      <c r="F174" s="44">
        <v>0</v>
      </c>
      <c r="G174" s="44">
        <v>0</v>
      </c>
      <c r="H174" s="44">
        <v>0</v>
      </c>
      <c r="I174" s="44">
        <v>0</v>
      </c>
      <c r="J174" s="33"/>
      <c r="K174" s="107" t="s">
        <v>2232</v>
      </c>
      <c r="L174" s="111"/>
      <c r="M174" s="111"/>
      <c r="N174" s="112"/>
      <c r="Q174" s="112"/>
    </row>
    <row r="175" spans="1:16" ht="15">
      <c r="A175" s="45">
        <v>145</v>
      </c>
      <c r="B175" s="46" t="s">
        <v>1207</v>
      </c>
      <c r="C175" s="47" t="s">
        <v>1208</v>
      </c>
      <c r="D175" s="46" t="s">
        <v>1173</v>
      </c>
      <c r="E175" s="46" t="s">
        <v>1209</v>
      </c>
      <c r="F175" s="44">
        <v>0</v>
      </c>
      <c r="G175" s="44">
        <v>0</v>
      </c>
      <c r="H175" s="44">
        <v>0</v>
      </c>
      <c r="I175" s="44">
        <v>0</v>
      </c>
      <c r="J175" s="34"/>
      <c r="K175" s="107" t="s">
        <v>2199</v>
      </c>
      <c r="L175" s="111"/>
      <c r="M175" s="111"/>
      <c r="N175" s="112"/>
      <c r="P175" s="112"/>
    </row>
    <row r="176" spans="1:15" ht="15">
      <c r="A176" s="45">
        <v>146</v>
      </c>
      <c r="B176" s="46" t="s">
        <v>1210</v>
      </c>
      <c r="C176" s="47" t="s">
        <v>1211</v>
      </c>
      <c r="D176" s="46" t="s">
        <v>1173</v>
      </c>
      <c r="E176" s="46" t="s">
        <v>1212</v>
      </c>
      <c r="F176" s="44">
        <v>1</v>
      </c>
      <c r="G176" s="44">
        <v>1</v>
      </c>
      <c r="H176" s="44">
        <v>0</v>
      </c>
      <c r="I176" s="44">
        <v>0</v>
      </c>
      <c r="J176" s="34"/>
      <c r="K176" s="107" t="s">
        <v>2232</v>
      </c>
      <c r="L176" s="111"/>
      <c r="M176" s="111"/>
      <c r="N176" s="112"/>
      <c r="O176" s="112"/>
    </row>
    <row r="177" spans="1:17" ht="15">
      <c r="A177" s="45">
        <v>147</v>
      </c>
      <c r="B177" s="46" t="s">
        <v>1213</v>
      </c>
      <c r="C177" s="47" t="s">
        <v>1214</v>
      </c>
      <c r="D177" s="46" t="s">
        <v>1173</v>
      </c>
      <c r="E177" s="46" t="s">
        <v>1215</v>
      </c>
      <c r="F177" s="44">
        <v>0</v>
      </c>
      <c r="G177" s="44">
        <v>0</v>
      </c>
      <c r="H177" s="44">
        <v>0</v>
      </c>
      <c r="I177" s="44">
        <v>0</v>
      </c>
      <c r="J177" s="33"/>
      <c r="K177" s="107" t="s">
        <v>2233</v>
      </c>
      <c r="L177" s="111"/>
      <c r="M177" s="111"/>
      <c r="N177" s="112"/>
      <c r="O177" s="112"/>
      <c r="Q177" s="112"/>
    </row>
    <row r="178" spans="1:15" ht="15">
      <c r="A178" s="45">
        <v>148</v>
      </c>
      <c r="B178" s="46" t="s">
        <v>1216</v>
      </c>
      <c r="C178" s="47" t="s">
        <v>1217</v>
      </c>
      <c r="D178" s="46" t="s">
        <v>1173</v>
      </c>
      <c r="E178" s="46" t="s">
        <v>1218</v>
      </c>
      <c r="F178" s="44">
        <v>0</v>
      </c>
      <c r="G178" s="44">
        <v>0</v>
      </c>
      <c r="H178" s="44">
        <v>0</v>
      </c>
      <c r="I178" s="44">
        <v>0</v>
      </c>
      <c r="J178" s="34"/>
      <c r="K178" s="107" t="s">
        <v>2199</v>
      </c>
      <c r="L178" s="111"/>
      <c r="M178" s="111"/>
      <c r="N178" s="112"/>
      <c r="O178" s="112"/>
    </row>
    <row r="179" spans="1:17" ht="15">
      <c r="A179" s="45">
        <v>149</v>
      </c>
      <c r="B179" s="46" t="s">
        <v>1219</v>
      </c>
      <c r="C179" s="47" t="s">
        <v>1220</v>
      </c>
      <c r="D179" s="46" t="s">
        <v>1173</v>
      </c>
      <c r="E179" s="46" t="s">
        <v>1221</v>
      </c>
      <c r="F179" s="44">
        <v>0</v>
      </c>
      <c r="G179" s="44">
        <v>0</v>
      </c>
      <c r="H179" s="44">
        <v>0</v>
      </c>
      <c r="I179" s="44">
        <v>0</v>
      </c>
      <c r="J179" s="34"/>
      <c r="K179" s="107" t="s">
        <v>2233</v>
      </c>
      <c r="L179" s="111"/>
      <c r="M179" s="111"/>
      <c r="N179" s="112"/>
      <c r="O179" s="112"/>
      <c r="Q179" s="112"/>
    </row>
    <row r="180" spans="1:17" ht="15">
      <c r="A180" s="45">
        <v>150</v>
      </c>
      <c r="B180" s="46" t="s">
        <v>1222</v>
      </c>
      <c r="C180" s="47" t="s">
        <v>1223</v>
      </c>
      <c r="D180" s="46" t="s">
        <v>1173</v>
      </c>
      <c r="E180" s="46" t="s">
        <v>1224</v>
      </c>
      <c r="F180" s="44">
        <v>0</v>
      </c>
      <c r="G180" s="44">
        <v>0</v>
      </c>
      <c r="H180" s="44">
        <v>0</v>
      </c>
      <c r="I180" s="44">
        <v>0</v>
      </c>
      <c r="J180" s="33"/>
      <c r="K180" s="107" t="s">
        <v>2233</v>
      </c>
      <c r="L180" s="111"/>
      <c r="M180" s="111"/>
      <c r="N180" s="112"/>
      <c r="Q180" s="112"/>
    </row>
    <row r="181" spans="1:17" ht="15">
      <c r="A181" s="45">
        <v>151</v>
      </c>
      <c r="B181" s="46" t="s">
        <v>1225</v>
      </c>
      <c r="C181" s="47" t="s">
        <v>1226</v>
      </c>
      <c r="D181" s="46" t="s">
        <v>1173</v>
      </c>
      <c r="E181" s="46" t="s">
        <v>1227</v>
      </c>
      <c r="F181" s="44">
        <v>0</v>
      </c>
      <c r="G181" s="44">
        <v>0</v>
      </c>
      <c r="H181" s="44">
        <v>0</v>
      </c>
      <c r="I181" s="44">
        <v>0</v>
      </c>
      <c r="J181" s="34"/>
      <c r="K181" s="107" t="s">
        <v>2232</v>
      </c>
      <c r="L181" s="111"/>
      <c r="M181" s="111"/>
      <c r="N181" s="112"/>
      <c r="Q181" s="112"/>
    </row>
    <row r="182" spans="1:15" ht="15">
      <c r="A182" s="45">
        <v>152</v>
      </c>
      <c r="B182" s="46" t="s">
        <v>1228</v>
      </c>
      <c r="C182" s="47" t="s">
        <v>1229</v>
      </c>
      <c r="D182" s="46" t="s">
        <v>1173</v>
      </c>
      <c r="E182" s="46" t="s">
        <v>1230</v>
      </c>
      <c r="F182" s="44" t="s">
        <v>2199</v>
      </c>
      <c r="G182" s="44" t="s">
        <v>2199</v>
      </c>
      <c r="H182" s="44" t="s">
        <v>2199</v>
      </c>
      <c r="I182" s="44" t="s">
        <v>2199</v>
      </c>
      <c r="J182" s="33"/>
      <c r="K182" s="107" t="s">
        <v>2199</v>
      </c>
      <c r="L182" s="111"/>
      <c r="M182" s="111"/>
      <c r="N182" s="112"/>
      <c r="O182" s="112"/>
    </row>
    <row r="183" spans="1:17" ht="15">
      <c r="A183" s="45">
        <v>153</v>
      </c>
      <c r="B183" s="46" t="s">
        <v>1231</v>
      </c>
      <c r="C183" s="47" t="s">
        <v>1232</v>
      </c>
      <c r="D183" s="46" t="s">
        <v>1173</v>
      </c>
      <c r="E183" s="46" t="s">
        <v>1233</v>
      </c>
      <c r="F183" s="44" t="s">
        <v>2199</v>
      </c>
      <c r="G183" s="44" t="s">
        <v>2199</v>
      </c>
      <c r="H183" s="44" t="s">
        <v>2199</v>
      </c>
      <c r="I183" s="44" t="s">
        <v>2199</v>
      </c>
      <c r="J183" s="34"/>
      <c r="K183" s="107" t="s">
        <v>2199</v>
      </c>
      <c r="L183" s="111"/>
      <c r="M183" s="111"/>
      <c r="N183" s="112"/>
      <c r="O183" s="112"/>
      <c r="Q183" s="112"/>
    </row>
    <row r="184" spans="1:17" ht="15">
      <c r="A184" s="45">
        <v>154</v>
      </c>
      <c r="B184" s="46" t="s">
        <v>1234</v>
      </c>
      <c r="C184" s="47" t="s">
        <v>1235</v>
      </c>
      <c r="D184" s="46" t="s">
        <v>1173</v>
      </c>
      <c r="E184" s="46" t="s">
        <v>1236</v>
      </c>
      <c r="F184" s="44" t="s">
        <v>2199</v>
      </c>
      <c r="G184" s="44" t="s">
        <v>2199</v>
      </c>
      <c r="H184" s="44" t="s">
        <v>2199</v>
      </c>
      <c r="I184" s="44" t="s">
        <v>2199</v>
      </c>
      <c r="J184" s="33"/>
      <c r="K184" s="108" t="s">
        <v>2199</v>
      </c>
      <c r="L184" s="111"/>
      <c r="M184" s="111"/>
      <c r="N184" s="112"/>
      <c r="O184" s="112"/>
      <c r="Q184" s="112"/>
    </row>
    <row r="185" spans="1:17" ht="15">
      <c r="A185" s="45">
        <v>155</v>
      </c>
      <c r="B185" s="46" t="s">
        <v>1237</v>
      </c>
      <c r="C185" s="47" t="s">
        <v>1238</v>
      </c>
      <c r="D185" s="46" t="s">
        <v>1173</v>
      </c>
      <c r="E185" s="46" t="s">
        <v>1239</v>
      </c>
      <c r="F185" s="44">
        <v>0</v>
      </c>
      <c r="G185" s="44">
        <v>0</v>
      </c>
      <c r="H185" s="44">
        <v>0</v>
      </c>
      <c r="I185" s="44">
        <v>0</v>
      </c>
      <c r="J185" s="34"/>
      <c r="K185" s="107" t="s">
        <v>2233</v>
      </c>
      <c r="L185" s="111"/>
      <c r="M185" s="111"/>
      <c r="N185" s="112"/>
      <c r="O185" s="112"/>
      <c r="Q185" s="112"/>
    </row>
    <row r="186" spans="1:17" ht="15">
      <c r="A186" s="45">
        <v>156</v>
      </c>
      <c r="B186" s="46" t="s">
        <v>1240</v>
      </c>
      <c r="C186" s="47" t="s">
        <v>1241</v>
      </c>
      <c r="D186" s="46" t="s">
        <v>1173</v>
      </c>
      <c r="E186" s="46" t="s">
        <v>1242</v>
      </c>
      <c r="F186" s="44">
        <v>0</v>
      </c>
      <c r="G186" s="44">
        <v>0</v>
      </c>
      <c r="H186" s="44">
        <v>0</v>
      </c>
      <c r="I186" s="44">
        <v>0</v>
      </c>
      <c r="J186" s="33"/>
      <c r="K186" s="108" t="s">
        <v>2233</v>
      </c>
      <c r="L186" s="111"/>
      <c r="M186" s="111"/>
      <c r="N186" s="112"/>
      <c r="O186" s="112"/>
      <c r="Q186" s="112"/>
    </row>
    <row r="187" spans="1:15" ht="15">
      <c r="A187" s="45">
        <v>157</v>
      </c>
      <c r="B187" s="46" t="s">
        <v>1243</v>
      </c>
      <c r="C187" s="47" t="s">
        <v>1244</v>
      </c>
      <c r="D187" s="46" t="s">
        <v>1173</v>
      </c>
      <c r="E187" s="46" t="s">
        <v>1245</v>
      </c>
      <c r="F187" s="44">
        <v>0</v>
      </c>
      <c r="G187" s="44">
        <v>0</v>
      </c>
      <c r="H187" s="44">
        <v>0</v>
      </c>
      <c r="I187" s="44">
        <v>0</v>
      </c>
      <c r="J187" s="34"/>
      <c r="K187" s="108" t="s">
        <v>2232</v>
      </c>
      <c r="L187" s="111"/>
      <c r="M187" s="111"/>
      <c r="N187" s="112"/>
      <c r="O187" s="112"/>
    </row>
    <row r="188" spans="1:15" ht="15">
      <c r="A188" s="45">
        <v>158</v>
      </c>
      <c r="B188" s="46" t="s">
        <v>1246</v>
      </c>
      <c r="C188" s="47" t="s">
        <v>1247</v>
      </c>
      <c r="D188" s="46" t="s">
        <v>1173</v>
      </c>
      <c r="E188" s="46" t="s">
        <v>1248</v>
      </c>
      <c r="F188" s="44" t="s">
        <v>2199</v>
      </c>
      <c r="G188" s="44" t="s">
        <v>2199</v>
      </c>
      <c r="H188" s="44" t="s">
        <v>2199</v>
      </c>
      <c r="I188" s="44" t="s">
        <v>2199</v>
      </c>
      <c r="J188" s="33"/>
      <c r="K188" s="108" t="s">
        <v>2199</v>
      </c>
      <c r="L188" s="111"/>
      <c r="M188" s="111"/>
      <c r="N188" s="112"/>
      <c r="O188" s="112"/>
    </row>
    <row r="189" spans="1:17" ht="15">
      <c r="A189" s="45">
        <v>159</v>
      </c>
      <c r="B189" s="46" t="s">
        <v>1249</v>
      </c>
      <c r="C189" s="47" t="s">
        <v>1250</v>
      </c>
      <c r="D189" s="46" t="s">
        <v>1173</v>
      </c>
      <c r="E189" s="46" t="s">
        <v>1251</v>
      </c>
      <c r="F189" s="44">
        <v>0</v>
      </c>
      <c r="G189" s="44">
        <v>0</v>
      </c>
      <c r="H189" s="44">
        <v>0</v>
      </c>
      <c r="I189" s="44">
        <v>0</v>
      </c>
      <c r="J189" s="34"/>
      <c r="K189" s="108" t="s">
        <v>2233</v>
      </c>
      <c r="L189" s="111"/>
      <c r="M189" s="111"/>
      <c r="N189" s="112"/>
      <c r="O189" s="112"/>
      <c r="Q189" s="112"/>
    </row>
    <row r="190" spans="1:17" ht="15">
      <c r="A190" s="45">
        <v>160</v>
      </c>
      <c r="B190" s="46" t="s">
        <v>1252</v>
      </c>
      <c r="C190" s="47" t="s">
        <v>1253</v>
      </c>
      <c r="D190" s="46" t="s">
        <v>1173</v>
      </c>
      <c r="E190" s="46" t="s">
        <v>1254</v>
      </c>
      <c r="F190" s="44">
        <v>0</v>
      </c>
      <c r="G190" s="44">
        <v>0</v>
      </c>
      <c r="H190" s="44">
        <v>0</v>
      </c>
      <c r="I190" s="44">
        <v>0</v>
      </c>
      <c r="J190" s="34"/>
      <c r="K190" s="107" t="s">
        <v>2199</v>
      </c>
      <c r="L190" s="111"/>
      <c r="M190" s="111"/>
      <c r="N190" s="112"/>
      <c r="O190" s="112"/>
      <c r="Q190" s="112"/>
    </row>
    <row r="191" spans="1:17" ht="15">
      <c r="A191" s="45">
        <v>161</v>
      </c>
      <c r="B191" s="46" t="s">
        <v>1255</v>
      </c>
      <c r="C191" s="47" t="s">
        <v>1256</v>
      </c>
      <c r="D191" s="46" t="s">
        <v>1173</v>
      </c>
      <c r="E191" s="46" t="s">
        <v>1257</v>
      </c>
      <c r="F191" s="44">
        <v>0</v>
      </c>
      <c r="G191" s="44">
        <v>0</v>
      </c>
      <c r="H191" s="44">
        <v>0</v>
      </c>
      <c r="I191" s="44">
        <v>0</v>
      </c>
      <c r="J191" s="33"/>
      <c r="K191" s="107" t="s">
        <v>2233</v>
      </c>
      <c r="L191" s="111"/>
      <c r="M191" s="111"/>
      <c r="N191" s="112"/>
      <c r="O191" s="112"/>
      <c r="Q191" s="112"/>
    </row>
    <row r="192" spans="1:17" ht="15">
      <c r="A192" s="45">
        <v>162</v>
      </c>
      <c r="B192" s="46" t="s">
        <v>1258</v>
      </c>
      <c r="C192" s="47" t="s">
        <v>1259</v>
      </c>
      <c r="D192" s="46" t="s">
        <v>1173</v>
      </c>
      <c r="E192" s="46" t="s">
        <v>1260</v>
      </c>
      <c r="F192" s="44" t="s">
        <v>1737</v>
      </c>
      <c r="G192" s="44"/>
      <c r="H192" s="44"/>
      <c r="I192" s="44"/>
      <c r="J192" s="33"/>
      <c r="K192" s="109" t="s">
        <v>1737</v>
      </c>
      <c r="L192" s="111"/>
      <c r="M192" s="111"/>
      <c r="N192" s="112"/>
      <c r="O192" s="112"/>
      <c r="P192" s="112"/>
      <c r="Q192" s="112"/>
    </row>
    <row r="193" spans="1:17" ht="15">
      <c r="A193" s="45">
        <v>163</v>
      </c>
      <c r="B193" s="46" t="s">
        <v>1261</v>
      </c>
      <c r="C193" s="47" t="s">
        <v>1262</v>
      </c>
      <c r="D193" s="46" t="s">
        <v>1173</v>
      </c>
      <c r="E193" s="46" t="s">
        <v>1263</v>
      </c>
      <c r="F193" s="44">
        <v>0</v>
      </c>
      <c r="G193" s="44">
        <v>0</v>
      </c>
      <c r="H193" s="44">
        <v>0</v>
      </c>
      <c r="I193" s="44">
        <v>0</v>
      </c>
      <c r="J193" s="34"/>
      <c r="K193" s="107" t="s">
        <v>2233</v>
      </c>
      <c r="L193" s="111"/>
      <c r="M193" s="111"/>
      <c r="N193" s="112"/>
      <c r="O193" s="112"/>
      <c r="P193" s="112"/>
      <c r="Q193" s="112"/>
    </row>
    <row r="194" spans="1:15" ht="15">
      <c r="A194" s="45">
        <v>164</v>
      </c>
      <c r="B194" s="46" t="s">
        <v>1264</v>
      </c>
      <c r="C194" s="47" t="s">
        <v>1265</v>
      </c>
      <c r="D194" s="46" t="s">
        <v>1173</v>
      </c>
      <c r="E194" s="46" t="s">
        <v>1266</v>
      </c>
      <c r="F194" s="44">
        <v>0</v>
      </c>
      <c r="G194" s="44">
        <v>0</v>
      </c>
      <c r="H194" s="44">
        <v>0</v>
      </c>
      <c r="I194" s="44">
        <v>0</v>
      </c>
      <c r="J194" s="34"/>
      <c r="K194" s="107" t="s">
        <v>2233</v>
      </c>
      <c r="L194" s="111"/>
      <c r="M194" s="111"/>
      <c r="N194" s="112"/>
      <c r="O194" s="112"/>
    </row>
    <row r="195" spans="1:17" ht="15">
      <c r="A195" s="45">
        <v>165</v>
      </c>
      <c r="B195" s="46" t="s">
        <v>1267</v>
      </c>
      <c r="C195" s="47" t="s">
        <v>1268</v>
      </c>
      <c r="D195" s="46" t="s">
        <v>1173</v>
      </c>
      <c r="E195" s="46" t="s">
        <v>1269</v>
      </c>
      <c r="F195" s="44">
        <v>0</v>
      </c>
      <c r="G195" s="44">
        <v>0</v>
      </c>
      <c r="H195" s="44">
        <v>0</v>
      </c>
      <c r="I195" s="44">
        <v>0</v>
      </c>
      <c r="J195" s="34"/>
      <c r="K195" s="107" t="s">
        <v>2233</v>
      </c>
      <c r="L195" s="111"/>
      <c r="M195" s="111"/>
      <c r="N195" s="112"/>
      <c r="O195" s="112"/>
      <c r="Q195" s="112"/>
    </row>
    <row r="196" spans="1:17" ht="15">
      <c r="A196" s="45">
        <v>166</v>
      </c>
      <c r="B196" s="46" t="s">
        <v>1270</v>
      </c>
      <c r="C196" s="47" t="s">
        <v>1271</v>
      </c>
      <c r="D196" s="46" t="s">
        <v>1173</v>
      </c>
      <c r="E196" s="46" t="s">
        <v>1272</v>
      </c>
      <c r="F196" s="44" t="s">
        <v>2199</v>
      </c>
      <c r="G196" s="44" t="s">
        <v>2199</v>
      </c>
      <c r="H196" s="44" t="s">
        <v>2199</v>
      </c>
      <c r="I196" s="44" t="s">
        <v>2199</v>
      </c>
      <c r="J196" s="33"/>
      <c r="K196" s="108" t="s">
        <v>2199</v>
      </c>
      <c r="L196" s="111"/>
      <c r="M196" s="111"/>
      <c r="N196" s="112"/>
      <c r="O196" s="112"/>
      <c r="Q196" s="112"/>
    </row>
    <row r="197" spans="1:15" ht="15">
      <c r="A197" s="45">
        <v>167</v>
      </c>
      <c r="B197" s="46" t="s">
        <v>1273</v>
      </c>
      <c r="C197" s="47" t="s">
        <v>1274</v>
      </c>
      <c r="D197" s="46" t="s">
        <v>1173</v>
      </c>
      <c r="E197" s="46" t="s">
        <v>1275</v>
      </c>
      <c r="F197" s="44">
        <v>6</v>
      </c>
      <c r="G197" s="44">
        <v>4</v>
      </c>
      <c r="H197" s="44">
        <v>2</v>
      </c>
      <c r="I197" s="44">
        <v>0</v>
      </c>
      <c r="J197" s="33"/>
      <c r="K197" s="108" t="s">
        <v>2233</v>
      </c>
      <c r="L197" s="111"/>
      <c r="M197" s="111"/>
      <c r="N197" s="112"/>
      <c r="O197" s="112"/>
    </row>
    <row r="198" spans="1:15" ht="15">
      <c r="A198" s="45">
        <v>168</v>
      </c>
      <c r="B198" s="46" t="s">
        <v>1276</v>
      </c>
      <c r="C198" s="47" t="s">
        <v>1277</v>
      </c>
      <c r="D198" s="46" t="s">
        <v>1173</v>
      </c>
      <c r="E198" s="46" t="s">
        <v>1278</v>
      </c>
      <c r="F198" s="44">
        <v>0</v>
      </c>
      <c r="G198" s="44">
        <v>0</v>
      </c>
      <c r="H198" s="44">
        <v>0</v>
      </c>
      <c r="I198" s="44">
        <v>0</v>
      </c>
      <c r="J198" s="33"/>
      <c r="K198" s="107" t="s">
        <v>2199</v>
      </c>
      <c r="L198" s="111"/>
      <c r="M198" s="111"/>
      <c r="N198" s="112"/>
      <c r="O198" s="112"/>
    </row>
    <row r="199" spans="1:17" ht="15">
      <c r="A199" s="45">
        <v>169</v>
      </c>
      <c r="B199" s="46" t="s">
        <v>1279</v>
      </c>
      <c r="C199" s="47" t="s">
        <v>1280</v>
      </c>
      <c r="D199" s="46" t="s">
        <v>1173</v>
      </c>
      <c r="E199" s="46" t="s">
        <v>1281</v>
      </c>
      <c r="F199" s="44">
        <v>0</v>
      </c>
      <c r="G199" s="44">
        <v>0</v>
      </c>
      <c r="H199" s="44">
        <v>0</v>
      </c>
      <c r="I199" s="44">
        <v>0</v>
      </c>
      <c r="J199" s="34"/>
      <c r="K199" s="107" t="s">
        <v>2233</v>
      </c>
      <c r="L199" s="111"/>
      <c r="M199" s="111"/>
      <c r="N199" s="112"/>
      <c r="O199" s="112"/>
      <c r="P199" s="112"/>
      <c r="Q199" s="112"/>
    </row>
    <row r="200" spans="1:17" ht="15">
      <c r="A200" s="45">
        <v>170</v>
      </c>
      <c r="B200" s="46" t="s">
        <v>1282</v>
      </c>
      <c r="C200" s="47" t="s">
        <v>1283</v>
      </c>
      <c r="D200" s="46" t="s">
        <v>1173</v>
      </c>
      <c r="E200" s="46" t="s">
        <v>1284</v>
      </c>
      <c r="F200" s="44" t="s">
        <v>2199</v>
      </c>
      <c r="G200" s="44" t="s">
        <v>2199</v>
      </c>
      <c r="H200" s="44" t="s">
        <v>2199</v>
      </c>
      <c r="I200" s="44" t="s">
        <v>2199</v>
      </c>
      <c r="J200" s="33"/>
      <c r="K200" s="108" t="s">
        <v>2199</v>
      </c>
      <c r="L200" s="111"/>
      <c r="M200" s="111"/>
      <c r="N200" s="112"/>
      <c r="O200" s="112"/>
      <c r="Q200" s="112"/>
    </row>
    <row r="201" spans="1:17" ht="15">
      <c r="A201" s="45">
        <v>171</v>
      </c>
      <c r="B201" s="46" t="s">
        <v>1286</v>
      </c>
      <c r="C201" s="47" t="s">
        <v>1287</v>
      </c>
      <c r="D201" s="46" t="s">
        <v>1285</v>
      </c>
      <c r="E201" s="46" t="s">
        <v>1288</v>
      </c>
      <c r="F201" s="44">
        <v>49</v>
      </c>
      <c r="G201" s="44">
        <v>48</v>
      </c>
      <c r="H201" s="44">
        <v>0</v>
      </c>
      <c r="I201" s="44">
        <v>1</v>
      </c>
      <c r="J201" s="34"/>
      <c r="K201" s="107" t="s">
        <v>2232</v>
      </c>
      <c r="L201" s="111"/>
      <c r="M201" s="111"/>
      <c r="N201" s="112"/>
      <c r="O201" s="112"/>
      <c r="Q201" s="112"/>
    </row>
    <row r="202" spans="1:17" ht="15">
      <c r="A202" s="45">
        <v>172</v>
      </c>
      <c r="B202" s="46" t="s">
        <v>1289</v>
      </c>
      <c r="C202" s="47" t="s">
        <v>1290</v>
      </c>
      <c r="D202" s="46" t="s">
        <v>1285</v>
      </c>
      <c r="E202" s="46" t="s">
        <v>1291</v>
      </c>
      <c r="F202" s="44">
        <v>0</v>
      </c>
      <c r="G202" s="44">
        <v>0</v>
      </c>
      <c r="H202" s="44">
        <v>0</v>
      </c>
      <c r="I202" s="44">
        <v>0</v>
      </c>
      <c r="J202" s="34"/>
      <c r="K202" s="108" t="s">
        <v>2232</v>
      </c>
      <c r="L202" s="111"/>
      <c r="M202" s="111"/>
      <c r="N202" s="112"/>
      <c r="O202" s="112"/>
      <c r="Q202" s="112"/>
    </row>
    <row r="203" spans="1:15" ht="15">
      <c r="A203" s="45">
        <v>173</v>
      </c>
      <c r="B203" s="46" t="s">
        <v>1292</v>
      </c>
      <c r="C203" s="47" t="s">
        <v>1293</v>
      </c>
      <c r="D203" s="46" t="s">
        <v>1285</v>
      </c>
      <c r="E203" s="46" t="s">
        <v>1294</v>
      </c>
      <c r="F203" s="44">
        <v>0</v>
      </c>
      <c r="G203" s="44">
        <v>0</v>
      </c>
      <c r="H203" s="44">
        <v>0</v>
      </c>
      <c r="I203" s="44">
        <v>0</v>
      </c>
      <c r="J203" s="34"/>
      <c r="K203" s="108" t="s">
        <v>2232</v>
      </c>
      <c r="L203" s="111"/>
      <c r="M203" s="111"/>
      <c r="N203" s="112"/>
      <c r="O203" s="112"/>
    </row>
    <row r="204" spans="1:17" ht="15">
      <c r="A204" s="45">
        <v>174</v>
      </c>
      <c r="B204" s="46" t="s">
        <v>1295</v>
      </c>
      <c r="C204" s="47" t="s">
        <v>1296</v>
      </c>
      <c r="D204" s="46" t="s">
        <v>1285</v>
      </c>
      <c r="E204" s="46" t="s">
        <v>1297</v>
      </c>
      <c r="F204" s="44">
        <v>2</v>
      </c>
      <c r="G204" s="44">
        <v>2</v>
      </c>
      <c r="H204" s="44">
        <v>0</v>
      </c>
      <c r="I204" s="44">
        <v>0</v>
      </c>
      <c r="J204" s="34"/>
      <c r="K204" s="107" t="s">
        <v>2199</v>
      </c>
      <c r="L204" s="111"/>
      <c r="M204" s="111"/>
      <c r="N204" s="112"/>
      <c r="Q204" s="112"/>
    </row>
    <row r="205" spans="1:17" ht="15">
      <c r="A205" s="45">
        <v>175</v>
      </c>
      <c r="B205" s="46" t="s">
        <v>1298</v>
      </c>
      <c r="C205" s="47" t="s">
        <v>1299</v>
      </c>
      <c r="D205" s="46" t="s">
        <v>1285</v>
      </c>
      <c r="E205" s="46" t="s">
        <v>1300</v>
      </c>
      <c r="F205" s="44">
        <v>20</v>
      </c>
      <c r="G205" s="44">
        <v>20</v>
      </c>
      <c r="H205" s="44">
        <v>0</v>
      </c>
      <c r="I205" s="44">
        <v>0</v>
      </c>
      <c r="J205" s="34"/>
      <c r="K205" s="107" t="s">
        <v>2233</v>
      </c>
      <c r="L205" s="111"/>
      <c r="M205" s="111"/>
      <c r="N205" s="112"/>
      <c r="O205" s="112"/>
      <c r="Q205" s="112"/>
    </row>
    <row r="206" spans="1:17" ht="15">
      <c r="A206" s="45">
        <v>176</v>
      </c>
      <c r="B206" s="46" t="s">
        <v>1301</v>
      </c>
      <c r="C206" s="47" t="s">
        <v>1302</v>
      </c>
      <c r="D206" s="46" t="s">
        <v>1285</v>
      </c>
      <c r="E206" s="46" t="s">
        <v>1303</v>
      </c>
      <c r="F206" s="44">
        <v>14</v>
      </c>
      <c r="G206" s="44">
        <v>13</v>
      </c>
      <c r="H206" s="44">
        <v>1</v>
      </c>
      <c r="I206" s="44">
        <v>0</v>
      </c>
      <c r="J206" s="34"/>
      <c r="K206" s="107" t="s">
        <v>2233</v>
      </c>
      <c r="L206" s="111"/>
      <c r="M206" s="111"/>
      <c r="N206" s="112"/>
      <c r="O206" s="112"/>
      <c r="Q206" s="112"/>
    </row>
    <row r="207" spans="1:17" ht="15">
      <c r="A207" s="45">
        <v>177</v>
      </c>
      <c r="B207" s="46" t="s">
        <v>1304</v>
      </c>
      <c r="C207" s="47" t="s">
        <v>1305</v>
      </c>
      <c r="D207" s="46" t="s">
        <v>1285</v>
      </c>
      <c r="E207" s="46" t="s">
        <v>1306</v>
      </c>
      <c r="F207" s="44">
        <v>32</v>
      </c>
      <c r="G207" s="44">
        <v>31</v>
      </c>
      <c r="H207" s="44">
        <v>1</v>
      </c>
      <c r="I207" s="44">
        <v>0</v>
      </c>
      <c r="J207" s="34"/>
      <c r="K207" s="107" t="s">
        <v>2233</v>
      </c>
      <c r="L207" s="111"/>
      <c r="M207" s="111"/>
      <c r="N207" s="112"/>
      <c r="Q207" s="112"/>
    </row>
    <row r="208" spans="1:17" ht="15">
      <c r="A208" s="45">
        <v>178</v>
      </c>
      <c r="B208" s="46" t="s">
        <v>1307</v>
      </c>
      <c r="C208" s="47" t="s">
        <v>1308</v>
      </c>
      <c r="D208" s="46" t="s">
        <v>1285</v>
      </c>
      <c r="E208" s="46" t="s">
        <v>1309</v>
      </c>
      <c r="F208" s="44">
        <v>89</v>
      </c>
      <c r="G208" s="44">
        <v>83</v>
      </c>
      <c r="H208" s="44">
        <v>6</v>
      </c>
      <c r="I208" s="44">
        <v>0</v>
      </c>
      <c r="J208" s="34"/>
      <c r="K208" s="107" t="s">
        <v>2233</v>
      </c>
      <c r="L208" s="111"/>
      <c r="M208" s="111"/>
      <c r="N208" s="112"/>
      <c r="Q208" s="112"/>
    </row>
    <row r="209" spans="1:15" ht="15">
      <c r="A209" s="45">
        <v>179</v>
      </c>
      <c r="B209" s="46" t="s">
        <v>1310</v>
      </c>
      <c r="C209" s="47" t="s">
        <v>1311</v>
      </c>
      <c r="D209" s="46" t="s">
        <v>1285</v>
      </c>
      <c r="E209" s="46" t="s">
        <v>1312</v>
      </c>
      <c r="F209" s="44">
        <v>32</v>
      </c>
      <c r="G209" s="44">
        <v>32</v>
      </c>
      <c r="H209" s="44">
        <v>0</v>
      </c>
      <c r="I209" s="44">
        <v>0</v>
      </c>
      <c r="J209" s="34"/>
      <c r="K209" s="108" t="s">
        <v>2233</v>
      </c>
      <c r="L209" s="111"/>
      <c r="M209" s="111"/>
      <c r="N209" s="112"/>
      <c r="O209" s="112"/>
    </row>
    <row r="210" spans="1:17" ht="15">
      <c r="A210" s="45">
        <v>180</v>
      </c>
      <c r="B210" s="46" t="s">
        <v>1313</v>
      </c>
      <c r="C210" s="47" t="s">
        <v>1314</v>
      </c>
      <c r="D210" s="46" t="s">
        <v>1285</v>
      </c>
      <c r="E210" s="46" t="s">
        <v>1315</v>
      </c>
      <c r="F210" s="44">
        <v>33</v>
      </c>
      <c r="G210" s="44">
        <v>32</v>
      </c>
      <c r="H210" s="44">
        <v>0</v>
      </c>
      <c r="I210" s="44">
        <v>1</v>
      </c>
      <c r="J210" s="34"/>
      <c r="K210" s="107" t="s">
        <v>2233</v>
      </c>
      <c r="L210" s="111"/>
      <c r="M210" s="111"/>
      <c r="N210" s="112"/>
      <c r="O210" s="112"/>
      <c r="Q210" s="112"/>
    </row>
    <row r="211" spans="1:17" ht="15">
      <c r="A211" s="45">
        <v>181</v>
      </c>
      <c r="B211" s="46" t="s">
        <v>1316</v>
      </c>
      <c r="C211" s="47" t="s">
        <v>1317</v>
      </c>
      <c r="D211" s="46" t="s">
        <v>1285</v>
      </c>
      <c r="E211" s="46" t="s">
        <v>1318</v>
      </c>
      <c r="F211" s="44">
        <v>0</v>
      </c>
      <c r="G211" s="44">
        <v>0</v>
      </c>
      <c r="H211" s="44">
        <v>0</v>
      </c>
      <c r="I211" s="44">
        <v>0</v>
      </c>
      <c r="J211" s="34"/>
      <c r="K211" s="107" t="s">
        <v>2233</v>
      </c>
      <c r="L211" s="111"/>
      <c r="M211" s="111"/>
      <c r="N211" s="112"/>
      <c r="O211" s="112"/>
      <c r="Q211" s="112"/>
    </row>
    <row r="212" spans="1:17" ht="15">
      <c r="A212" s="45">
        <v>182</v>
      </c>
      <c r="B212" s="46" t="s">
        <v>1319</v>
      </c>
      <c r="C212" s="47" t="s">
        <v>1320</v>
      </c>
      <c r="D212" s="46" t="s">
        <v>1285</v>
      </c>
      <c r="E212" s="46" t="s">
        <v>1321</v>
      </c>
      <c r="F212" s="44">
        <v>0</v>
      </c>
      <c r="G212" s="44">
        <v>0</v>
      </c>
      <c r="H212" s="44">
        <v>0</v>
      </c>
      <c r="I212" s="44">
        <v>0</v>
      </c>
      <c r="J212" s="34"/>
      <c r="K212" s="108" t="s">
        <v>2232</v>
      </c>
      <c r="L212" s="111"/>
      <c r="M212" s="111"/>
      <c r="N212" s="112"/>
      <c r="O212" s="112"/>
      <c r="Q212" s="112"/>
    </row>
    <row r="213" spans="1:17" ht="15">
      <c r="A213" s="45">
        <v>183</v>
      </c>
      <c r="B213" s="46" t="s">
        <v>1322</v>
      </c>
      <c r="C213" s="47" t="s">
        <v>1323</v>
      </c>
      <c r="D213" s="46" t="s">
        <v>1285</v>
      </c>
      <c r="E213" s="46" t="s">
        <v>1324</v>
      </c>
      <c r="F213" s="44">
        <v>6</v>
      </c>
      <c r="G213" s="44">
        <v>6</v>
      </c>
      <c r="H213" s="44">
        <v>0</v>
      </c>
      <c r="I213" s="44">
        <v>0</v>
      </c>
      <c r="J213" s="34"/>
      <c r="K213" s="107" t="s">
        <v>2233</v>
      </c>
      <c r="L213" s="111"/>
      <c r="M213" s="111"/>
      <c r="N213" s="112"/>
      <c r="Q213" s="112"/>
    </row>
    <row r="214" spans="1:17" ht="15">
      <c r="A214" s="45">
        <v>184</v>
      </c>
      <c r="B214" s="46" t="s">
        <v>1325</v>
      </c>
      <c r="C214" s="47" t="s">
        <v>1326</v>
      </c>
      <c r="D214" s="46" t="s">
        <v>1285</v>
      </c>
      <c r="E214" s="46" t="s">
        <v>1327</v>
      </c>
      <c r="F214" s="44">
        <v>13</v>
      </c>
      <c r="G214" s="44">
        <v>13</v>
      </c>
      <c r="H214" s="44">
        <v>0</v>
      </c>
      <c r="I214" s="44">
        <v>0</v>
      </c>
      <c r="J214" s="34"/>
      <c r="K214" s="107" t="s">
        <v>2233</v>
      </c>
      <c r="L214" s="111"/>
      <c r="M214" s="111"/>
      <c r="N214" s="112"/>
      <c r="O214" s="112"/>
      <c r="P214" s="112"/>
      <c r="Q214" s="112"/>
    </row>
    <row r="215" spans="1:17" ht="15">
      <c r="A215" s="45">
        <v>185</v>
      </c>
      <c r="B215" s="46" t="s">
        <v>1328</v>
      </c>
      <c r="C215" s="47" t="s">
        <v>1329</v>
      </c>
      <c r="D215" s="46" t="s">
        <v>1285</v>
      </c>
      <c r="E215" s="46" t="s">
        <v>1330</v>
      </c>
      <c r="F215" s="44">
        <v>21</v>
      </c>
      <c r="G215" s="44">
        <v>20</v>
      </c>
      <c r="H215" s="44">
        <v>1</v>
      </c>
      <c r="I215" s="44">
        <v>0</v>
      </c>
      <c r="J215" s="34"/>
      <c r="K215" s="107" t="s">
        <v>2233</v>
      </c>
      <c r="L215" s="111"/>
      <c r="M215" s="111"/>
      <c r="N215" s="112"/>
      <c r="O215" s="112"/>
      <c r="Q215" s="112"/>
    </row>
    <row r="216" spans="1:17" ht="15">
      <c r="A216" s="45">
        <v>186</v>
      </c>
      <c r="B216" s="46" t="s">
        <v>1331</v>
      </c>
      <c r="C216" s="47" t="s">
        <v>1332</v>
      </c>
      <c r="D216" s="46" t="s">
        <v>1285</v>
      </c>
      <c r="E216" s="46" t="s">
        <v>1333</v>
      </c>
      <c r="F216" s="44">
        <v>2</v>
      </c>
      <c r="G216" s="44">
        <v>2</v>
      </c>
      <c r="H216" s="44">
        <v>0</v>
      </c>
      <c r="I216" s="44">
        <v>0</v>
      </c>
      <c r="J216" s="34"/>
      <c r="K216" s="107" t="s">
        <v>2233</v>
      </c>
      <c r="L216" s="111"/>
      <c r="M216" s="111"/>
      <c r="N216" s="112"/>
      <c r="O216" s="112"/>
      <c r="Q216" s="112"/>
    </row>
    <row r="217" spans="1:15" ht="15">
      <c r="A217" s="45">
        <v>187</v>
      </c>
      <c r="B217" s="46" t="s">
        <v>1335</v>
      </c>
      <c r="C217" s="47" t="s">
        <v>1336</v>
      </c>
      <c r="D217" s="46" t="s">
        <v>1334</v>
      </c>
      <c r="E217" s="46" t="s">
        <v>1337</v>
      </c>
      <c r="F217" s="44">
        <v>4</v>
      </c>
      <c r="G217" s="44">
        <v>4</v>
      </c>
      <c r="H217" s="44">
        <v>0</v>
      </c>
      <c r="I217" s="44">
        <v>0</v>
      </c>
      <c r="J217" s="33"/>
      <c r="K217" s="107" t="s">
        <v>2232</v>
      </c>
      <c r="L217" s="111"/>
      <c r="M217" s="111"/>
      <c r="N217" s="112"/>
      <c r="O217" s="112"/>
    </row>
    <row r="218" spans="1:15" ht="15">
      <c r="A218" s="45">
        <v>188</v>
      </c>
      <c r="B218" s="46" t="s">
        <v>1338</v>
      </c>
      <c r="C218" s="47" t="s">
        <v>1339</v>
      </c>
      <c r="D218" s="46" t="s">
        <v>1334</v>
      </c>
      <c r="E218" s="46" t="s">
        <v>1340</v>
      </c>
      <c r="F218" s="44">
        <v>0</v>
      </c>
      <c r="G218" s="44">
        <v>0</v>
      </c>
      <c r="H218" s="44">
        <v>0</v>
      </c>
      <c r="I218" s="44">
        <v>0</v>
      </c>
      <c r="J218" s="34"/>
      <c r="K218" s="108" t="s">
        <v>2233</v>
      </c>
      <c r="L218" s="111"/>
      <c r="M218" s="111"/>
      <c r="N218" s="112"/>
      <c r="O218" s="112"/>
    </row>
    <row r="219" spans="1:17" ht="15">
      <c r="A219" s="45">
        <v>189</v>
      </c>
      <c r="B219" s="46" t="s">
        <v>1341</v>
      </c>
      <c r="C219" s="47" t="s">
        <v>1342</v>
      </c>
      <c r="D219" s="46" t="s">
        <v>1334</v>
      </c>
      <c r="E219" s="46" t="s">
        <v>1343</v>
      </c>
      <c r="F219" s="44">
        <v>0</v>
      </c>
      <c r="G219" s="44">
        <v>0</v>
      </c>
      <c r="H219" s="44">
        <v>0</v>
      </c>
      <c r="I219" s="44">
        <v>0</v>
      </c>
      <c r="J219" s="34"/>
      <c r="K219" s="107" t="s">
        <v>2232</v>
      </c>
      <c r="L219" s="111"/>
      <c r="M219" s="111"/>
      <c r="N219" s="112"/>
      <c r="Q219" s="112"/>
    </row>
    <row r="220" spans="1:15" ht="15">
      <c r="A220" s="45">
        <v>190</v>
      </c>
      <c r="B220" s="46" t="s">
        <v>1344</v>
      </c>
      <c r="C220" s="47" t="s">
        <v>1345</v>
      </c>
      <c r="D220" s="46" t="s">
        <v>1334</v>
      </c>
      <c r="E220" s="46" t="s">
        <v>1346</v>
      </c>
      <c r="F220" s="44">
        <v>5</v>
      </c>
      <c r="G220" s="44">
        <v>5</v>
      </c>
      <c r="H220" s="44">
        <v>0</v>
      </c>
      <c r="I220" s="44">
        <v>0</v>
      </c>
      <c r="J220" s="34"/>
      <c r="K220" s="107" t="s">
        <v>2233</v>
      </c>
      <c r="L220" s="111"/>
      <c r="M220" s="111"/>
      <c r="N220" s="112"/>
      <c r="O220" s="112"/>
    </row>
    <row r="221" spans="1:17" ht="15">
      <c r="A221" s="45">
        <v>191</v>
      </c>
      <c r="B221" s="46" t="s">
        <v>1347</v>
      </c>
      <c r="C221" s="47" t="s">
        <v>1348</v>
      </c>
      <c r="D221" s="46" t="s">
        <v>1334</v>
      </c>
      <c r="E221" s="46" t="s">
        <v>1349</v>
      </c>
      <c r="F221" s="44">
        <v>8</v>
      </c>
      <c r="G221" s="44">
        <v>8</v>
      </c>
      <c r="H221" s="44">
        <v>0</v>
      </c>
      <c r="I221" s="44">
        <v>0</v>
      </c>
      <c r="J221" s="34"/>
      <c r="K221" s="107" t="s">
        <v>2232</v>
      </c>
      <c r="L221" s="111"/>
      <c r="M221" s="111"/>
      <c r="N221" s="112"/>
      <c r="Q221" s="112"/>
    </row>
    <row r="222" spans="1:15" ht="15">
      <c r="A222" s="45">
        <v>192</v>
      </c>
      <c r="B222" s="46" t="s">
        <v>1350</v>
      </c>
      <c r="C222" s="47" t="s">
        <v>1351</v>
      </c>
      <c r="D222" s="46" t="s">
        <v>1334</v>
      </c>
      <c r="E222" s="46" t="s">
        <v>1352</v>
      </c>
      <c r="F222" s="44">
        <v>1</v>
      </c>
      <c r="G222" s="44">
        <v>1</v>
      </c>
      <c r="H222" s="44">
        <v>0</v>
      </c>
      <c r="I222" s="44">
        <v>0</v>
      </c>
      <c r="J222" s="34"/>
      <c r="K222" s="107" t="s">
        <v>2232</v>
      </c>
      <c r="L222" s="111"/>
      <c r="M222" s="111"/>
      <c r="N222" s="112"/>
      <c r="O222" s="112"/>
    </row>
    <row r="223" spans="1:17" ht="15">
      <c r="A223" s="45">
        <v>193</v>
      </c>
      <c r="B223" s="46" t="s">
        <v>1353</v>
      </c>
      <c r="C223" s="47" t="s">
        <v>1354</v>
      </c>
      <c r="D223" s="46" t="s">
        <v>1334</v>
      </c>
      <c r="E223" s="46" t="s">
        <v>1355</v>
      </c>
      <c r="F223" s="44">
        <v>0</v>
      </c>
      <c r="G223" s="44">
        <v>0</v>
      </c>
      <c r="H223" s="44">
        <v>0</v>
      </c>
      <c r="I223" s="44">
        <v>0</v>
      </c>
      <c r="J223" s="33"/>
      <c r="K223" s="107" t="s">
        <v>2232</v>
      </c>
      <c r="L223" s="111"/>
      <c r="M223" s="111"/>
      <c r="N223" s="112"/>
      <c r="O223" s="112"/>
      <c r="Q223" s="112"/>
    </row>
    <row r="224" spans="1:17" ht="15">
      <c r="A224" s="45">
        <v>194</v>
      </c>
      <c r="B224" s="46" t="s">
        <v>1356</v>
      </c>
      <c r="C224" s="47" t="s">
        <v>1357</v>
      </c>
      <c r="D224" s="46" t="s">
        <v>1334</v>
      </c>
      <c r="E224" s="46" t="s">
        <v>1358</v>
      </c>
      <c r="F224" s="44">
        <v>6</v>
      </c>
      <c r="G224" s="44">
        <v>6</v>
      </c>
      <c r="H224" s="44">
        <v>0</v>
      </c>
      <c r="I224" s="44">
        <v>0</v>
      </c>
      <c r="J224" s="34"/>
      <c r="K224" s="108" t="s">
        <v>2233</v>
      </c>
      <c r="L224" s="111"/>
      <c r="M224" s="111"/>
      <c r="N224" s="112"/>
      <c r="O224" s="112"/>
      <c r="Q224" s="112"/>
    </row>
    <row r="225" spans="1:17" ht="15">
      <c r="A225" s="45">
        <v>195</v>
      </c>
      <c r="B225" s="46" t="s">
        <v>1359</v>
      </c>
      <c r="C225" s="47" t="s">
        <v>1360</v>
      </c>
      <c r="D225" s="46" t="s">
        <v>1334</v>
      </c>
      <c r="E225" s="46" t="s">
        <v>1361</v>
      </c>
      <c r="F225" s="44">
        <v>5</v>
      </c>
      <c r="G225" s="44">
        <v>5</v>
      </c>
      <c r="H225" s="44">
        <v>0</v>
      </c>
      <c r="I225" s="44">
        <v>0</v>
      </c>
      <c r="J225" s="34"/>
      <c r="K225" s="107" t="s">
        <v>2233</v>
      </c>
      <c r="L225" s="111"/>
      <c r="M225" s="111"/>
      <c r="N225" s="112"/>
      <c r="O225" s="112"/>
      <c r="Q225" s="112"/>
    </row>
    <row r="226" spans="1:17" ht="15">
      <c r="A226" s="45">
        <v>196</v>
      </c>
      <c r="B226" s="46" t="s">
        <v>1362</v>
      </c>
      <c r="C226" s="47" t="s">
        <v>1363</v>
      </c>
      <c r="D226" s="46" t="s">
        <v>1334</v>
      </c>
      <c r="E226" s="46" t="s">
        <v>1364</v>
      </c>
      <c r="F226" s="44">
        <v>4</v>
      </c>
      <c r="G226" s="44">
        <v>4</v>
      </c>
      <c r="H226" s="44">
        <v>0</v>
      </c>
      <c r="I226" s="44">
        <v>0</v>
      </c>
      <c r="J226" s="34"/>
      <c r="K226" s="107" t="s">
        <v>2199</v>
      </c>
      <c r="L226" s="111"/>
      <c r="M226" s="111"/>
      <c r="N226" s="112"/>
      <c r="O226" s="112"/>
      <c r="Q226" s="112"/>
    </row>
    <row r="227" spans="1:17" ht="15">
      <c r="A227" s="45">
        <v>197</v>
      </c>
      <c r="B227" s="46" t="s">
        <v>1365</v>
      </c>
      <c r="C227" s="47" t="s">
        <v>1366</v>
      </c>
      <c r="D227" s="46" t="s">
        <v>1334</v>
      </c>
      <c r="E227" s="46" t="s">
        <v>1367</v>
      </c>
      <c r="F227" s="44" t="s">
        <v>2199</v>
      </c>
      <c r="G227" s="44" t="s">
        <v>2199</v>
      </c>
      <c r="H227" s="44" t="s">
        <v>2199</v>
      </c>
      <c r="I227" s="44" t="s">
        <v>2199</v>
      </c>
      <c r="J227" s="34"/>
      <c r="K227" s="108" t="s">
        <v>2199</v>
      </c>
      <c r="L227" s="111"/>
      <c r="M227" s="111"/>
      <c r="N227" s="112"/>
      <c r="O227" s="112"/>
      <c r="P227" s="112"/>
      <c r="Q227" s="112"/>
    </row>
    <row r="228" spans="1:15" ht="15">
      <c r="A228" s="45">
        <v>198</v>
      </c>
      <c r="B228" s="46" t="s">
        <v>1368</v>
      </c>
      <c r="C228" s="47" t="s">
        <v>1369</v>
      </c>
      <c r="D228" s="46" t="s">
        <v>1334</v>
      </c>
      <c r="E228" s="46" t="s">
        <v>1370</v>
      </c>
      <c r="F228" s="44">
        <v>0</v>
      </c>
      <c r="G228" s="44">
        <v>0</v>
      </c>
      <c r="H228" s="44">
        <v>0</v>
      </c>
      <c r="I228" s="44">
        <v>0</v>
      </c>
      <c r="J228" s="34"/>
      <c r="K228" s="107" t="s">
        <v>2232</v>
      </c>
      <c r="L228" s="111"/>
      <c r="M228" s="111"/>
      <c r="N228" s="112"/>
      <c r="O228" s="112"/>
    </row>
    <row r="229" spans="1:17" ht="15">
      <c r="A229" s="45">
        <v>199</v>
      </c>
      <c r="B229" s="46" t="s">
        <v>1371</v>
      </c>
      <c r="C229" s="47" t="s">
        <v>1372</v>
      </c>
      <c r="D229" s="46" t="s">
        <v>1334</v>
      </c>
      <c r="E229" s="46" t="s">
        <v>1373</v>
      </c>
      <c r="F229" s="44">
        <v>14</v>
      </c>
      <c r="G229" s="44">
        <v>14</v>
      </c>
      <c r="H229" s="44">
        <v>0</v>
      </c>
      <c r="I229" s="44">
        <v>0</v>
      </c>
      <c r="J229" s="34"/>
      <c r="K229" s="107" t="s">
        <v>2232</v>
      </c>
      <c r="L229" s="111"/>
      <c r="M229" s="111"/>
      <c r="N229" s="112"/>
      <c r="O229" s="112"/>
      <c r="Q229" s="112"/>
    </row>
    <row r="230" spans="1:17" ht="15">
      <c r="A230" s="45">
        <v>200</v>
      </c>
      <c r="B230" s="46" t="s">
        <v>1374</v>
      </c>
      <c r="C230" s="47" t="s">
        <v>1375</v>
      </c>
      <c r="D230" s="46" t="s">
        <v>1334</v>
      </c>
      <c r="E230" s="46" t="s">
        <v>1376</v>
      </c>
      <c r="F230" s="44">
        <v>29</v>
      </c>
      <c r="G230" s="44">
        <v>25</v>
      </c>
      <c r="H230" s="44">
        <v>0</v>
      </c>
      <c r="I230" s="44">
        <v>4</v>
      </c>
      <c r="J230" s="33"/>
      <c r="K230" s="107" t="s">
        <v>2233</v>
      </c>
      <c r="L230" s="111"/>
      <c r="M230" s="111"/>
      <c r="N230" s="112"/>
      <c r="O230" s="112"/>
      <c r="P230" s="112"/>
      <c r="Q230" s="112"/>
    </row>
    <row r="231" spans="1:15" ht="15">
      <c r="A231" s="45">
        <v>201</v>
      </c>
      <c r="B231" s="46" t="s">
        <v>1378</v>
      </c>
      <c r="C231" s="47" t="s">
        <v>1379</v>
      </c>
      <c r="D231" s="46" t="s">
        <v>1377</v>
      </c>
      <c r="E231" s="46" t="s">
        <v>1713</v>
      </c>
      <c r="F231" s="44">
        <v>0</v>
      </c>
      <c r="G231" s="44">
        <v>0</v>
      </c>
      <c r="H231" s="44">
        <v>0</v>
      </c>
      <c r="I231" s="44">
        <v>0</v>
      </c>
      <c r="J231" s="34"/>
      <c r="K231" s="107" t="s">
        <v>2233</v>
      </c>
      <c r="L231" s="111"/>
      <c r="M231" s="111"/>
      <c r="N231" s="112"/>
      <c r="O231" s="112"/>
    </row>
    <row r="232" spans="1:17" ht="15">
      <c r="A232" s="45">
        <v>202</v>
      </c>
      <c r="B232" s="46" t="s">
        <v>1380</v>
      </c>
      <c r="C232" s="47" t="s">
        <v>1381</v>
      </c>
      <c r="D232" s="46" t="s">
        <v>1377</v>
      </c>
      <c r="E232" s="46" t="s">
        <v>1382</v>
      </c>
      <c r="F232" s="44">
        <v>1</v>
      </c>
      <c r="G232" s="44">
        <v>1</v>
      </c>
      <c r="H232" s="44">
        <v>0</v>
      </c>
      <c r="I232" s="44">
        <v>0</v>
      </c>
      <c r="J232" s="34"/>
      <c r="K232" s="107" t="s">
        <v>2233</v>
      </c>
      <c r="L232" s="111"/>
      <c r="M232" s="111"/>
      <c r="N232" s="112"/>
      <c r="O232" s="112"/>
      <c r="P232" s="112"/>
      <c r="Q232" s="112"/>
    </row>
    <row r="233" spans="1:17" ht="15">
      <c r="A233" s="45">
        <v>203</v>
      </c>
      <c r="B233" s="46" t="s">
        <v>1383</v>
      </c>
      <c r="C233" s="47" t="s">
        <v>1384</v>
      </c>
      <c r="D233" s="46" t="s">
        <v>1377</v>
      </c>
      <c r="E233" s="46" t="s">
        <v>1714</v>
      </c>
      <c r="F233" s="44">
        <v>2</v>
      </c>
      <c r="G233" s="44">
        <v>2</v>
      </c>
      <c r="H233" s="44">
        <v>0</v>
      </c>
      <c r="I233" s="44">
        <v>0</v>
      </c>
      <c r="J233" s="34"/>
      <c r="K233" s="107" t="s">
        <v>2233</v>
      </c>
      <c r="L233" s="111"/>
      <c r="M233" s="111"/>
      <c r="N233" s="112"/>
      <c r="O233" s="112"/>
      <c r="Q233" s="112"/>
    </row>
    <row r="234" spans="1:15" ht="15">
      <c r="A234" s="45">
        <v>204</v>
      </c>
      <c r="B234" s="46" t="s">
        <v>1385</v>
      </c>
      <c r="C234" s="47" t="s">
        <v>1386</v>
      </c>
      <c r="D234" s="46" t="s">
        <v>1377</v>
      </c>
      <c r="E234" s="46" t="s">
        <v>1387</v>
      </c>
      <c r="F234" s="44">
        <v>0</v>
      </c>
      <c r="G234" s="44">
        <v>0</v>
      </c>
      <c r="H234" s="44">
        <v>0</v>
      </c>
      <c r="I234" s="44">
        <v>0</v>
      </c>
      <c r="J234" s="34"/>
      <c r="K234" s="107" t="s">
        <v>2233</v>
      </c>
      <c r="L234" s="111"/>
      <c r="M234" s="111"/>
      <c r="N234" s="112"/>
      <c r="O234" s="112"/>
    </row>
    <row r="235" spans="1:17" ht="15">
      <c r="A235" s="45">
        <v>205</v>
      </c>
      <c r="B235" s="46" t="s">
        <v>1388</v>
      </c>
      <c r="C235" s="47" t="s">
        <v>1389</v>
      </c>
      <c r="D235" s="46" t="s">
        <v>1377</v>
      </c>
      <c r="E235" s="46" t="s">
        <v>1390</v>
      </c>
      <c r="F235" s="44">
        <v>1</v>
      </c>
      <c r="G235" s="44">
        <v>1</v>
      </c>
      <c r="H235" s="44">
        <v>0</v>
      </c>
      <c r="I235" s="44">
        <v>0</v>
      </c>
      <c r="J235" s="34"/>
      <c r="K235" s="108" t="s">
        <v>2232</v>
      </c>
      <c r="L235" s="111"/>
      <c r="M235" s="111"/>
      <c r="N235" s="112"/>
      <c r="O235" s="112"/>
      <c r="Q235" s="112"/>
    </row>
    <row r="236" spans="1:17" ht="15">
      <c r="A236" s="45">
        <v>206</v>
      </c>
      <c r="B236" s="46" t="s">
        <v>1391</v>
      </c>
      <c r="C236" s="47" t="s">
        <v>1392</v>
      </c>
      <c r="D236" s="46" t="s">
        <v>1377</v>
      </c>
      <c r="E236" s="46" t="s">
        <v>1715</v>
      </c>
      <c r="F236" s="44">
        <v>7</v>
      </c>
      <c r="G236" s="44">
        <v>7</v>
      </c>
      <c r="H236" s="44">
        <v>0</v>
      </c>
      <c r="I236" s="44">
        <v>0</v>
      </c>
      <c r="J236" s="33"/>
      <c r="K236" s="107" t="s">
        <v>2232</v>
      </c>
      <c r="L236" s="111"/>
      <c r="M236" s="111"/>
      <c r="N236" s="112"/>
      <c r="O236" s="112"/>
      <c r="Q236" s="112"/>
    </row>
    <row r="237" spans="1:16" ht="15">
      <c r="A237" s="45">
        <v>207</v>
      </c>
      <c r="B237" s="46" t="s">
        <v>1393</v>
      </c>
      <c r="C237" s="47" t="s">
        <v>1394</v>
      </c>
      <c r="D237" s="46" t="s">
        <v>1377</v>
      </c>
      <c r="E237" s="46" t="s">
        <v>1349</v>
      </c>
      <c r="F237" s="44">
        <v>0</v>
      </c>
      <c r="G237" s="44">
        <v>0</v>
      </c>
      <c r="H237" s="44">
        <v>0</v>
      </c>
      <c r="I237" s="44">
        <v>0</v>
      </c>
      <c r="J237" s="33"/>
      <c r="K237" s="107" t="s">
        <v>2233</v>
      </c>
      <c r="L237" s="111"/>
      <c r="M237" s="111"/>
      <c r="N237" s="112"/>
      <c r="O237" s="112"/>
      <c r="P237" s="112"/>
    </row>
    <row r="238" spans="1:17" ht="15">
      <c r="A238" s="45">
        <v>208</v>
      </c>
      <c r="B238" s="46" t="s">
        <v>1395</v>
      </c>
      <c r="C238" s="47" t="s">
        <v>1396</v>
      </c>
      <c r="D238" s="46" t="s">
        <v>1377</v>
      </c>
      <c r="E238" s="46" t="s">
        <v>1397</v>
      </c>
      <c r="F238" s="44">
        <v>1</v>
      </c>
      <c r="G238" s="44">
        <v>1</v>
      </c>
      <c r="H238" s="44">
        <v>0</v>
      </c>
      <c r="I238" s="44">
        <v>0</v>
      </c>
      <c r="J238" s="34"/>
      <c r="K238" s="108" t="s">
        <v>2232</v>
      </c>
      <c r="L238" s="111"/>
      <c r="M238" s="111"/>
      <c r="N238" s="112"/>
      <c r="O238" s="112"/>
      <c r="Q238" s="112"/>
    </row>
    <row r="239" spans="1:17" ht="15">
      <c r="A239" s="45">
        <v>209</v>
      </c>
      <c r="B239" s="46" t="s">
        <v>1398</v>
      </c>
      <c r="C239" s="47" t="s">
        <v>1399</v>
      </c>
      <c r="D239" s="46" t="s">
        <v>1377</v>
      </c>
      <c r="E239" s="46" t="s">
        <v>1400</v>
      </c>
      <c r="F239" s="44">
        <v>0</v>
      </c>
      <c r="G239" s="44">
        <v>0</v>
      </c>
      <c r="H239" s="44">
        <v>0</v>
      </c>
      <c r="I239" s="44">
        <v>0</v>
      </c>
      <c r="J239" s="33"/>
      <c r="K239" s="108" t="s">
        <v>2233</v>
      </c>
      <c r="L239" s="111"/>
      <c r="M239" s="111"/>
      <c r="N239" s="112"/>
      <c r="O239" s="112"/>
      <c r="P239" s="112"/>
      <c r="Q239" s="112"/>
    </row>
    <row r="240" spans="1:17" ht="15">
      <c r="A240" s="45">
        <v>210</v>
      </c>
      <c r="B240" s="46" t="s">
        <v>1401</v>
      </c>
      <c r="C240" s="47" t="s">
        <v>1402</v>
      </c>
      <c r="D240" s="46" t="s">
        <v>1377</v>
      </c>
      <c r="E240" s="46" t="s">
        <v>1403</v>
      </c>
      <c r="F240" s="44">
        <v>68</v>
      </c>
      <c r="G240" s="44">
        <v>68</v>
      </c>
      <c r="H240" s="44">
        <v>0</v>
      </c>
      <c r="I240" s="44">
        <v>0</v>
      </c>
      <c r="J240" s="33"/>
      <c r="K240" s="107" t="s">
        <v>2233</v>
      </c>
      <c r="L240" s="111"/>
      <c r="M240" s="111"/>
      <c r="N240" s="112"/>
      <c r="O240" s="112"/>
      <c r="Q240" s="112"/>
    </row>
    <row r="241" spans="1:17" ht="15">
      <c r="A241" s="45">
        <v>211</v>
      </c>
      <c r="B241" s="46" t="s">
        <v>1404</v>
      </c>
      <c r="C241" s="47" t="s">
        <v>1405</v>
      </c>
      <c r="D241" s="46" t="s">
        <v>1377</v>
      </c>
      <c r="E241" s="46" t="s">
        <v>1406</v>
      </c>
      <c r="F241" s="44" t="s">
        <v>2199</v>
      </c>
      <c r="G241" s="44" t="s">
        <v>2199</v>
      </c>
      <c r="H241" s="44" t="s">
        <v>2199</v>
      </c>
      <c r="I241" s="44" t="s">
        <v>2199</v>
      </c>
      <c r="J241" s="33"/>
      <c r="K241" s="108" t="s">
        <v>2199</v>
      </c>
      <c r="L241" s="111"/>
      <c r="M241" s="111"/>
      <c r="N241" s="112"/>
      <c r="Q241" s="112"/>
    </row>
    <row r="242" spans="1:17" ht="15">
      <c r="A242" s="45">
        <v>212</v>
      </c>
      <c r="B242" s="46" t="s">
        <v>1407</v>
      </c>
      <c r="C242" s="47" t="s">
        <v>1408</v>
      </c>
      <c r="D242" s="46" t="s">
        <v>1377</v>
      </c>
      <c r="E242" s="46" t="s">
        <v>1409</v>
      </c>
      <c r="F242" s="44">
        <v>21</v>
      </c>
      <c r="G242" s="44">
        <v>21</v>
      </c>
      <c r="H242" s="44">
        <v>0</v>
      </c>
      <c r="I242" s="44">
        <v>0</v>
      </c>
      <c r="J242" s="34"/>
      <c r="K242" s="107" t="s">
        <v>2233</v>
      </c>
      <c r="L242" s="111"/>
      <c r="M242" s="111"/>
      <c r="N242" s="112"/>
      <c r="O242" s="112"/>
      <c r="Q242" s="112"/>
    </row>
    <row r="243" spans="1:17" ht="15">
      <c r="A243" s="45">
        <v>213</v>
      </c>
      <c r="B243" s="46" t="s">
        <v>1410</v>
      </c>
      <c r="C243" s="47" t="s">
        <v>1411</v>
      </c>
      <c r="D243" s="46" t="s">
        <v>1377</v>
      </c>
      <c r="E243" s="46" t="s">
        <v>1412</v>
      </c>
      <c r="F243" s="44">
        <v>7</v>
      </c>
      <c r="G243" s="44">
        <v>7</v>
      </c>
      <c r="H243" s="44">
        <v>0</v>
      </c>
      <c r="I243" s="44">
        <v>0</v>
      </c>
      <c r="J243" s="34"/>
      <c r="K243" s="107" t="s">
        <v>2232</v>
      </c>
      <c r="L243" s="111"/>
      <c r="M243" s="111"/>
      <c r="N243" s="112"/>
      <c r="O243" s="112"/>
      <c r="Q243" s="112"/>
    </row>
    <row r="244" spans="1:17" ht="15">
      <c r="A244" s="45">
        <v>214</v>
      </c>
      <c r="B244" s="46" t="s">
        <v>1413</v>
      </c>
      <c r="C244" s="47" t="s">
        <v>1414</v>
      </c>
      <c r="D244" s="46" t="s">
        <v>1377</v>
      </c>
      <c r="E244" s="46" t="s">
        <v>1415</v>
      </c>
      <c r="F244" s="44">
        <v>83</v>
      </c>
      <c r="G244" s="44">
        <v>75</v>
      </c>
      <c r="H244" s="44">
        <v>4</v>
      </c>
      <c r="I244" s="44">
        <v>4</v>
      </c>
      <c r="J244" s="34"/>
      <c r="K244" s="107" t="s">
        <v>2233</v>
      </c>
      <c r="L244" s="111"/>
      <c r="M244" s="111"/>
      <c r="N244" s="112"/>
      <c r="O244" s="112"/>
      <c r="P244" s="112"/>
      <c r="Q244" s="112"/>
    </row>
    <row r="245" spans="1:17" ht="15">
      <c r="A245" s="45">
        <v>215</v>
      </c>
      <c r="B245" s="46" t="s">
        <v>1416</v>
      </c>
      <c r="C245" s="47" t="s">
        <v>1417</v>
      </c>
      <c r="D245" s="46" t="s">
        <v>1377</v>
      </c>
      <c r="E245" s="46" t="s">
        <v>1418</v>
      </c>
      <c r="F245" s="44" t="s">
        <v>2199</v>
      </c>
      <c r="G245" s="44" t="s">
        <v>2199</v>
      </c>
      <c r="H245" s="44" t="s">
        <v>2199</v>
      </c>
      <c r="I245" s="44" t="s">
        <v>2199</v>
      </c>
      <c r="J245" s="33"/>
      <c r="K245" s="108" t="s">
        <v>2199</v>
      </c>
      <c r="L245" s="111"/>
      <c r="M245" s="111"/>
      <c r="N245" s="112"/>
      <c r="O245" s="112"/>
      <c r="Q245" s="112"/>
    </row>
    <row r="246" spans="1:15" ht="15">
      <c r="A246" s="45">
        <v>216</v>
      </c>
      <c r="B246" s="46" t="s">
        <v>1419</v>
      </c>
      <c r="C246" s="47" t="s">
        <v>1420</v>
      </c>
      <c r="D246" s="46" t="s">
        <v>1377</v>
      </c>
      <c r="E246" s="46" t="s">
        <v>1421</v>
      </c>
      <c r="F246" s="44">
        <v>1</v>
      </c>
      <c r="G246" s="44">
        <v>1</v>
      </c>
      <c r="H246" s="44">
        <v>0</v>
      </c>
      <c r="I246" s="44">
        <v>0</v>
      </c>
      <c r="J246" s="34"/>
      <c r="K246" s="107" t="s">
        <v>2233</v>
      </c>
      <c r="L246" s="111"/>
      <c r="M246" s="111"/>
      <c r="N246" s="112"/>
      <c r="O246" s="112"/>
    </row>
    <row r="247" spans="1:17" ht="15">
      <c r="A247" s="45">
        <v>217</v>
      </c>
      <c r="B247" s="48" t="s">
        <v>969</v>
      </c>
      <c r="C247" s="47" t="s">
        <v>1422</v>
      </c>
      <c r="D247" s="46" t="s">
        <v>1377</v>
      </c>
      <c r="E247" s="46" t="s">
        <v>1423</v>
      </c>
      <c r="F247" s="44">
        <v>9</v>
      </c>
      <c r="G247" s="44">
        <v>9</v>
      </c>
      <c r="H247" s="44">
        <v>0</v>
      </c>
      <c r="I247" s="44">
        <v>0</v>
      </c>
      <c r="J247" s="33"/>
      <c r="K247" s="107" t="s">
        <v>2232</v>
      </c>
      <c r="L247" s="111"/>
      <c r="M247" s="111"/>
      <c r="N247" s="112"/>
      <c r="O247" s="112"/>
      <c r="Q247" s="112"/>
    </row>
    <row r="248" spans="1:17" ht="15">
      <c r="A248" s="45">
        <v>218</v>
      </c>
      <c r="B248" s="46" t="s">
        <v>1424</v>
      </c>
      <c r="C248" s="47" t="s">
        <v>1425</v>
      </c>
      <c r="D248" s="46" t="s">
        <v>1377</v>
      </c>
      <c r="E248" s="46" t="s">
        <v>1426</v>
      </c>
      <c r="F248" s="44">
        <v>0</v>
      </c>
      <c r="G248" s="44">
        <v>0</v>
      </c>
      <c r="H248" s="44">
        <v>0</v>
      </c>
      <c r="I248" s="44">
        <v>0</v>
      </c>
      <c r="J248" s="34"/>
      <c r="K248" s="107" t="s">
        <v>2233</v>
      </c>
      <c r="L248" s="111"/>
      <c r="M248" s="111"/>
      <c r="N248" s="112"/>
      <c r="O248" s="112"/>
      <c r="Q248" s="112"/>
    </row>
    <row r="249" spans="1:17" ht="15">
      <c r="A249" s="45">
        <v>219</v>
      </c>
      <c r="B249" s="46" t="s">
        <v>1427</v>
      </c>
      <c r="C249" s="47" t="s">
        <v>1428</v>
      </c>
      <c r="D249" s="46" t="s">
        <v>1377</v>
      </c>
      <c r="E249" s="46" t="s">
        <v>1429</v>
      </c>
      <c r="F249" s="44">
        <v>0</v>
      </c>
      <c r="G249" s="44">
        <v>0</v>
      </c>
      <c r="H249" s="44">
        <v>0</v>
      </c>
      <c r="I249" s="44">
        <v>0</v>
      </c>
      <c r="J249" s="34"/>
      <c r="K249" s="107" t="s">
        <v>2233</v>
      </c>
      <c r="L249" s="111"/>
      <c r="M249" s="111"/>
      <c r="N249" s="112"/>
      <c r="O249" s="112"/>
      <c r="Q249" s="112"/>
    </row>
    <row r="250" spans="1:17" ht="15">
      <c r="A250" s="45">
        <v>220</v>
      </c>
      <c r="B250" s="46" t="s">
        <v>1430</v>
      </c>
      <c r="C250" s="47" t="s">
        <v>1431</v>
      </c>
      <c r="D250" s="46" t="s">
        <v>1377</v>
      </c>
      <c r="E250" s="46" t="s">
        <v>1432</v>
      </c>
      <c r="F250" s="44">
        <v>0</v>
      </c>
      <c r="G250" s="44">
        <v>0</v>
      </c>
      <c r="H250" s="44">
        <v>0</v>
      </c>
      <c r="I250" s="44">
        <v>0</v>
      </c>
      <c r="J250" s="34"/>
      <c r="K250" s="107" t="s">
        <v>2233</v>
      </c>
      <c r="L250" s="111"/>
      <c r="M250" s="111"/>
      <c r="N250" s="112"/>
      <c r="O250" s="112"/>
      <c r="Q250" s="112"/>
    </row>
    <row r="251" spans="1:17" ht="15">
      <c r="A251" s="45">
        <v>221</v>
      </c>
      <c r="B251" s="46" t="s">
        <v>1433</v>
      </c>
      <c r="C251" s="47" t="s">
        <v>1434</v>
      </c>
      <c r="D251" s="46" t="s">
        <v>1377</v>
      </c>
      <c r="E251" s="46" t="s">
        <v>1435</v>
      </c>
      <c r="F251" s="44">
        <v>3</v>
      </c>
      <c r="G251" s="44">
        <v>3</v>
      </c>
      <c r="H251" s="44">
        <v>0</v>
      </c>
      <c r="I251" s="44">
        <v>0</v>
      </c>
      <c r="J251" s="34"/>
      <c r="K251" s="108" t="s">
        <v>2233</v>
      </c>
      <c r="L251" s="111"/>
      <c r="M251" s="111"/>
      <c r="N251" s="112"/>
      <c r="O251" s="112"/>
      <c r="Q251" s="112"/>
    </row>
    <row r="252" spans="1:16" ht="15">
      <c r="A252" s="45">
        <v>222</v>
      </c>
      <c r="B252" s="46" t="s">
        <v>1436</v>
      </c>
      <c r="C252" s="47" t="s">
        <v>1437</v>
      </c>
      <c r="D252" s="46" t="s">
        <v>1377</v>
      </c>
      <c r="E252" s="46" t="s">
        <v>1438</v>
      </c>
      <c r="F252" s="44">
        <v>1</v>
      </c>
      <c r="G252" s="44">
        <v>1</v>
      </c>
      <c r="H252" s="44">
        <v>0</v>
      </c>
      <c r="I252" s="44">
        <v>0</v>
      </c>
      <c r="J252" s="34"/>
      <c r="K252" s="107" t="s">
        <v>2233</v>
      </c>
      <c r="L252" s="111"/>
      <c r="M252" s="111"/>
      <c r="N252" s="112"/>
      <c r="O252" s="112"/>
      <c r="P252" s="112"/>
    </row>
    <row r="253" spans="1:17" ht="15">
      <c r="A253" s="45">
        <v>223</v>
      </c>
      <c r="B253" s="46" t="s">
        <v>1440</v>
      </c>
      <c r="C253" s="47" t="s">
        <v>1441</v>
      </c>
      <c r="D253" s="46" t="s">
        <v>1439</v>
      </c>
      <c r="E253" s="46" t="s">
        <v>1442</v>
      </c>
      <c r="F253" s="44">
        <v>0</v>
      </c>
      <c r="G253" s="44">
        <v>0</v>
      </c>
      <c r="H253" s="44">
        <v>0</v>
      </c>
      <c r="I253" s="44">
        <v>0</v>
      </c>
      <c r="J253" s="33"/>
      <c r="K253" s="107" t="s">
        <v>2232</v>
      </c>
      <c r="L253" s="111"/>
      <c r="M253" s="111"/>
      <c r="N253" s="112"/>
      <c r="O253" s="112"/>
      <c r="Q253" s="112"/>
    </row>
    <row r="254" spans="1:17" ht="15">
      <c r="A254" s="45">
        <v>224</v>
      </c>
      <c r="B254" s="46" t="s">
        <v>1443</v>
      </c>
      <c r="C254" s="47" t="s">
        <v>1444</v>
      </c>
      <c r="D254" s="46" t="s">
        <v>1439</v>
      </c>
      <c r="E254" s="46" t="s">
        <v>1445</v>
      </c>
      <c r="F254" s="44">
        <v>8</v>
      </c>
      <c r="G254" s="44">
        <v>8</v>
      </c>
      <c r="H254" s="44">
        <v>0</v>
      </c>
      <c r="I254" s="44">
        <v>0</v>
      </c>
      <c r="J254" s="34"/>
      <c r="K254" s="107" t="s">
        <v>2234</v>
      </c>
      <c r="L254" s="111"/>
      <c r="M254" s="111"/>
      <c r="N254" s="112"/>
      <c r="O254" s="112"/>
      <c r="P254" s="112"/>
      <c r="Q254" s="112"/>
    </row>
    <row r="255" spans="1:17" ht="15">
      <c r="A255" s="45">
        <v>225</v>
      </c>
      <c r="B255" s="46" t="s">
        <v>1446</v>
      </c>
      <c r="C255" s="47" t="s">
        <v>1447</v>
      </c>
      <c r="D255" s="46" t="s">
        <v>1439</v>
      </c>
      <c r="E255" s="46" t="s">
        <v>1448</v>
      </c>
      <c r="F255" s="44">
        <v>7</v>
      </c>
      <c r="G255" s="44">
        <v>7</v>
      </c>
      <c r="H255" s="44">
        <v>0</v>
      </c>
      <c r="I255" s="44">
        <v>0</v>
      </c>
      <c r="J255" s="34"/>
      <c r="K255" s="107" t="s">
        <v>2233</v>
      </c>
      <c r="L255" s="111"/>
      <c r="M255" s="111"/>
      <c r="N255" s="112"/>
      <c r="O255" s="112"/>
      <c r="Q255" s="112"/>
    </row>
    <row r="256" spans="1:17" ht="15">
      <c r="A256" s="45">
        <v>226</v>
      </c>
      <c r="B256" s="46" t="s">
        <v>1449</v>
      </c>
      <c r="C256" s="47" t="s">
        <v>1450</v>
      </c>
      <c r="D256" s="46" t="s">
        <v>1439</v>
      </c>
      <c r="E256" s="46" t="s">
        <v>1451</v>
      </c>
      <c r="F256" s="44">
        <v>0</v>
      </c>
      <c r="G256" s="44">
        <v>0</v>
      </c>
      <c r="H256" s="44">
        <v>0</v>
      </c>
      <c r="I256" s="44">
        <v>0</v>
      </c>
      <c r="J256" s="34"/>
      <c r="K256" s="107" t="s">
        <v>2233</v>
      </c>
      <c r="L256" s="111"/>
      <c r="M256" s="111"/>
      <c r="N256" s="112"/>
      <c r="O256" s="112"/>
      <c r="Q256" s="112"/>
    </row>
    <row r="257" spans="1:17" ht="15">
      <c r="A257" s="45">
        <v>227</v>
      </c>
      <c r="B257" s="46" t="s">
        <v>1452</v>
      </c>
      <c r="C257" s="47" t="s">
        <v>1453</v>
      </c>
      <c r="D257" s="46" t="s">
        <v>1439</v>
      </c>
      <c r="E257" s="46" t="s">
        <v>1454</v>
      </c>
      <c r="F257" s="44">
        <v>7</v>
      </c>
      <c r="G257" s="44">
        <v>7</v>
      </c>
      <c r="H257" s="44">
        <v>0</v>
      </c>
      <c r="I257" s="44">
        <v>0</v>
      </c>
      <c r="J257" s="34"/>
      <c r="K257" s="107" t="s">
        <v>2233</v>
      </c>
      <c r="L257" s="111"/>
      <c r="M257" s="111"/>
      <c r="N257" s="112"/>
      <c r="O257" s="112"/>
      <c r="Q257" s="112"/>
    </row>
    <row r="258" spans="1:17" ht="15">
      <c r="A258" s="45">
        <v>228</v>
      </c>
      <c r="B258" s="46" t="s">
        <v>1455</v>
      </c>
      <c r="C258" s="47" t="s">
        <v>1456</v>
      </c>
      <c r="D258" s="46" t="s">
        <v>1439</v>
      </c>
      <c r="E258" s="46" t="s">
        <v>1457</v>
      </c>
      <c r="F258" s="44">
        <v>8</v>
      </c>
      <c r="G258" s="44">
        <v>8</v>
      </c>
      <c r="H258" s="44">
        <v>0</v>
      </c>
      <c r="I258" s="44">
        <v>0</v>
      </c>
      <c r="J258" s="34"/>
      <c r="K258" s="107" t="s">
        <v>2233</v>
      </c>
      <c r="L258" s="111"/>
      <c r="M258" s="111"/>
      <c r="N258" s="112"/>
      <c r="O258" s="112"/>
      <c r="P258" s="112"/>
      <c r="Q258" s="112"/>
    </row>
    <row r="259" spans="1:17" ht="15">
      <c r="A259" s="45">
        <v>229</v>
      </c>
      <c r="B259" s="46" t="s">
        <v>1458</v>
      </c>
      <c r="C259" s="47" t="s">
        <v>1459</v>
      </c>
      <c r="D259" s="46" t="s">
        <v>1439</v>
      </c>
      <c r="E259" s="46" t="s">
        <v>1352</v>
      </c>
      <c r="F259" s="44">
        <v>0</v>
      </c>
      <c r="G259" s="44">
        <v>0</v>
      </c>
      <c r="H259" s="44">
        <v>0</v>
      </c>
      <c r="I259" s="44">
        <v>0</v>
      </c>
      <c r="J259" s="33"/>
      <c r="K259" s="107" t="s">
        <v>2233</v>
      </c>
      <c r="L259" s="111"/>
      <c r="M259" s="111"/>
      <c r="N259" s="112"/>
      <c r="O259" s="112"/>
      <c r="Q259" s="112"/>
    </row>
    <row r="260" spans="1:17" ht="15">
      <c r="A260" s="45">
        <v>230</v>
      </c>
      <c r="B260" s="46" t="s">
        <v>1460</v>
      </c>
      <c r="C260" s="47" t="s">
        <v>1461</v>
      </c>
      <c r="D260" s="46" t="s">
        <v>1439</v>
      </c>
      <c r="E260" s="46" t="s">
        <v>1462</v>
      </c>
      <c r="F260" s="44">
        <v>11</v>
      </c>
      <c r="G260" s="44">
        <v>11</v>
      </c>
      <c r="H260" s="44">
        <v>0</v>
      </c>
      <c r="I260" s="44">
        <v>0</v>
      </c>
      <c r="J260" s="34"/>
      <c r="K260" s="108" t="s">
        <v>2232</v>
      </c>
      <c r="L260" s="111"/>
      <c r="M260" s="111"/>
      <c r="N260" s="112"/>
      <c r="O260" s="112"/>
      <c r="Q260" s="112"/>
    </row>
    <row r="261" spans="1:17" ht="15">
      <c r="A261" s="45">
        <v>231</v>
      </c>
      <c r="B261" s="46" t="s">
        <v>1463</v>
      </c>
      <c r="C261" s="47" t="s">
        <v>1464</v>
      </c>
      <c r="D261" s="46" t="s">
        <v>1439</v>
      </c>
      <c r="E261" s="46" t="s">
        <v>1465</v>
      </c>
      <c r="F261" s="44">
        <v>0</v>
      </c>
      <c r="G261" s="44">
        <v>0</v>
      </c>
      <c r="H261" s="44">
        <v>0</v>
      </c>
      <c r="I261" s="44">
        <v>0</v>
      </c>
      <c r="J261" s="33"/>
      <c r="K261" s="107" t="s">
        <v>2232</v>
      </c>
      <c r="L261" s="111"/>
      <c r="M261" s="111"/>
      <c r="N261" s="112"/>
      <c r="O261" s="112"/>
      <c r="Q261" s="112"/>
    </row>
    <row r="262" spans="1:17" ht="15">
      <c r="A262" s="45">
        <v>232</v>
      </c>
      <c r="B262" s="46" t="s">
        <v>1466</v>
      </c>
      <c r="C262" s="47" t="s">
        <v>1467</v>
      </c>
      <c r="D262" s="46" t="s">
        <v>1439</v>
      </c>
      <c r="E262" s="46" t="s">
        <v>1468</v>
      </c>
      <c r="F262" s="44">
        <v>0</v>
      </c>
      <c r="G262" s="44">
        <v>0</v>
      </c>
      <c r="H262" s="44">
        <v>0</v>
      </c>
      <c r="I262" s="44">
        <v>0</v>
      </c>
      <c r="J262" s="34"/>
      <c r="K262" s="107" t="s">
        <v>2233</v>
      </c>
      <c r="L262" s="111"/>
      <c r="M262" s="111"/>
      <c r="N262" s="112"/>
      <c r="P262" s="112"/>
      <c r="Q262" s="112"/>
    </row>
    <row r="263" spans="1:17" ht="15">
      <c r="A263" s="45">
        <v>233</v>
      </c>
      <c r="B263" s="46" t="s">
        <v>1469</v>
      </c>
      <c r="C263" s="47" t="s">
        <v>1470</v>
      </c>
      <c r="D263" s="46" t="s">
        <v>1439</v>
      </c>
      <c r="E263" s="46" t="s">
        <v>1471</v>
      </c>
      <c r="F263" s="44">
        <v>12</v>
      </c>
      <c r="G263" s="44">
        <v>10</v>
      </c>
      <c r="H263" s="44">
        <v>0</v>
      </c>
      <c r="I263" s="44">
        <v>2</v>
      </c>
      <c r="J263" s="34"/>
      <c r="K263" s="107" t="s">
        <v>2232</v>
      </c>
      <c r="L263" s="111"/>
      <c r="M263" s="111"/>
      <c r="N263" s="112"/>
      <c r="O263" s="112"/>
      <c r="P263" s="112"/>
      <c r="Q263" s="112"/>
    </row>
    <row r="264" spans="1:17" ht="15">
      <c r="A264" s="45">
        <v>234</v>
      </c>
      <c r="B264" s="46" t="s">
        <v>1472</v>
      </c>
      <c r="C264" s="47" t="s">
        <v>1473</v>
      </c>
      <c r="D264" s="46" t="s">
        <v>1439</v>
      </c>
      <c r="E264" s="46" t="s">
        <v>1474</v>
      </c>
      <c r="F264" s="44">
        <v>0</v>
      </c>
      <c r="G264" s="44">
        <v>0</v>
      </c>
      <c r="H264" s="44">
        <v>0</v>
      </c>
      <c r="I264" s="44">
        <v>0</v>
      </c>
      <c r="J264" s="34"/>
      <c r="K264" s="107" t="s">
        <v>2199</v>
      </c>
      <c r="L264" s="111"/>
      <c r="M264" s="111"/>
      <c r="N264" s="112"/>
      <c r="O264" s="112"/>
      <c r="Q264" s="112"/>
    </row>
    <row r="265" spans="1:17" ht="15">
      <c r="A265" s="45">
        <v>235</v>
      </c>
      <c r="B265" s="46" t="s">
        <v>1475</v>
      </c>
      <c r="C265" s="47" t="s">
        <v>1476</v>
      </c>
      <c r="D265" s="46" t="s">
        <v>1439</v>
      </c>
      <c r="E265" s="46" t="s">
        <v>1477</v>
      </c>
      <c r="F265" s="44">
        <v>0</v>
      </c>
      <c r="G265" s="44">
        <v>0</v>
      </c>
      <c r="H265" s="44">
        <v>0</v>
      </c>
      <c r="I265" s="44">
        <v>0</v>
      </c>
      <c r="J265" s="33"/>
      <c r="K265" s="107" t="s">
        <v>2199</v>
      </c>
      <c r="L265" s="111"/>
      <c r="M265" s="111"/>
      <c r="N265" s="112"/>
      <c r="O265" s="112"/>
      <c r="Q265" s="112"/>
    </row>
    <row r="266" spans="1:17" ht="15">
      <c r="A266" s="45">
        <v>236</v>
      </c>
      <c r="B266" s="46" t="s">
        <v>1478</v>
      </c>
      <c r="C266" s="47" t="s">
        <v>1479</v>
      </c>
      <c r="D266" s="46" t="s">
        <v>1439</v>
      </c>
      <c r="E266" s="46" t="s">
        <v>1480</v>
      </c>
      <c r="F266" s="44">
        <v>0</v>
      </c>
      <c r="G266" s="44">
        <v>0</v>
      </c>
      <c r="H266" s="44">
        <v>0</v>
      </c>
      <c r="I266" s="44">
        <v>0</v>
      </c>
      <c r="J266" s="34"/>
      <c r="K266" s="107" t="s">
        <v>2233</v>
      </c>
      <c r="L266" s="111"/>
      <c r="M266" s="111"/>
      <c r="N266" s="112"/>
      <c r="O266" s="112"/>
      <c r="Q266" s="112"/>
    </row>
    <row r="267" spans="1:17" ht="15">
      <c r="A267" s="45">
        <v>237</v>
      </c>
      <c r="B267" s="46" t="s">
        <v>1481</v>
      </c>
      <c r="C267" s="47" t="s">
        <v>1482</v>
      </c>
      <c r="D267" s="46" t="s">
        <v>1439</v>
      </c>
      <c r="E267" s="46" t="s">
        <v>1483</v>
      </c>
      <c r="F267" s="44">
        <v>1</v>
      </c>
      <c r="G267" s="44">
        <v>1</v>
      </c>
      <c r="H267" s="44">
        <v>0</v>
      </c>
      <c r="I267" s="44">
        <v>0</v>
      </c>
      <c r="J267" s="33"/>
      <c r="K267" s="108" t="s">
        <v>2233</v>
      </c>
      <c r="L267" s="111"/>
      <c r="M267" s="111"/>
      <c r="N267" s="112"/>
      <c r="O267" s="112"/>
      <c r="P267" s="112"/>
      <c r="Q267" s="112"/>
    </row>
    <row r="268" spans="1:17" ht="15">
      <c r="A268" s="45">
        <v>238</v>
      </c>
      <c r="B268" s="46" t="s">
        <v>1484</v>
      </c>
      <c r="C268" s="47" t="s">
        <v>1485</v>
      </c>
      <c r="D268" s="46" t="s">
        <v>1439</v>
      </c>
      <c r="E268" s="46" t="s">
        <v>1486</v>
      </c>
      <c r="F268" s="44">
        <v>0</v>
      </c>
      <c r="G268" s="44">
        <v>0</v>
      </c>
      <c r="H268" s="44">
        <v>0</v>
      </c>
      <c r="I268" s="44">
        <v>0</v>
      </c>
      <c r="J268" s="34"/>
      <c r="K268" s="107" t="s">
        <v>2233</v>
      </c>
      <c r="L268" s="111"/>
      <c r="M268" s="111"/>
      <c r="N268" s="112"/>
      <c r="O268" s="112"/>
      <c r="P268" s="112"/>
      <c r="Q268" s="112"/>
    </row>
    <row r="269" spans="1:17" ht="15">
      <c r="A269" s="45">
        <v>239</v>
      </c>
      <c r="B269" s="46" t="s">
        <v>1487</v>
      </c>
      <c r="C269" s="47" t="s">
        <v>1488</v>
      </c>
      <c r="D269" s="46" t="s">
        <v>1439</v>
      </c>
      <c r="E269" s="46" t="s">
        <v>1716</v>
      </c>
      <c r="F269" s="44">
        <v>1</v>
      </c>
      <c r="G269" s="44">
        <v>1</v>
      </c>
      <c r="H269" s="44">
        <v>0</v>
      </c>
      <c r="I269" s="44">
        <v>0</v>
      </c>
      <c r="J269" s="34"/>
      <c r="K269" s="107" t="s">
        <v>2233</v>
      </c>
      <c r="L269" s="111"/>
      <c r="M269" s="111"/>
      <c r="N269" s="112"/>
      <c r="O269" s="112"/>
      <c r="Q269" s="112"/>
    </row>
    <row r="270" spans="1:17" ht="15">
      <c r="A270" s="45">
        <v>240</v>
      </c>
      <c r="B270" s="46" t="s">
        <v>1489</v>
      </c>
      <c r="C270" s="47" t="s">
        <v>1490</v>
      </c>
      <c r="D270" s="46" t="s">
        <v>1439</v>
      </c>
      <c r="E270" s="46" t="s">
        <v>1041</v>
      </c>
      <c r="F270" s="44">
        <v>2</v>
      </c>
      <c r="G270" s="44">
        <v>1</v>
      </c>
      <c r="H270" s="44">
        <v>0</v>
      </c>
      <c r="I270" s="44">
        <v>1</v>
      </c>
      <c r="J270" s="33"/>
      <c r="K270" s="107" t="s">
        <v>2233</v>
      </c>
      <c r="L270" s="111"/>
      <c r="M270" s="111"/>
      <c r="N270" s="112"/>
      <c r="O270" s="112"/>
      <c r="Q270" s="112"/>
    </row>
    <row r="271" spans="1:17" ht="15">
      <c r="A271" s="45">
        <v>241</v>
      </c>
      <c r="B271" s="46" t="s">
        <v>1491</v>
      </c>
      <c r="C271" s="47" t="s">
        <v>1492</v>
      </c>
      <c r="D271" s="46" t="s">
        <v>1439</v>
      </c>
      <c r="E271" s="46" t="s">
        <v>1493</v>
      </c>
      <c r="F271" s="44">
        <v>0</v>
      </c>
      <c r="G271" s="44">
        <v>0</v>
      </c>
      <c r="H271" s="44">
        <v>0</v>
      </c>
      <c r="I271" s="44">
        <v>0</v>
      </c>
      <c r="J271" s="34"/>
      <c r="K271" s="107" t="s">
        <v>2199</v>
      </c>
      <c r="L271" s="111"/>
      <c r="M271" s="111"/>
      <c r="N271" s="112"/>
      <c r="O271" s="112"/>
      <c r="Q271" s="112"/>
    </row>
    <row r="272" spans="1:17" ht="15">
      <c r="A272" s="45">
        <v>242</v>
      </c>
      <c r="B272" s="46" t="s">
        <v>1494</v>
      </c>
      <c r="C272" s="47" t="s">
        <v>1495</v>
      </c>
      <c r="D272" s="46" t="s">
        <v>1439</v>
      </c>
      <c r="E272" s="46" t="s">
        <v>1496</v>
      </c>
      <c r="F272" s="44">
        <v>4</v>
      </c>
      <c r="G272" s="44">
        <v>4</v>
      </c>
      <c r="H272" s="44">
        <v>0</v>
      </c>
      <c r="I272" s="44">
        <v>0</v>
      </c>
      <c r="J272" s="34"/>
      <c r="K272" s="107" t="s">
        <v>2233</v>
      </c>
      <c r="L272" s="111"/>
      <c r="M272" s="111"/>
      <c r="N272" s="112"/>
      <c r="Q272" s="112"/>
    </row>
    <row r="273" spans="1:17" ht="15">
      <c r="A273" s="45">
        <v>243</v>
      </c>
      <c r="B273" s="46" t="s">
        <v>1497</v>
      </c>
      <c r="C273" s="47" t="s">
        <v>1498</v>
      </c>
      <c r="D273" s="46" t="s">
        <v>1439</v>
      </c>
      <c r="E273" s="46" t="s">
        <v>1499</v>
      </c>
      <c r="F273" s="44">
        <v>0</v>
      </c>
      <c r="G273" s="44">
        <v>0</v>
      </c>
      <c r="H273" s="44">
        <v>0</v>
      </c>
      <c r="I273" s="44">
        <v>0</v>
      </c>
      <c r="J273" s="34"/>
      <c r="K273" s="107" t="s">
        <v>2233</v>
      </c>
      <c r="L273" s="111"/>
      <c r="M273" s="111"/>
      <c r="N273" s="112"/>
      <c r="Q273" s="112"/>
    </row>
    <row r="274" spans="1:17" ht="15">
      <c r="A274" s="45">
        <v>244</v>
      </c>
      <c r="B274" s="46" t="s">
        <v>1500</v>
      </c>
      <c r="C274" s="47" t="s">
        <v>1501</v>
      </c>
      <c r="D274" s="46" t="s">
        <v>1439</v>
      </c>
      <c r="E274" s="46" t="s">
        <v>1502</v>
      </c>
      <c r="F274" s="44">
        <v>0</v>
      </c>
      <c r="G274" s="44">
        <v>0</v>
      </c>
      <c r="H274" s="44">
        <v>0</v>
      </c>
      <c r="I274" s="44">
        <v>0</v>
      </c>
      <c r="J274" s="34"/>
      <c r="K274" s="107" t="s">
        <v>2233</v>
      </c>
      <c r="L274" s="111"/>
      <c r="M274" s="111"/>
      <c r="N274" s="112"/>
      <c r="O274" s="112"/>
      <c r="Q274" s="112"/>
    </row>
    <row r="275" spans="1:17" ht="15">
      <c r="A275" s="45">
        <v>245</v>
      </c>
      <c r="B275" s="46" t="s">
        <v>1503</v>
      </c>
      <c r="C275" s="47" t="s">
        <v>1504</v>
      </c>
      <c r="D275" s="46" t="s">
        <v>1439</v>
      </c>
      <c r="E275" s="46" t="s">
        <v>1505</v>
      </c>
      <c r="F275" s="44">
        <v>0</v>
      </c>
      <c r="G275" s="44">
        <v>0</v>
      </c>
      <c r="H275" s="44">
        <v>0</v>
      </c>
      <c r="I275" s="44">
        <v>0</v>
      </c>
      <c r="J275" s="34"/>
      <c r="K275" s="107" t="s">
        <v>2233</v>
      </c>
      <c r="L275" s="111"/>
      <c r="M275" s="111"/>
      <c r="N275" s="112"/>
      <c r="O275" s="112"/>
      <c r="Q275" s="112"/>
    </row>
    <row r="276" spans="1:15" ht="15">
      <c r="A276" s="45">
        <v>246</v>
      </c>
      <c r="B276" s="46" t="s">
        <v>1506</v>
      </c>
      <c r="C276" s="47" t="s">
        <v>1507</v>
      </c>
      <c r="D276" s="46" t="s">
        <v>1439</v>
      </c>
      <c r="E276" s="46" t="s">
        <v>1508</v>
      </c>
      <c r="F276" s="44">
        <v>1</v>
      </c>
      <c r="G276" s="44">
        <v>1</v>
      </c>
      <c r="H276" s="44">
        <v>0</v>
      </c>
      <c r="I276" s="44">
        <v>0</v>
      </c>
      <c r="J276" s="33"/>
      <c r="K276" s="107" t="s">
        <v>2233</v>
      </c>
      <c r="L276" s="111"/>
      <c r="M276" s="111"/>
      <c r="N276" s="112"/>
      <c r="O276" s="112"/>
    </row>
    <row r="277" spans="1:17" ht="15">
      <c r="A277" s="45">
        <v>247</v>
      </c>
      <c r="B277" s="46" t="s">
        <v>1510</v>
      </c>
      <c r="C277" s="47" t="s">
        <v>1511</v>
      </c>
      <c r="D277" s="46" t="s">
        <v>1509</v>
      </c>
      <c r="E277" s="46" t="s">
        <v>1512</v>
      </c>
      <c r="F277" s="44">
        <v>2</v>
      </c>
      <c r="G277" s="44">
        <v>2</v>
      </c>
      <c r="H277" s="44">
        <v>0</v>
      </c>
      <c r="I277" s="44">
        <v>0</v>
      </c>
      <c r="J277" s="34"/>
      <c r="K277" s="107" t="s">
        <v>2233</v>
      </c>
      <c r="L277" s="111"/>
      <c r="M277" s="111"/>
      <c r="N277" s="112"/>
      <c r="O277" s="112"/>
      <c r="Q277" s="112"/>
    </row>
    <row r="278" spans="1:17" ht="15">
      <c r="A278" s="45">
        <v>248</v>
      </c>
      <c r="B278" s="46" t="s">
        <v>1513</v>
      </c>
      <c r="C278" s="47" t="s">
        <v>1514</v>
      </c>
      <c r="D278" s="46" t="s">
        <v>1509</v>
      </c>
      <c r="E278" s="46" t="s">
        <v>1515</v>
      </c>
      <c r="F278" s="44">
        <v>0</v>
      </c>
      <c r="G278" s="44">
        <v>0</v>
      </c>
      <c r="H278" s="44">
        <v>0</v>
      </c>
      <c r="I278" s="44">
        <v>0</v>
      </c>
      <c r="J278" s="33"/>
      <c r="K278" s="107" t="s">
        <v>2199</v>
      </c>
      <c r="L278" s="111"/>
      <c r="M278" s="111"/>
      <c r="N278" s="112"/>
      <c r="O278" s="112"/>
      <c r="Q278" s="112"/>
    </row>
    <row r="279" spans="1:17" ht="15">
      <c r="A279" s="45">
        <v>249</v>
      </c>
      <c r="B279" s="46" t="s">
        <v>1516</v>
      </c>
      <c r="C279" s="47" t="s">
        <v>1517</v>
      </c>
      <c r="D279" s="46" t="s">
        <v>1509</v>
      </c>
      <c r="E279" s="46" t="s">
        <v>1518</v>
      </c>
      <c r="F279" s="44">
        <v>7</v>
      </c>
      <c r="G279" s="44">
        <v>7</v>
      </c>
      <c r="H279" s="44">
        <v>0</v>
      </c>
      <c r="I279" s="44">
        <v>0</v>
      </c>
      <c r="J279" s="34"/>
      <c r="K279" s="107" t="s">
        <v>2233</v>
      </c>
      <c r="L279" s="111"/>
      <c r="M279" s="111"/>
      <c r="N279" s="112"/>
      <c r="Q279" s="112"/>
    </row>
    <row r="280" spans="1:17" ht="15">
      <c r="A280" s="45">
        <v>250</v>
      </c>
      <c r="B280" s="46" t="s">
        <v>1519</v>
      </c>
      <c r="C280" s="47" t="s">
        <v>1520</v>
      </c>
      <c r="D280" s="46" t="s">
        <v>1509</v>
      </c>
      <c r="E280" s="46" t="s">
        <v>1521</v>
      </c>
      <c r="F280" s="44">
        <v>10</v>
      </c>
      <c r="G280" s="44">
        <v>10</v>
      </c>
      <c r="H280" s="44">
        <v>0</v>
      </c>
      <c r="I280" s="44">
        <v>0</v>
      </c>
      <c r="J280" s="34"/>
      <c r="K280" s="107" t="s">
        <v>2233</v>
      </c>
      <c r="L280" s="111"/>
      <c r="M280" s="111"/>
      <c r="N280" s="112"/>
      <c r="O280" s="112"/>
      <c r="Q280" s="112"/>
    </row>
    <row r="281" spans="1:15" ht="15">
      <c r="A281" s="45">
        <v>251</v>
      </c>
      <c r="B281" s="46" t="s">
        <v>1522</v>
      </c>
      <c r="C281" s="47" t="s">
        <v>1523</v>
      </c>
      <c r="D281" s="46" t="s">
        <v>1509</v>
      </c>
      <c r="E281" s="46" t="s">
        <v>1524</v>
      </c>
      <c r="F281" s="44">
        <v>0</v>
      </c>
      <c r="G281" s="44">
        <v>0</v>
      </c>
      <c r="H281" s="44">
        <v>0</v>
      </c>
      <c r="I281" s="44">
        <v>0</v>
      </c>
      <c r="J281" s="34"/>
      <c r="K281" s="107" t="s">
        <v>2232</v>
      </c>
      <c r="L281" s="111"/>
      <c r="M281" s="111"/>
      <c r="N281" s="112"/>
      <c r="O281" s="112"/>
    </row>
    <row r="282" spans="1:17" ht="15">
      <c r="A282" s="45">
        <v>252</v>
      </c>
      <c r="B282" s="46" t="s">
        <v>1525</v>
      </c>
      <c r="C282" s="47" t="s">
        <v>1526</v>
      </c>
      <c r="D282" s="46" t="s">
        <v>1509</v>
      </c>
      <c r="E282" s="46" t="s">
        <v>1527</v>
      </c>
      <c r="F282" s="44">
        <v>127</v>
      </c>
      <c r="G282" s="44">
        <v>76</v>
      </c>
      <c r="H282" s="44">
        <v>51</v>
      </c>
      <c r="I282" s="44">
        <v>0</v>
      </c>
      <c r="J282" s="34"/>
      <c r="K282" s="107" t="s">
        <v>2199</v>
      </c>
      <c r="L282" s="111"/>
      <c r="M282" s="111"/>
      <c r="N282" s="112"/>
      <c r="O282" s="112"/>
      <c r="Q282" s="112"/>
    </row>
    <row r="283" spans="1:15" ht="15">
      <c r="A283" s="45">
        <v>253</v>
      </c>
      <c r="B283" s="46" t="s">
        <v>1528</v>
      </c>
      <c r="C283" s="47" t="s">
        <v>1529</v>
      </c>
      <c r="D283" s="46" t="s">
        <v>1509</v>
      </c>
      <c r="E283" s="46" t="s">
        <v>1530</v>
      </c>
      <c r="F283" s="44">
        <v>1</v>
      </c>
      <c r="G283" s="44">
        <v>1</v>
      </c>
      <c r="H283" s="44">
        <v>0</v>
      </c>
      <c r="I283" s="44">
        <v>0</v>
      </c>
      <c r="J283" s="34"/>
      <c r="K283" s="108" t="s">
        <v>2233</v>
      </c>
      <c r="L283" s="111"/>
      <c r="M283" s="111"/>
      <c r="N283" s="112"/>
      <c r="O283" s="112"/>
    </row>
    <row r="284" spans="1:17" ht="15">
      <c r="A284" s="45">
        <v>254</v>
      </c>
      <c r="B284" s="46" t="s">
        <v>1531</v>
      </c>
      <c r="C284" s="47" t="s">
        <v>1532</v>
      </c>
      <c r="D284" s="46" t="s">
        <v>1509</v>
      </c>
      <c r="E284" s="46" t="s">
        <v>1533</v>
      </c>
      <c r="F284" s="44" t="s">
        <v>2199</v>
      </c>
      <c r="G284" s="44" t="s">
        <v>2199</v>
      </c>
      <c r="H284" s="44" t="s">
        <v>2199</v>
      </c>
      <c r="I284" s="44" t="s">
        <v>2199</v>
      </c>
      <c r="J284" s="33"/>
      <c r="K284" s="108" t="s">
        <v>2199</v>
      </c>
      <c r="L284" s="111"/>
      <c r="M284" s="111"/>
      <c r="N284" s="112"/>
      <c r="Q284" s="112"/>
    </row>
    <row r="285" spans="1:17" ht="15">
      <c r="A285" s="45">
        <v>255</v>
      </c>
      <c r="B285" s="46" t="s">
        <v>1534</v>
      </c>
      <c r="C285" s="47" t="s">
        <v>1535</v>
      </c>
      <c r="D285" s="46" t="s">
        <v>1509</v>
      </c>
      <c r="E285" s="46" t="s">
        <v>1536</v>
      </c>
      <c r="F285" s="44">
        <v>3</v>
      </c>
      <c r="G285" s="44">
        <v>3</v>
      </c>
      <c r="H285" s="44">
        <v>0</v>
      </c>
      <c r="I285" s="44">
        <v>0</v>
      </c>
      <c r="J285" s="34"/>
      <c r="K285" s="108" t="s">
        <v>2199</v>
      </c>
      <c r="L285" s="111"/>
      <c r="M285" s="111"/>
      <c r="N285" s="112"/>
      <c r="Q285" s="112"/>
    </row>
    <row r="286" spans="1:17" ht="15">
      <c r="A286" s="45">
        <v>256</v>
      </c>
      <c r="B286" s="46" t="s">
        <v>1537</v>
      </c>
      <c r="C286" s="47" t="s">
        <v>1538</v>
      </c>
      <c r="D286" s="46" t="s">
        <v>1509</v>
      </c>
      <c r="E286" s="46" t="s">
        <v>1539</v>
      </c>
      <c r="F286" s="44">
        <v>0</v>
      </c>
      <c r="G286" s="44">
        <v>0</v>
      </c>
      <c r="H286" s="44">
        <v>0</v>
      </c>
      <c r="I286" s="44">
        <v>0</v>
      </c>
      <c r="J286" s="33"/>
      <c r="K286" s="107" t="s">
        <v>2199</v>
      </c>
      <c r="L286" s="111"/>
      <c r="M286" s="111"/>
      <c r="N286" s="112"/>
      <c r="O286" s="112"/>
      <c r="Q286" s="112"/>
    </row>
    <row r="287" spans="1:17" ht="15">
      <c r="A287" s="45">
        <v>257</v>
      </c>
      <c r="B287" s="46" t="s">
        <v>1540</v>
      </c>
      <c r="C287" s="47" t="s">
        <v>1541</v>
      </c>
      <c r="D287" s="46" t="s">
        <v>1509</v>
      </c>
      <c r="E287" s="46" t="s">
        <v>1542</v>
      </c>
      <c r="F287" s="44">
        <v>5</v>
      </c>
      <c r="G287" s="44">
        <v>2</v>
      </c>
      <c r="H287" s="44">
        <v>3</v>
      </c>
      <c r="I287" s="44">
        <v>0</v>
      </c>
      <c r="J287" s="33"/>
      <c r="K287" s="107" t="s">
        <v>2199</v>
      </c>
      <c r="L287" s="111"/>
      <c r="M287" s="111"/>
      <c r="N287" s="112"/>
      <c r="Q287" s="112"/>
    </row>
    <row r="288" spans="1:17" ht="15">
      <c r="A288" s="45">
        <v>258</v>
      </c>
      <c r="B288" s="46" t="s">
        <v>1543</v>
      </c>
      <c r="C288" s="47" t="s">
        <v>1544</v>
      </c>
      <c r="D288" s="46" t="s">
        <v>1509</v>
      </c>
      <c r="E288" s="46" t="s">
        <v>1545</v>
      </c>
      <c r="F288" s="44">
        <v>0</v>
      </c>
      <c r="G288" s="44">
        <v>0</v>
      </c>
      <c r="H288" s="44">
        <v>0</v>
      </c>
      <c r="I288" s="44">
        <v>0</v>
      </c>
      <c r="J288" s="34"/>
      <c r="K288" s="107" t="s">
        <v>2232</v>
      </c>
      <c r="L288" s="111"/>
      <c r="M288" s="111"/>
      <c r="N288" s="112"/>
      <c r="O288" s="112"/>
      <c r="Q288" s="112"/>
    </row>
    <row r="289" spans="1:17" ht="15">
      <c r="A289" s="45">
        <v>259</v>
      </c>
      <c r="B289" s="46" t="s">
        <v>1547</v>
      </c>
      <c r="C289" s="47" t="s">
        <v>1548</v>
      </c>
      <c r="D289" s="46" t="s">
        <v>1546</v>
      </c>
      <c r="E289" s="46" t="s">
        <v>1549</v>
      </c>
      <c r="F289" s="44">
        <v>8</v>
      </c>
      <c r="G289" s="44">
        <v>8</v>
      </c>
      <c r="H289" s="44">
        <v>0</v>
      </c>
      <c r="I289" s="44">
        <v>0</v>
      </c>
      <c r="J289" s="34"/>
      <c r="K289" s="107" t="s">
        <v>2233</v>
      </c>
      <c r="L289" s="111"/>
      <c r="M289" s="111"/>
      <c r="N289" s="112"/>
      <c r="O289" s="112"/>
      <c r="Q289" s="112"/>
    </row>
    <row r="290" spans="1:15" ht="15">
      <c r="A290" s="45">
        <v>260</v>
      </c>
      <c r="B290" s="46" t="s">
        <v>1550</v>
      </c>
      <c r="C290" s="47" t="s">
        <v>1551</v>
      </c>
      <c r="D290" s="46" t="s">
        <v>1546</v>
      </c>
      <c r="E290" s="46" t="s">
        <v>1552</v>
      </c>
      <c r="F290" s="44">
        <v>0</v>
      </c>
      <c r="G290" s="44">
        <v>0</v>
      </c>
      <c r="H290" s="44">
        <v>0</v>
      </c>
      <c r="I290" s="44">
        <v>0</v>
      </c>
      <c r="J290" s="34"/>
      <c r="K290" s="107" t="s">
        <v>2233</v>
      </c>
      <c r="L290" s="111"/>
      <c r="M290" s="111"/>
      <c r="N290" s="112"/>
      <c r="O290" s="112"/>
    </row>
    <row r="291" spans="1:17" ht="15">
      <c r="A291" s="45">
        <v>261</v>
      </c>
      <c r="B291" s="46" t="s">
        <v>1553</v>
      </c>
      <c r="C291" s="47" t="s">
        <v>1554</v>
      </c>
      <c r="D291" s="46" t="s">
        <v>1546</v>
      </c>
      <c r="E291" s="46" t="s">
        <v>1555</v>
      </c>
      <c r="F291" s="44">
        <v>0</v>
      </c>
      <c r="G291" s="44">
        <v>0</v>
      </c>
      <c r="H291" s="44">
        <v>0</v>
      </c>
      <c r="I291" s="44">
        <v>0</v>
      </c>
      <c r="J291" s="34"/>
      <c r="K291" s="107" t="s">
        <v>2233</v>
      </c>
      <c r="L291" s="111"/>
      <c r="M291" s="111"/>
      <c r="N291" s="112"/>
      <c r="O291" s="112"/>
      <c r="Q291" s="112"/>
    </row>
    <row r="292" spans="1:17" ht="15">
      <c r="A292" s="45">
        <v>262</v>
      </c>
      <c r="B292" s="46" t="s">
        <v>1556</v>
      </c>
      <c r="C292" s="47" t="s">
        <v>1557</v>
      </c>
      <c r="D292" s="46" t="s">
        <v>1546</v>
      </c>
      <c r="E292" s="46" t="s">
        <v>1558</v>
      </c>
      <c r="F292" s="44">
        <v>0</v>
      </c>
      <c r="G292" s="44">
        <v>0</v>
      </c>
      <c r="H292" s="44">
        <v>0</v>
      </c>
      <c r="I292" s="44">
        <v>0</v>
      </c>
      <c r="J292" s="34"/>
      <c r="K292" s="107" t="s">
        <v>2233</v>
      </c>
      <c r="L292" s="111"/>
      <c r="M292" s="111"/>
      <c r="N292" s="112"/>
      <c r="O292" s="112"/>
      <c r="Q292" s="112"/>
    </row>
    <row r="293" spans="1:17" ht="15">
      <c r="A293" s="45">
        <v>263</v>
      </c>
      <c r="B293" s="46" t="s">
        <v>1559</v>
      </c>
      <c r="C293" s="47" t="s">
        <v>1560</v>
      </c>
      <c r="D293" s="46" t="s">
        <v>1546</v>
      </c>
      <c r="E293" s="46" t="s">
        <v>1561</v>
      </c>
      <c r="F293" s="44">
        <v>1</v>
      </c>
      <c r="G293" s="44">
        <v>1</v>
      </c>
      <c r="H293" s="44">
        <v>0</v>
      </c>
      <c r="I293" s="44">
        <v>0</v>
      </c>
      <c r="J293" s="34"/>
      <c r="K293" s="107" t="s">
        <v>2199</v>
      </c>
      <c r="L293" s="111"/>
      <c r="M293" s="111"/>
      <c r="N293" s="112"/>
      <c r="O293" s="112"/>
      <c r="Q293" s="112"/>
    </row>
    <row r="294" spans="1:17" ht="15">
      <c r="A294" s="45">
        <v>264</v>
      </c>
      <c r="B294" s="46" t="s">
        <v>1562</v>
      </c>
      <c r="C294" s="47" t="s">
        <v>1563</v>
      </c>
      <c r="D294" s="46" t="s">
        <v>1546</v>
      </c>
      <c r="E294" s="46" t="s">
        <v>1564</v>
      </c>
      <c r="F294" s="44">
        <v>1</v>
      </c>
      <c r="G294" s="44">
        <v>1</v>
      </c>
      <c r="H294" s="44">
        <v>0</v>
      </c>
      <c r="I294" s="44">
        <v>0</v>
      </c>
      <c r="J294" s="34"/>
      <c r="K294" s="108" t="s">
        <v>2199</v>
      </c>
      <c r="L294" s="111"/>
      <c r="M294" s="111"/>
      <c r="N294" s="112"/>
      <c r="O294" s="112"/>
      <c r="Q294" s="112"/>
    </row>
    <row r="295" spans="1:17" ht="15">
      <c r="A295" s="45">
        <v>265</v>
      </c>
      <c r="B295" s="46" t="s">
        <v>1565</v>
      </c>
      <c r="C295" s="47" t="s">
        <v>1566</v>
      </c>
      <c r="D295" s="46" t="s">
        <v>1546</v>
      </c>
      <c r="E295" s="46" t="s">
        <v>1567</v>
      </c>
      <c r="F295" s="44">
        <v>0</v>
      </c>
      <c r="G295" s="44">
        <v>0</v>
      </c>
      <c r="H295" s="44">
        <v>0</v>
      </c>
      <c r="I295" s="44">
        <v>0</v>
      </c>
      <c r="J295" s="34"/>
      <c r="K295" s="108" t="s">
        <v>2232</v>
      </c>
      <c r="L295" s="111"/>
      <c r="M295" s="111"/>
      <c r="N295" s="112"/>
      <c r="O295" s="112"/>
      <c r="Q295" s="112"/>
    </row>
    <row r="296" spans="1:17" ht="15">
      <c r="A296" s="45">
        <v>266</v>
      </c>
      <c r="B296" s="46" t="s">
        <v>1568</v>
      </c>
      <c r="C296" s="47" t="s">
        <v>1569</v>
      </c>
      <c r="D296" s="46" t="s">
        <v>1546</v>
      </c>
      <c r="E296" s="46" t="s">
        <v>1570</v>
      </c>
      <c r="F296" s="44">
        <v>0</v>
      </c>
      <c r="G296" s="44">
        <v>0</v>
      </c>
      <c r="H296" s="44">
        <v>0</v>
      </c>
      <c r="I296" s="44">
        <v>0</v>
      </c>
      <c r="J296" s="34"/>
      <c r="K296" s="107" t="s">
        <v>2199</v>
      </c>
      <c r="L296" s="111"/>
      <c r="M296" s="111"/>
      <c r="N296" s="112"/>
      <c r="O296" s="112"/>
      <c r="Q296" s="112"/>
    </row>
    <row r="297" spans="1:17" ht="15">
      <c r="A297" s="45">
        <v>267</v>
      </c>
      <c r="B297" s="46" t="s">
        <v>1571</v>
      </c>
      <c r="C297" s="47" t="s">
        <v>1572</v>
      </c>
      <c r="D297" s="46" t="s">
        <v>1546</v>
      </c>
      <c r="E297" s="46" t="s">
        <v>1573</v>
      </c>
      <c r="F297" s="44">
        <v>6</v>
      </c>
      <c r="G297" s="44">
        <v>6</v>
      </c>
      <c r="H297" s="44">
        <v>0</v>
      </c>
      <c r="I297" s="44">
        <v>0</v>
      </c>
      <c r="J297" s="34"/>
      <c r="K297" s="107" t="s">
        <v>2233</v>
      </c>
      <c r="L297" s="111"/>
      <c r="M297" s="111"/>
      <c r="N297" s="112"/>
      <c r="Q297" s="112"/>
    </row>
    <row r="298" spans="1:17" ht="15">
      <c r="A298" s="45">
        <v>268</v>
      </c>
      <c r="B298" s="46" t="s">
        <v>1574</v>
      </c>
      <c r="C298" s="47" t="s">
        <v>1575</v>
      </c>
      <c r="D298" s="46" t="s">
        <v>1546</v>
      </c>
      <c r="E298" s="46" t="s">
        <v>1454</v>
      </c>
      <c r="F298" s="44" t="s">
        <v>2199</v>
      </c>
      <c r="G298" s="44" t="s">
        <v>2199</v>
      </c>
      <c r="H298" s="44" t="s">
        <v>2199</v>
      </c>
      <c r="I298" s="44" t="s">
        <v>2199</v>
      </c>
      <c r="J298" s="34"/>
      <c r="K298" s="108" t="s">
        <v>2199</v>
      </c>
      <c r="L298" s="111"/>
      <c r="M298" s="111"/>
      <c r="N298" s="112"/>
      <c r="Q298" s="112"/>
    </row>
    <row r="299" spans="1:17" ht="15">
      <c r="A299" s="45">
        <v>269</v>
      </c>
      <c r="B299" s="46" t="s">
        <v>1576</v>
      </c>
      <c r="C299" s="47" t="s">
        <v>1577</v>
      </c>
      <c r="D299" s="46" t="s">
        <v>1546</v>
      </c>
      <c r="E299" s="46" t="s">
        <v>1578</v>
      </c>
      <c r="F299" s="44">
        <v>1</v>
      </c>
      <c r="G299" s="44">
        <v>1</v>
      </c>
      <c r="H299" s="44">
        <v>0</v>
      </c>
      <c r="I299" s="44">
        <v>0</v>
      </c>
      <c r="J299" s="34"/>
      <c r="K299" s="107" t="s">
        <v>2233</v>
      </c>
      <c r="L299" s="111"/>
      <c r="M299" s="111"/>
      <c r="N299" s="112"/>
      <c r="O299" s="112"/>
      <c r="Q299" s="112"/>
    </row>
    <row r="300" spans="1:17" ht="15">
      <c r="A300" s="45">
        <v>270</v>
      </c>
      <c r="B300" s="46" t="s">
        <v>1579</v>
      </c>
      <c r="C300" s="47" t="s">
        <v>1580</v>
      </c>
      <c r="D300" s="46" t="s">
        <v>1546</v>
      </c>
      <c r="E300" s="46" t="s">
        <v>1581</v>
      </c>
      <c r="F300" s="44">
        <v>0</v>
      </c>
      <c r="G300" s="44">
        <v>0</v>
      </c>
      <c r="H300" s="44">
        <v>0</v>
      </c>
      <c r="I300" s="44">
        <v>0</v>
      </c>
      <c r="J300" s="34"/>
      <c r="K300" s="107" t="s">
        <v>2233</v>
      </c>
      <c r="L300" s="111"/>
      <c r="M300" s="111"/>
      <c r="N300" s="112"/>
      <c r="O300" s="112"/>
      <c r="Q300" s="112"/>
    </row>
    <row r="301" spans="1:17" ht="15">
      <c r="A301" s="45">
        <v>271</v>
      </c>
      <c r="B301" s="46" t="s">
        <v>1582</v>
      </c>
      <c r="C301" s="47" t="s">
        <v>1583</v>
      </c>
      <c r="D301" s="46" t="s">
        <v>1546</v>
      </c>
      <c r="E301" s="46" t="s">
        <v>1584</v>
      </c>
      <c r="F301" s="44">
        <v>0</v>
      </c>
      <c r="G301" s="44">
        <v>0</v>
      </c>
      <c r="H301" s="44">
        <v>0</v>
      </c>
      <c r="I301" s="44">
        <v>0</v>
      </c>
      <c r="J301" s="34"/>
      <c r="K301" s="107" t="s">
        <v>2233</v>
      </c>
      <c r="L301" s="111"/>
      <c r="M301" s="111"/>
      <c r="N301" s="112"/>
      <c r="O301" s="112"/>
      <c r="Q301" s="112"/>
    </row>
    <row r="302" spans="1:17" ht="15">
      <c r="A302" s="45">
        <v>272</v>
      </c>
      <c r="B302" s="46" t="s">
        <v>1585</v>
      </c>
      <c r="C302" s="47" t="s">
        <v>1586</v>
      </c>
      <c r="D302" s="46" t="s">
        <v>1546</v>
      </c>
      <c r="E302" s="46" t="s">
        <v>1587</v>
      </c>
      <c r="F302" s="44">
        <v>0</v>
      </c>
      <c r="G302" s="44">
        <v>0</v>
      </c>
      <c r="H302" s="44">
        <v>0</v>
      </c>
      <c r="I302" s="44">
        <v>0</v>
      </c>
      <c r="J302" s="33"/>
      <c r="K302" s="108" t="s">
        <v>2199</v>
      </c>
      <c r="L302" s="111"/>
      <c r="M302" s="111"/>
      <c r="N302" s="112"/>
      <c r="O302" s="112"/>
      <c r="Q302" s="112"/>
    </row>
    <row r="303" spans="1:17" ht="15">
      <c r="A303" s="45">
        <v>273</v>
      </c>
      <c r="B303" s="46" t="s">
        <v>1588</v>
      </c>
      <c r="C303" s="47" t="s">
        <v>1589</v>
      </c>
      <c r="D303" s="46" t="s">
        <v>1546</v>
      </c>
      <c r="E303" s="46" t="s">
        <v>1590</v>
      </c>
      <c r="F303" s="44">
        <v>0</v>
      </c>
      <c r="G303" s="44">
        <v>0</v>
      </c>
      <c r="H303" s="44">
        <v>0</v>
      </c>
      <c r="I303" s="44">
        <v>0</v>
      </c>
      <c r="J303" s="34"/>
      <c r="K303" s="107" t="s">
        <v>2233</v>
      </c>
      <c r="L303" s="111"/>
      <c r="M303" s="111"/>
      <c r="N303" s="112"/>
      <c r="O303" s="112"/>
      <c r="Q303" s="112"/>
    </row>
    <row r="304" spans="1:17" ht="15">
      <c r="A304" s="45">
        <v>274</v>
      </c>
      <c r="B304" s="46" t="s">
        <v>1591</v>
      </c>
      <c r="C304" s="47" t="s">
        <v>1592</v>
      </c>
      <c r="D304" s="46" t="s">
        <v>1546</v>
      </c>
      <c r="E304" s="46" t="s">
        <v>1593</v>
      </c>
      <c r="F304" s="44" t="s">
        <v>2199</v>
      </c>
      <c r="G304" s="44" t="s">
        <v>2199</v>
      </c>
      <c r="H304" s="44" t="s">
        <v>2199</v>
      </c>
      <c r="I304" s="44" t="s">
        <v>2199</v>
      </c>
      <c r="J304" s="33"/>
      <c r="K304" s="108" t="s">
        <v>2199</v>
      </c>
      <c r="L304" s="111"/>
      <c r="M304" s="111"/>
      <c r="N304" s="112"/>
      <c r="O304" s="112"/>
      <c r="Q304" s="112"/>
    </row>
    <row r="305" spans="1:17" ht="15">
      <c r="A305" s="45">
        <v>275</v>
      </c>
      <c r="B305" s="46" t="s">
        <v>1594</v>
      </c>
      <c r="C305" s="47" t="s">
        <v>1595</v>
      </c>
      <c r="D305" s="46" t="s">
        <v>1546</v>
      </c>
      <c r="E305" s="46" t="s">
        <v>1596</v>
      </c>
      <c r="F305" s="44">
        <v>0</v>
      </c>
      <c r="G305" s="44">
        <v>0</v>
      </c>
      <c r="H305" s="44">
        <v>0</v>
      </c>
      <c r="I305" s="44">
        <v>0</v>
      </c>
      <c r="J305" s="34"/>
      <c r="K305" s="107" t="s">
        <v>2232</v>
      </c>
      <c r="L305" s="111"/>
      <c r="M305" s="111"/>
      <c r="N305" s="112"/>
      <c r="O305" s="112"/>
      <c r="P305" s="112"/>
      <c r="Q305" s="112"/>
    </row>
    <row r="306" spans="1:17" ht="15">
      <c r="A306" s="45">
        <v>276</v>
      </c>
      <c r="B306" s="46" t="s">
        <v>1597</v>
      </c>
      <c r="C306" s="47" t="s">
        <v>1598</v>
      </c>
      <c r="D306" s="46" t="s">
        <v>1546</v>
      </c>
      <c r="E306" s="46" t="s">
        <v>1599</v>
      </c>
      <c r="F306" s="44">
        <v>1</v>
      </c>
      <c r="G306" s="44">
        <v>1</v>
      </c>
      <c r="H306" s="44">
        <v>0</v>
      </c>
      <c r="I306" s="44">
        <v>0</v>
      </c>
      <c r="J306" s="34"/>
      <c r="K306" s="107" t="s">
        <v>2233</v>
      </c>
      <c r="L306" s="111"/>
      <c r="M306" s="111"/>
      <c r="N306" s="112"/>
      <c r="O306" s="112"/>
      <c r="P306" s="112"/>
      <c r="Q306" s="112"/>
    </row>
    <row r="307" spans="1:17" ht="15">
      <c r="A307" s="45">
        <v>277</v>
      </c>
      <c r="B307" s="46" t="s">
        <v>1600</v>
      </c>
      <c r="C307" s="47" t="s">
        <v>1601</v>
      </c>
      <c r="D307" s="46" t="s">
        <v>1546</v>
      </c>
      <c r="E307" s="46" t="s">
        <v>1602</v>
      </c>
      <c r="F307" s="44">
        <v>6</v>
      </c>
      <c r="G307" s="44">
        <v>6</v>
      </c>
      <c r="H307" s="44">
        <v>0</v>
      </c>
      <c r="I307" s="44">
        <v>0</v>
      </c>
      <c r="J307" s="34"/>
      <c r="K307" s="107" t="s">
        <v>2233</v>
      </c>
      <c r="L307" s="111"/>
      <c r="M307" s="111"/>
      <c r="N307" s="112"/>
      <c r="Q307" s="112"/>
    </row>
    <row r="308" spans="1:17" ht="15">
      <c r="A308" s="45">
        <v>278</v>
      </c>
      <c r="B308" s="46" t="s">
        <v>1603</v>
      </c>
      <c r="C308" s="47" t="s">
        <v>1604</v>
      </c>
      <c r="D308" s="46" t="s">
        <v>1546</v>
      </c>
      <c r="E308" s="46" t="s">
        <v>1605</v>
      </c>
      <c r="F308" s="44">
        <v>0</v>
      </c>
      <c r="G308" s="44">
        <v>0</v>
      </c>
      <c r="H308" s="44">
        <v>0</v>
      </c>
      <c r="I308" s="44">
        <v>0</v>
      </c>
      <c r="J308" s="34"/>
      <c r="K308" s="107" t="s">
        <v>2233</v>
      </c>
      <c r="L308" s="111"/>
      <c r="M308" s="111"/>
      <c r="N308" s="112"/>
      <c r="O308" s="112"/>
      <c r="Q308" s="112"/>
    </row>
    <row r="309" spans="1:17" ht="15">
      <c r="A309" s="45">
        <v>279</v>
      </c>
      <c r="B309" s="46" t="s">
        <v>1606</v>
      </c>
      <c r="C309" s="47" t="s">
        <v>1607</v>
      </c>
      <c r="D309" s="46" t="s">
        <v>1546</v>
      </c>
      <c r="E309" s="46" t="s">
        <v>1608</v>
      </c>
      <c r="F309" s="44">
        <v>1</v>
      </c>
      <c r="G309" s="44">
        <v>1</v>
      </c>
      <c r="H309" s="44">
        <v>0</v>
      </c>
      <c r="I309" s="44">
        <v>0</v>
      </c>
      <c r="J309" s="34"/>
      <c r="K309" s="107" t="s">
        <v>2233</v>
      </c>
      <c r="L309" s="111"/>
      <c r="M309" s="111"/>
      <c r="N309" s="112"/>
      <c r="O309" s="112"/>
      <c r="Q309" s="112"/>
    </row>
    <row r="310" spans="1:17" ht="15">
      <c r="A310" s="45">
        <v>280</v>
      </c>
      <c r="B310" s="46" t="s">
        <v>1609</v>
      </c>
      <c r="C310" s="47" t="s">
        <v>1610</v>
      </c>
      <c r="D310" s="46" t="s">
        <v>1546</v>
      </c>
      <c r="E310" s="46" t="s">
        <v>1611</v>
      </c>
      <c r="F310" s="44">
        <v>1</v>
      </c>
      <c r="G310" s="44">
        <v>1</v>
      </c>
      <c r="H310" s="44">
        <v>0</v>
      </c>
      <c r="I310" s="44">
        <v>0</v>
      </c>
      <c r="J310" s="34"/>
      <c r="K310" s="107" t="s">
        <v>2233</v>
      </c>
      <c r="L310" s="111"/>
      <c r="M310" s="111"/>
      <c r="N310" s="112"/>
      <c r="O310" s="112"/>
      <c r="P310" s="112"/>
      <c r="Q310" s="112"/>
    </row>
    <row r="311" spans="1:17" ht="15">
      <c r="A311" s="45">
        <v>281</v>
      </c>
      <c r="B311" s="46" t="s">
        <v>1612</v>
      </c>
      <c r="C311" s="47" t="s">
        <v>1613</v>
      </c>
      <c r="D311" s="46" t="s">
        <v>1546</v>
      </c>
      <c r="E311" s="46" t="s">
        <v>1614</v>
      </c>
      <c r="F311" s="44" t="s">
        <v>2199</v>
      </c>
      <c r="G311" s="44" t="s">
        <v>2199</v>
      </c>
      <c r="H311" s="44" t="s">
        <v>2199</v>
      </c>
      <c r="I311" s="44" t="s">
        <v>2199</v>
      </c>
      <c r="J311" s="33"/>
      <c r="K311" s="108" t="s">
        <v>2199</v>
      </c>
      <c r="L311" s="111"/>
      <c r="M311" s="111"/>
      <c r="N311" s="112"/>
      <c r="O311" s="112"/>
      <c r="Q311" s="112"/>
    </row>
    <row r="312" spans="1:17" ht="15">
      <c r="A312" s="45">
        <v>282</v>
      </c>
      <c r="B312" s="46" t="s">
        <v>1615</v>
      </c>
      <c r="C312" s="47" t="s">
        <v>1616</v>
      </c>
      <c r="D312" s="46" t="s">
        <v>1546</v>
      </c>
      <c r="E312" s="46" t="s">
        <v>1617</v>
      </c>
      <c r="F312" s="44">
        <v>4</v>
      </c>
      <c r="G312" s="44">
        <v>4</v>
      </c>
      <c r="H312" s="44">
        <v>0</v>
      </c>
      <c r="I312" s="44">
        <v>0</v>
      </c>
      <c r="J312" s="34"/>
      <c r="K312" s="107" t="s">
        <v>2233</v>
      </c>
      <c r="L312" s="111"/>
      <c r="M312" s="111"/>
      <c r="N312" s="112"/>
      <c r="Q312" s="112"/>
    </row>
    <row r="313" spans="1:15" ht="15">
      <c r="A313" s="45">
        <v>283</v>
      </c>
      <c r="B313" s="46" t="s">
        <v>1618</v>
      </c>
      <c r="C313" s="47" t="s">
        <v>1619</v>
      </c>
      <c r="D313" s="46" t="s">
        <v>1546</v>
      </c>
      <c r="E313" s="46" t="s">
        <v>1620</v>
      </c>
      <c r="F313" s="44">
        <v>0</v>
      </c>
      <c r="G313" s="44">
        <v>0</v>
      </c>
      <c r="H313" s="44">
        <v>0</v>
      </c>
      <c r="I313" s="44">
        <v>0</v>
      </c>
      <c r="J313" s="34"/>
      <c r="K313" s="107" t="s">
        <v>2233</v>
      </c>
      <c r="L313" s="111"/>
      <c r="M313" s="111"/>
      <c r="N313" s="112"/>
      <c r="O313" s="112"/>
    </row>
    <row r="314" spans="1:17" ht="15">
      <c r="A314" s="45">
        <v>284</v>
      </c>
      <c r="B314" s="46" t="s">
        <v>1621</v>
      </c>
      <c r="C314" s="47" t="s">
        <v>1622</v>
      </c>
      <c r="D314" s="46" t="s">
        <v>1546</v>
      </c>
      <c r="E314" s="46" t="s">
        <v>1623</v>
      </c>
      <c r="F314" s="44">
        <v>0</v>
      </c>
      <c r="G314" s="44">
        <v>0</v>
      </c>
      <c r="H314" s="44">
        <v>0</v>
      </c>
      <c r="I314" s="44">
        <v>0</v>
      </c>
      <c r="J314" s="34"/>
      <c r="K314" s="107" t="s">
        <v>2199</v>
      </c>
      <c r="L314" s="111"/>
      <c r="M314" s="111"/>
      <c r="N314" s="112"/>
      <c r="O314" s="112"/>
      <c r="Q314" s="112"/>
    </row>
    <row r="315" spans="1:17" ht="15">
      <c r="A315" s="45">
        <v>285</v>
      </c>
      <c r="B315" s="46" t="s">
        <v>1625</v>
      </c>
      <c r="C315" s="47" t="s">
        <v>1626</v>
      </c>
      <c r="D315" s="46" t="s">
        <v>1624</v>
      </c>
      <c r="E315" s="46" t="s">
        <v>1627</v>
      </c>
      <c r="F315" s="44">
        <v>2</v>
      </c>
      <c r="G315" s="44">
        <v>2</v>
      </c>
      <c r="H315" s="44">
        <v>0</v>
      </c>
      <c r="I315" s="44">
        <v>0</v>
      </c>
      <c r="J315" s="34"/>
      <c r="K315" s="107" t="s">
        <v>2233</v>
      </c>
      <c r="L315" s="111"/>
      <c r="M315" s="111"/>
      <c r="N315" s="112"/>
      <c r="O315" s="112"/>
      <c r="Q315" s="112"/>
    </row>
    <row r="316" spans="1:17" ht="15">
      <c r="A316" s="45">
        <v>286</v>
      </c>
      <c r="B316" s="46" t="s">
        <v>1628</v>
      </c>
      <c r="C316" s="47" t="s">
        <v>1629</v>
      </c>
      <c r="D316" s="46" t="s">
        <v>1624</v>
      </c>
      <c r="E316" s="46" t="s">
        <v>1630</v>
      </c>
      <c r="F316" s="44">
        <v>5</v>
      </c>
      <c r="G316" s="44">
        <v>3</v>
      </c>
      <c r="H316" s="44">
        <v>2</v>
      </c>
      <c r="I316" s="44">
        <v>0</v>
      </c>
      <c r="J316" s="34"/>
      <c r="K316" s="107" t="s">
        <v>2233</v>
      </c>
      <c r="L316" s="111"/>
      <c r="M316" s="111"/>
      <c r="N316" s="112"/>
      <c r="Q316" s="112"/>
    </row>
    <row r="317" spans="1:17" ht="15">
      <c r="A317" s="45">
        <v>287</v>
      </c>
      <c r="B317" s="46" t="s">
        <v>1631</v>
      </c>
      <c r="C317" s="47" t="s">
        <v>1632</v>
      </c>
      <c r="D317" s="46" t="s">
        <v>1624</v>
      </c>
      <c r="E317" s="46" t="s">
        <v>812</v>
      </c>
      <c r="F317" s="44">
        <v>58</v>
      </c>
      <c r="G317" s="44">
        <v>58</v>
      </c>
      <c r="H317" s="44">
        <v>0</v>
      </c>
      <c r="I317" s="44">
        <v>0</v>
      </c>
      <c r="J317" s="33"/>
      <c r="K317" s="107" t="s">
        <v>2232</v>
      </c>
      <c r="L317" s="111"/>
      <c r="M317" s="111"/>
      <c r="N317" s="112"/>
      <c r="O317" s="112"/>
      <c r="P317" s="112"/>
      <c r="Q317" s="112"/>
    </row>
    <row r="318" spans="1:15" ht="15">
      <c r="A318" s="45">
        <v>288</v>
      </c>
      <c r="B318" s="46" t="s">
        <v>1633</v>
      </c>
      <c r="C318" s="47" t="s">
        <v>1634</v>
      </c>
      <c r="D318" s="46" t="s">
        <v>1624</v>
      </c>
      <c r="E318" s="46" t="s">
        <v>1635</v>
      </c>
      <c r="F318" s="44">
        <v>0</v>
      </c>
      <c r="G318" s="44">
        <v>0</v>
      </c>
      <c r="H318" s="44">
        <v>0</v>
      </c>
      <c r="I318" s="44">
        <v>0</v>
      </c>
      <c r="J318" s="33"/>
      <c r="K318" s="107" t="s">
        <v>2233</v>
      </c>
      <c r="L318" s="111"/>
      <c r="M318" s="111"/>
      <c r="N318" s="112"/>
      <c r="O318" s="112"/>
    </row>
    <row r="319" spans="1:17" ht="15">
      <c r="A319" s="45">
        <v>289</v>
      </c>
      <c r="B319" s="46" t="s">
        <v>1636</v>
      </c>
      <c r="C319" s="47" t="s">
        <v>1637</v>
      </c>
      <c r="D319" s="46" t="s">
        <v>1624</v>
      </c>
      <c r="E319" s="46" t="s">
        <v>1638</v>
      </c>
      <c r="F319" s="44">
        <v>0</v>
      </c>
      <c r="G319" s="44">
        <v>0</v>
      </c>
      <c r="H319" s="44">
        <v>0</v>
      </c>
      <c r="I319" s="44">
        <v>0</v>
      </c>
      <c r="J319" s="34"/>
      <c r="K319" s="107" t="s">
        <v>2233</v>
      </c>
      <c r="L319" s="111"/>
      <c r="M319" s="111"/>
      <c r="N319" s="112"/>
      <c r="O319" s="112"/>
      <c r="Q319" s="112"/>
    </row>
    <row r="320" spans="1:17" ht="15">
      <c r="A320" s="45">
        <v>290</v>
      </c>
      <c r="B320" s="46" t="s">
        <v>1639</v>
      </c>
      <c r="C320" s="47" t="s">
        <v>1640</v>
      </c>
      <c r="D320" s="46" t="s">
        <v>1624</v>
      </c>
      <c r="E320" s="46" t="s">
        <v>1355</v>
      </c>
      <c r="F320" s="44">
        <v>3</v>
      </c>
      <c r="G320" s="44">
        <v>3</v>
      </c>
      <c r="H320" s="44">
        <v>0</v>
      </c>
      <c r="I320" s="44">
        <v>0</v>
      </c>
      <c r="J320" s="34"/>
      <c r="K320" s="107" t="s">
        <v>2233</v>
      </c>
      <c r="L320" s="111"/>
      <c r="M320" s="111"/>
      <c r="N320" s="112"/>
      <c r="O320" s="112"/>
      <c r="Q320" s="112"/>
    </row>
    <row r="321" spans="1:17" ht="15">
      <c r="A321" s="45">
        <v>291</v>
      </c>
      <c r="B321" s="46" t="s">
        <v>1641</v>
      </c>
      <c r="C321" s="47" t="s">
        <v>1642</v>
      </c>
      <c r="D321" s="46" t="s">
        <v>1624</v>
      </c>
      <c r="E321" s="46" t="s">
        <v>1358</v>
      </c>
      <c r="F321" s="44">
        <v>1</v>
      </c>
      <c r="G321" s="44">
        <v>1</v>
      </c>
      <c r="H321" s="44">
        <v>0</v>
      </c>
      <c r="I321" s="44">
        <v>0</v>
      </c>
      <c r="J321" s="34"/>
      <c r="K321" s="107" t="s">
        <v>2232</v>
      </c>
      <c r="L321" s="111"/>
      <c r="M321" s="111"/>
      <c r="N321" s="112"/>
      <c r="O321" s="112"/>
      <c r="Q321" s="112"/>
    </row>
    <row r="322" spans="1:17" ht="15">
      <c r="A322" s="45">
        <v>292</v>
      </c>
      <c r="B322" s="46" t="s">
        <v>1643</v>
      </c>
      <c r="C322" s="47" t="s">
        <v>1644</v>
      </c>
      <c r="D322" s="46" t="s">
        <v>1624</v>
      </c>
      <c r="E322" s="46" t="s">
        <v>1645</v>
      </c>
      <c r="F322" s="44">
        <v>0</v>
      </c>
      <c r="G322" s="44">
        <v>0</v>
      </c>
      <c r="H322" s="44">
        <v>0</v>
      </c>
      <c r="I322" s="44">
        <v>0</v>
      </c>
      <c r="J322" s="33"/>
      <c r="K322" s="107" t="s">
        <v>2233</v>
      </c>
      <c r="L322" s="111"/>
      <c r="M322" s="111"/>
      <c r="N322" s="112"/>
      <c r="Q322" s="112"/>
    </row>
    <row r="323" spans="1:17" ht="15">
      <c r="A323" s="45">
        <v>293</v>
      </c>
      <c r="B323" s="46" t="s">
        <v>1646</v>
      </c>
      <c r="C323" s="47" t="s">
        <v>1647</v>
      </c>
      <c r="D323" s="46" t="s">
        <v>1624</v>
      </c>
      <c r="E323" s="46" t="s">
        <v>1648</v>
      </c>
      <c r="F323" s="95" t="s">
        <v>2130</v>
      </c>
      <c r="G323" s="44"/>
      <c r="H323" s="44"/>
      <c r="I323" s="44"/>
      <c r="J323" s="34"/>
      <c r="K323" s="110" t="s">
        <v>2198</v>
      </c>
      <c r="L323" s="111"/>
      <c r="M323" s="111"/>
      <c r="N323" s="112"/>
      <c r="O323" s="112"/>
      <c r="Q323" s="112"/>
    </row>
    <row r="324" spans="1:17" ht="15">
      <c r="A324" s="45">
        <v>294</v>
      </c>
      <c r="B324" s="46" t="s">
        <v>1649</v>
      </c>
      <c r="C324" s="49" t="s">
        <v>2194</v>
      </c>
      <c r="D324" s="46" t="s">
        <v>1624</v>
      </c>
      <c r="E324" s="46" t="s">
        <v>1718</v>
      </c>
      <c r="F324" s="44">
        <v>15</v>
      </c>
      <c r="G324" s="44">
        <v>15</v>
      </c>
      <c r="H324" s="44">
        <v>0</v>
      </c>
      <c r="I324" s="44">
        <v>0</v>
      </c>
      <c r="J324" s="34"/>
      <c r="K324" s="107" t="s">
        <v>2233</v>
      </c>
      <c r="L324" s="111"/>
      <c r="M324" s="111"/>
      <c r="N324" s="112"/>
      <c r="O324" s="112"/>
      <c r="Q324" s="112"/>
    </row>
    <row r="325" spans="1:17" ht="15">
      <c r="A325" s="45">
        <v>295</v>
      </c>
      <c r="B325" s="46" t="s">
        <v>1650</v>
      </c>
      <c r="C325" s="47" t="s">
        <v>1651</v>
      </c>
      <c r="D325" s="46" t="s">
        <v>1624</v>
      </c>
      <c r="E325" s="46" t="s">
        <v>1652</v>
      </c>
      <c r="F325" s="44" t="s">
        <v>2199</v>
      </c>
      <c r="G325" s="44" t="s">
        <v>2199</v>
      </c>
      <c r="H325" s="44" t="s">
        <v>2199</v>
      </c>
      <c r="I325" s="44" t="s">
        <v>2199</v>
      </c>
      <c r="J325" s="34"/>
      <c r="K325" s="108" t="s">
        <v>2199</v>
      </c>
      <c r="L325" s="111"/>
      <c r="M325" s="111"/>
      <c r="N325" s="112"/>
      <c r="O325" s="112"/>
      <c r="Q325" s="112"/>
    </row>
    <row r="326" spans="1:17" ht="15">
      <c r="A326" s="45">
        <v>296</v>
      </c>
      <c r="B326" s="46" t="s">
        <v>1653</v>
      </c>
      <c r="C326" s="47" t="s">
        <v>1654</v>
      </c>
      <c r="D326" s="46" t="s">
        <v>1624</v>
      </c>
      <c r="E326" s="46" t="s">
        <v>528</v>
      </c>
      <c r="F326" s="44">
        <v>0</v>
      </c>
      <c r="G326" s="44">
        <v>0</v>
      </c>
      <c r="H326" s="44">
        <v>0</v>
      </c>
      <c r="I326" s="44">
        <v>0</v>
      </c>
      <c r="J326" s="34"/>
      <c r="K326" s="107" t="s">
        <v>2233</v>
      </c>
      <c r="L326" s="111"/>
      <c r="M326" s="111"/>
      <c r="N326" s="112"/>
      <c r="O326" s="112"/>
      <c r="Q326" s="112"/>
    </row>
    <row r="327" spans="1:17" ht="15">
      <c r="A327" s="45">
        <v>297</v>
      </c>
      <c r="B327" s="46" t="s">
        <v>1655</v>
      </c>
      <c r="C327" s="47" t="s">
        <v>1656</v>
      </c>
      <c r="D327" s="46" t="s">
        <v>1624</v>
      </c>
      <c r="E327" s="46" t="s">
        <v>1657</v>
      </c>
      <c r="F327" s="44">
        <v>1</v>
      </c>
      <c r="G327" s="44">
        <v>1</v>
      </c>
      <c r="H327" s="44">
        <v>0</v>
      </c>
      <c r="I327" s="44">
        <v>0</v>
      </c>
      <c r="J327" s="34"/>
      <c r="K327" s="107" t="s">
        <v>2233</v>
      </c>
      <c r="L327" s="111"/>
      <c r="M327" s="111"/>
      <c r="N327" s="112"/>
      <c r="O327" s="112"/>
      <c r="P327" s="112"/>
      <c r="Q327" s="112"/>
    </row>
    <row r="328" spans="1:15" ht="15">
      <c r="A328" s="45">
        <v>298</v>
      </c>
      <c r="B328" s="46" t="s">
        <v>1659</v>
      </c>
      <c r="C328" s="47" t="s">
        <v>1660</v>
      </c>
      <c r="D328" s="46" t="s">
        <v>1658</v>
      </c>
      <c r="E328" s="46" t="s">
        <v>1661</v>
      </c>
      <c r="F328" s="44">
        <v>0</v>
      </c>
      <c r="G328" s="44">
        <v>0</v>
      </c>
      <c r="H328" s="44">
        <v>0</v>
      </c>
      <c r="I328" s="44">
        <v>0</v>
      </c>
      <c r="J328" s="34"/>
      <c r="K328" s="107" t="s">
        <v>2233</v>
      </c>
      <c r="L328" s="111"/>
      <c r="M328" s="111"/>
      <c r="N328" s="112"/>
      <c r="O328" s="112"/>
    </row>
    <row r="329" spans="1:17" ht="15">
      <c r="A329" s="45">
        <v>299</v>
      </c>
      <c r="B329" s="46" t="s">
        <v>1662</v>
      </c>
      <c r="C329" s="47" t="s">
        <v>1663</v>
      </c>
      <c r="D329" s="46" t="s">
        <v>1658</v>
      </c>
      <c r="E329" s="46" t="s">
        <v>1664</v>
      </c>
      <c r="F329" s="44">
        <v>0</v>
      </c>
      <c r="G329" s="44">
        <v>0</v>
      </c>
      <c r="H329" s="44">
        <v>0</v>
      </c>
      <c r="I329" s="44">
        <v>0</v>
      </c>
      <c r="J329" s="34"/>
      <c r="K329" s="107" t="s">
        <v>2233</v>
      </c>
      <c r="L329" s="111"/>
      <c r="M329" s="111"/>
      <c r="N329" s="112"/>
      <c r="O329" s="112"/>
      <c r="Q329" s="112"/>
    </row>
    <row r="330" spans="1:17" ht="15">
      <c r="A330" s="45">
        <v>300</v>
      </c>
      <c r="B330" s="46" t="s">
        <v>1665</v>
      </c>
      <c r="C330" s="47" t="s">
        <v>1666</v>
      </c>
      <c r="D330" s="46" t="s">
        <v>1658</v>
      </c>
      <c r="E330" s="46" t="s">
        <v>1667</v>
      </c>
      <c r="F330" s="44" t="s">
        <v>2199</v>
      </c>
      <c r="G330" s="44" t="s">
        <v>2199</v>
      </c>
      <c r="H330" s="44" t="s">
        <v>2199</v>
      </c>
      <c r="I330" s="44" t="s">
        <v>2199</v>
      </c>
      <c r="J330" s="33"/>
      <c r="K330" s="107" t="s">
        <v>2199</v>
      </c>
      <c r="L330" s="111"/>
      <c r="M330" s="111"/>
      <c r="N330" s="112"/>
      <c r="Q330" s="112"/>
    </row>
    <row r="331" spans="1:17" ht="15">
      <c r="A331" s="45">
        <v>301</v>
      </c>
      <c r="B331" s="46" t="s">
        <v>1668</v>
      </c>
      <c r="C331" s="47" t="s">
        <v>1669</v>
      </c>
      <c r="D331" s="46" t="s">
        <v>1658</v>
      </c>
      <c r="E331" s="46" t="s">
        <v>1670</v>
      </c>
      <c r="F331" s="44">
        <v>2</v>
      </c>
      <c r="G331" s="44">
        <v>2</v>
      </c>
      <c r="H331" s="44">
        <v>0</v>
      </c>
      <c r="I331" s="44">
        <v>0</v>
      </c>
      <c r="J331" s="34"/>
      <c r="K331" s="107" t="s">
        <v>2233</v>
      </c>
      <c r="L331" s="111"/>
      <c r="M331" s="111"/>
      <c r="N331" s="112"/>
      <c r="Q331" s="112"/>
    </row>
    <row r="332" spans="1:17" ht="15">
      <c r="A332" s="45">
        <v>302</v>
      </c>
      <c r="B332" s="46" t="s">
        <v>1671</v>
      </c>
      <c r="C332" s="47" t="s">
        <v>1672</v>
      </c>
      <c r="D332" s="46" t="s">
        <v>1658</v>
      </c>
      <c r="E332" s="46" t="s">
        <v>1673</v>
      </c>
      <c r="F332" s="44">
        <v>19</v>
      </c>
      <c r="G332" s="44">
        <v>19</v>
      </c>
      <c r="H332" s="44">
        <v>0</v>
      </c>
      <c r="I332" s="44">
        <v>0</v>
      </c>
      <c r="J332" s="34"/>
      <c r="K332" s="107" t="s">
        <v>2232</v>
      </c>
      <c r="L332" s="111"/>
      <c r="M332" s="111"/>
      <c r="N332" s="112"/>
      <c r="O332" s="112"/>
      <c r="P332" s="112"/>
      <c r="Q332" s="112"/>
    </row>
    <row r="333" spans="1:17" ht="15">
      <c r="A333" s="45">
        <v>303</v>
      </c>
      <c r="B333" s="46" t="s">
        <v>1674</v>
      </c>
      <c r="C333" s="47" t="s">
        <v>1675</v>
      </c>
      <c r="D333" s="46" t="s">
        <v>1658</v>
      </c>
      <c r="E333" s="46" t="s">
        <v>1676</v>
      </c>
      <c r="F333" s="44">
        <v>0</v>
      </c>
      <c r="G333" s="44">
        <v>0</v>
      </c>
      <c r="H333" s="44">
        <v>0</v>
      </c>
      <c r="I333" s="44">
        <v>0</v>
      </c>
      <c r="J333" s="34"/>
      <c r="K333" s="107" t="s">
        <v>2233</v>
      </c>
      <c r="L333" s="111"/>
      <c r="M333" s="111"/>
      <c r="N333" s="112"/>
      <c r="O333" s="112"/>
      <c r="Q333" s="112"/>
    </row>
    <row r="334" spans="1:15" ht="15">
      <c r="A334" s="45">
        <v>304</v>
      </c>
      <c r="B334" s="46" t="s">
        <v>1677</v>
      </c>
      <c r="C334" s="47" t="s">
        <v>1678</v>
      </c>
      <c r="D334" s="46" t="s">
        <v>1658</v>
      </c>
      <c r="E334" s="46" t="s">
        <v>1679</v>
      </c>
      <c r="F334" s="44">
        <v>0</v>
      </c>
      <c r="G334" s="44">
        <v>0</v>
      </c>
      <c r="H334" s="44">
        <v>0</v>
      </c>
      <c r="I334" s="44">
        <v>0</v>
      </c>
      <c r="J334" s="33"/>
      <c r="K334" s="107" t="s">
        <v>2199</v>
      </c>
      <c r="L334" s="111"/>
      <c r="M334" s="111"/>
      <c r="N334" s="112"/>
      <c r="O334" s="112"/>
    </row>
    <row r="335" spans="1:17" ht="15">
      <c r="A335" s="45">
        <v>305</v>
      </c>
      <c r="B335" s="46" t="s">
        <v>1680</v>
      </c>
      <c r="C335" s="47" t="s">
        <v>1681</v>
      </c>
      <c r="D335" s="46" t="s">
        <v>1658</v>
      </c>
      <c r="E335" s="46" t="s">
        <v>1682</v>
      </c>
      <c r="F335" s="44">
        <v>0</v>
      </c>
      <c r="G335" s="44">
        <v>0</v>
      </c>
      <c r="H335" s="44">
        <v>0</v>
      </c>
      <c r="I335" s="44">
        <v>0</v>
      </c>
      <c r="J335" s="34"/>
      <c r="K335" s="107" t="s">
        <v>2233</v>
      </c>
      <c r="L335" s="111"/>
      <c r="M335" s="111"/>
      <c r="N335" s="112"/>
      <c r="O335" s="112"/>
      <c r="Q335" s="112"/>
    </row>
    <row r="336" spans="1:17" ht="15">
      <c r="A336" s="45">
        <v>306</v>
      </c>
      <c r="B336" s="46" t="s">
        <v>1683</v>
      </c>
      <c r="C336" s="47" t="s">
        <v>1684</v>
      </c>
      <c r="D336" s="46" t="s">
        <v>1658</v>
      </c>
      <c r="E336" s="46" t="s">
        <v>1685</v>
      </c>
      <c r="F336" s="44">
        <v>4</v>
      </c>
      <c r="G336" s="44">
        <v>4</v>
      </c>
      <c r="H336" s="44">
        <v>0</v>
      </c>
      <c r="I336" s="44">
        <v>0</v>
      </c>
      <c r="J336" s="33"/>
      <c r="K336" s="107" t="s">
        <v>2233</v>
      </c>
      <c r="L336" s="111"/>
      <c r="M336" s="111"/>
      <c r="N336" s="112"/>
      <c r="O336" s="112"/>
      <c r="Q336" s="112"/>
    </row>
    <row r="337" spans="1:17" ht="15">
      <c r="A337" s="45">
        <v>307</v>
      </c>
      <c r="B337" s="46" t="s">
        <v>1686</v>
      </c>
      <c r="C337" s="47" t="s">
        <v>1687</v>
      </c>
      <c r="D337" s="46" t="s">
        <v>1658</v>
      </c>
      <c r="E337" s="46" t="s">
        <v>1688</v>
      </c>
      <c r="F337" s="44">
        <v>2</v>
      </c>
      <c r="G337" s="44">
        <v>2</v>
      </c>
      <c r="H337" s="44">
        <v>0</v>
      </c>
      <c r="I337" s="44">
        <v>0</v>
      </c>
      <c r="J337" s="34"/>
      <c r="K337" s="107" t="s">
        <v>2233</v>
      </c>
      <c r="L337" s="111"/>
      <c r="M337" s="111"/>
      <c r="N337" s="112"/>
      <c r="O337" s="112"/>
      <c r="Q337" s="112"/>
    </row>
    <row r="338" spans="1:17" ht="15">
      <c r="A338" s="45">
        <v>308</v>
      </c>
      <c r="B338" s="46" t="s">
        <v>1689</v>
      </c>
      <c r="C338" s="47" t="s">
        <v>1690</v>
      </c>
      <c r="D338" s="46" t="s">
        <v>1658</v>
      </c>
      <c r="E338" s="46" t="s">
        <v>1691</v>
      </c>
      <c r="F338" s="44">
        <v>1</v>
      </c>
      <c r="G338" s="44">
        <v>1</v>
      </c>
      <c r="H338" s="44">
        <v>0</v>
      </c>
      <c r="I338" s="44">
        <v>0</v>
      </c>
      <c r="J338" s="33"/>
      <c r="K338" s="107" t="s">
        <v>2199</v>
      </c>
      <c r="L338" s="111"/>
      <c r="M338" s="111"/>
      <c r="N338" s="112"/>
      <c r="O338" s="112"/>
      <c r="Q338" s="112"/>
    </row>
    <row r="339" spans="1:17" ht="15">
      <c r="A339" s="45">
        <v>309</v>
      </c>
      <c r="B339" s="46" t="s">
        <v>1692</v>
      </c>
      <c r="C339" s="47" t="s">
        <v>1693</v>
      </c>
      <c r="D339" s="46" t="s">
        <v>1658</v>
      </c>
      <c r="E339" s="46" t="s">
        <v>1694</v>
      </c>
      <c r="F339" s="44">
        <v>0</v>
      </c>
      <c r="G339" s="44">
        <v>0</v>
      </c>
      <c r="H339" s="44">
        <v>0</v>
      </c>
      <c r="I339" s="44">
        <v>0</v>
      </c>
      <c r="J339" s="34"/>
      <c r="K339" s="107" t="s">
        <v>2233</v>
      </c>
      <c r="L339" s="111"/>
      <c r="M339" s="111"/>
      <c r="N339" s="112"/>
      <c r="O339" s="112"/>
      <c r="Q339" s="112"/>
    </row>
    <row r="340" spans="1:17" ht="15">
      <c r="A340" s="45">
        <v>310</v>
      </c>
      <c r="B340" s="46" t="s">
        <v>1695</v>
      </c>
      <c r="C340" s="47" t="s">
        <v>1696</v>
      </c>
      <c r="D340" s="46" t="s">
        <v>1658</v>
      </c>
      <c r="E340" s="46" t="s">
        <v>1471</v>
      </c>
      <c r="F340" s="44">
        <v>9</v>
      </c>
      <c r="G340" s="44">
        <v>9</v>
      </c>
      <c r="H340" s="44">
        <v>0</v>
      </c>
      <c r="I340" s="44">
        <v>0</v>
      </c>
      <c r="J340" s="34"/>
      <c r="K340" s="107" t="s">
        <v>2233</v>
      </c>
      <c r="L340" s="111"/>
      <c r="M340" s="111"/>
      <c r="N340" s="112"/>
      <c r="O340" s="112"/>
      <c r="Q340" s="112"/>
    </row>
    <row r="341" spans="1:17" ht="15">
      <c r="A341" s="45">
        <v>311</v>
      </c>
      <c r="B341" s="46" t="s">
        <v>1697</v>
      </c>
      <c r="C341" s="47" t="s">
        <v>1698</v>
      </c>
      <c r="D341" s="46" t="s">
        <v>1658</v>
      </c>
      <c r="E341" s="46" t="s">
        <v>481</v>
      </c>
      <c r="F341" s="44">
        <v>8</v>
      </c>
      <c r="G341" s="44">
        <v>8</v>
      </c>
      <c r="H341" s="44">
        <v>0</v>
      </c>
      <c r="I341" s="44">
        <v>0</v>
      </c>
      <c r="J341" s="34"/>
      <c r="K341" s="107" t="s">
        <v>2233</v>
      </c>
      <c r="L341" s="111"/>
      <c r="M341" s="111"/>
      <c r="N341" s="112"/>
      <c r="Q341" s="112"/>
    </row>
    <row r="342" spans="1:15" ht="15">
      <c r="A342" s="45">
        <v>312</v>
      </c>
      <c r="B342" s="46" t="s">
        <v>1699</v>
      </c>
      <c r="C342" s="47" t="s">
        <v>1700</v>
      </c>
      <c r="D342" s="46" t="s">
        <v>1658</v>
      </c>
      <c r="E342" s="46" t="s">
        <v>1701</v>
      </c>
      <c r="F342" s="44">
        <v>0</v>
      </c>
      <c r="G342" s="44">
        <v>0</v>
      </c>
      <c r="H342" s="44">
        <v>0</v>
      </c>
      <c r="I342" s="44">
        <v>0</v>
      </c>
      <c r="J342" s="34"/>
      <c r="K342" s="108" t="s">
        <v>2233</v>
      </c>
      <c r="L342" s="111"/>
      <c r="M342" s="111"/>
      <c r="N342" s="112"/>
      <c r="O342" s="112"/>
    </row>
    <row r="343" spans="1:17" ht="15">
      <c r="A343" s="45">
        <v>313</v>
      </c>
      <c r="B343" s="46" t="s">
        <v>1702</v>
      </c>
      <c r="C343" s="47" t="s">
        <v>1703</v>
      </c>
      <c r="D343" s="46" t="s">
        <v>1658</v>
      </c>
      <c r="E343" s="46" t="s">
        <v>1704</v>
      </c>
      <c r="F343" s="44">
        <v>10</v>
      </c>
      <c r="G343" s="44">
        <v>4</v>
      </c>
      <c r="H343" s="44">
        <v>6</v>
      </c>
      <c r="I343" s="44">
        <v>0</v>
      </c>
      <c r="J343" s="34"/>
      <c r="K343" s="107" t="s">
        <v>2232</v>
      </c>
      <c r="L343" s="111"/>
      <c r="M343" s="111"/>
      <c r="N343" s="112"/>
      <c r="O343" s="112"/>
      <c r="Q343" s="112"/>
    </row>
    <row r="344" spans="1:17" ht="15">
      <c r="A344" s="45">
        <v>314</v>
      </c>
      <c r="B344" s="46" t="s">
        <v>1705</v>
      </c>
      <c r="C344" s="47" t="s">
        <v>1706</v>
      </c>
      <c r="D344" s="46" t="s">
        <v>1658</v>
      </c>
      <c r="E344" s="46" t="s">
        <v>1707</v>
      </c>
      <c r="F344" s="44">
        <v>6</v>
      </c>
      <c r="G344" s="44">
        <v>6</v>
      </c>
      <c r="H344" s="44">
        <v>0</v>
      </c>
      <c r="I344" s="44">
        <v>0</v>
      </c>
      <c r="J344" s="34"/>
      <c r="K344" s="107" t="s">
        <v>2233</v>
      </c>
      <c r="L344" s="111"/>
      <c r="M344" s="111"/>
      <c r="N344" s="112"/>
      <c r="O344" s="112"/>
      <c r="Q344" s="112"/>
    </row>
    <row r="345" spans="1:17" ht="15">
      <c r="A345" s="45">
        <v>315</v>
      </c>
      <c r="B345" s="46" t="s">
        <v>0</v>
      </c>
      <c r="C345" s="47" t="s">
        <v>1</v>
      </c>
      <c r="D345" s="46" t="s">
        <v>1658</v>
      </c>
      <c r="E345" s="46" t="s">
        <v>2</v>
      </c>
      <c r="F345" s="44">
        <v>0</v>
      </c>
      <c r="G345" s="44">
        <v>0</v>
      </c>
      <c r="H345" s="44">
        <v>0</v>
      </c>
      <c r="I345" s="44">
        <v>0</v>
      </c>
      <c r="J345" s="33"/>
      <c r="K345" s="107" t="s">
        <v>2233</v>
      </c>
      <c r="L345" s="111"/>
      <c r="M345" s="111"/>
      <c r="N345" s="112"/>
      <c r="O345" s="112"/>
      <c r="Q345" s="112"/>
    </row>
    <row r="346" spans="1:17" ht="15">
      <c r="A346" s="45">
        <v>316</v>
      </c>
      <c r="B346" s="46" t="s">
        <v>3</v>
      </c>
      <c r="C346" s="47" t="s">
        <v>4</v>
      </c>
      <c r="D346" s="46" t="s">
        <v>1658</v>
      </c>
      <c r="E346" s="46" t="s">
        <v>5</v>
      </c>
      <c r="F346" s="44">
        <v>14</v>
      </c>
      <c r="G346" s="44">
        <v>14</v>
      </c>
      <c r="H346" s="44">
        <v>0</v>
      </c>
      <c r="I346" s="44">
        <v>0</v>
      </c>
      <c r="J346" s="34"/>
      <c r="K346" s="107" t="s">
        <v>2233</v>
      </c>
      <c r="L346" s="111"/>
      <c r="M346" s="111"/>
      <c r="N346" s="112"/>
      <c r="O346" s="112"/>
      <c r="Q346" s="112"/>
    </row>
    <row r="347" spans="1:17" ht="15">
      <c r="A347" s="45">
        <v>317</v>
      </c>
      <c r="B347" s="46" t="s">
        <v>6</v>
      </c>
      <c r="C347" s="47" t="s">
        <v>7</v>
      </c>
      <c r="D347" s="46" t="s">
        <v>1658</v>
      </c>
      <c r="E347" s="46" t="s">
        <v>8</v>
      </c>
      <c r="F347" s="44">
        <v>3</v>
      </c>
      <c r="G347" s="44">
        <v>3</v>
      </c>
      <c r="H347" s="44">
        <v>0</v>
      </c>
      <c r="I347" s="44">
        <v>0</v>
      </c>
      <c r="J347" s="33"/>
      <c r="K347" s="107" t="s">
        <v>2233</v>
      </c>
      <c r="L347" s="111"/>
      <c r="M347" s="111"/>
      <c r="N347" s="112"/>
      <c r="O347" s="112"/>
      <c r="Q347" s="112"/>
    </row>
    <row r="348" spans="1:17" ht="15">
      <c r="A348" s="45">
        <v>318</v>
      </c>
      <c r="B348" s="46" t="s">
        <v>9</v>
      </c>
      <c r="C348" s="47" t="s">
        <v>10</v>
      </c>
      <c r="D348" s="46" t="s">
        <v>1658</v>
      </c>
      <c r="E348" s="46" t="s">
        <v>11</v>
      </c>
      <c r="F348" s="44">
        <v>12</v>
      </c>
      <c r="G348" s="44">
        <v>12</v>
      </c>
      <c r="H348" s="44">
        <v>0</v>
      </c>
      <c r="I348" s="44">
        <v>0</v>
      </c>
      <c r="J348" s="34"/>
      <c r="K348" s="107" t="s">
        <v>2233</v>
      </c>
      <c r="L348" s="111"/>
      <c r="M348" s="111"/>
      <c r="N348" s="112"/>
      <c r="O348" s="112"/>
      <c r="Q348" s="112"/>
    </row>
    <row r="349" spans="1:17" ht="15">
      <c r="A349" s="45">
        <v>319</v>
      </c>
      <c r="B349" s="46" t="s">
        <v>12</v>
      </c>
      <c r="C349" s="47" t="s">
        <v>13</v>
      </c>
      <c r="D349" s="46" t="s">
        <v>1658</v>
      </c>
      <c r="E349" s="46" t="s">
        <v>14</v>
      </c>
      <c r="F349" s="44">
        <v>7</v>
      </c>
      <c r="G349" s="44">
        <v>7</v>
      </c>
      <c r="H349" s="44">
        <v>0</v>
      </c>
      <c r="I349" s="44">
        <v>0</v>
      </c>
      <c r="J349" s="33"/>
      <c r="K349" s="107" t="s">
        <v>2233</v>
      </c>
      <c r="L349" s="111"/>
      <c r="M349" s="111"/>
      <c r="N349" s="112"/>
      <c r="Q349" s="112"/>
    </row>
    <row r="350" spans="1:17" ht="15">
      <c r="A350" s="45">
        <v>320</v>
      </c>
      <c r="B350" s="46" t="s">
        <v>15</v>
      </c>
      <c r="C350" s="47" t="s">
        <v>16</v>
      </c>
      <c r="D350" s="46" t="s">
        <v>1658</v>
      </c>
      <c r="E350" s="46" t="s">
        <v>17</v>
      </c>
      <c r="F350" s="44">
        <v>1</v>
      </c>
      <c r="G350" s="44">
        <v>1</v>
      </c>
      <c r="H350" s="44">
        <v>0</v>
      </c>
      <c r="I350" s="44">
        <v>0</v>
      </c>
      <c r="J350" s="33"/>
      <c r="K350" s="107" t="s">
        <v>2233</v>
      </c>
      <c r="L350" s="111"/>
      <c r="M350" s="111"/>
      <c r="N350" s="112"/>
      <c r="O350" s="112"/>
      <c r="Q350" s="112"/>
    </row>
    <row r="351" spans="1:17" ht="15">
      <c r="A351" s="45">
        <v>321</v>
      </c>
      <c r="B351" s="46" t="s">
        <v>18</v>
      </c>
      <c r="C351" s="47" t="s">
        <v>19</v>
      </c>
      <c r="D351" s="46" t="s">
        <v>1658</v>
      </c>
      <c r="E351" s="46" t="s">
        <v>20</v>
      </c>
      <c r="F351" s="44">
        <v>0</v>
      </c>
      <c r="G351" s="44">
        <v>0</v>
      </c>
      <c r="H351" s="44">
        <v>0</v>
      </c>
      <c r="I351" s="44">
        <v>0</v>
      </c>
      <c r="J351" s="34"/>
      <c r="K351" s="107" t="s">
        <v>2233</v>
      </c>
      <c r="L351" s="111"/>
      <c r="M351" s="111"/>
      <c r="N351" s="112"/>
      <c r="O351" s="112"/>
      <c r="Q351" s="112"/>
    </row>
    <row r="352" spans="1:15" ht="15">
      <c r="A352" s="45">
        <v>322</v>
      </c>
      <c r="B352" s="46" t="s">
        <v>21</v>
      </c>
      <c r="C352" s="47" t="s">
        <v>22</v>
      </c>
      <c r="D352" s="46" t="s">
        <v>1658</v>
      </c>
      <c r="E352" s="46" t="s">
        <v>23</v>
      </c>
      <c r="F352" s="44">
        <v>16</v>
      </c>
      <c r="G352" s="44">
        <v>14</v>
      </c>
      <c r="H352" s="44">
        <v>2</v>
      </c>
      <c r="I352" s="44">
        <v>0</v>
      </c>
      <c r="J352" s="34"/>
      <c r="K352" s="107" t="s">
        <v>2233</v>
      </c>
      <c r="L352" s="111"/>
      <c r="M352" s="111"/>
      <c r="N352" s="112"/>
      <c r="O352" s="112"/>
    </row>
    <row r="353" spans="1:17" ht="15">
      <c r="A353" s="45">
        <v>323</v>
      </c>
      <c r="B353" s="46" t="s">
        <v>25</v>
      </c>
      <c r="C353" s="47" t="s">
        <v>26</v>
      </c>
      <c r="D353" s="46" t="s">
        <v>24</v>
      </c>
      <c r="E353" s="46" t="s">
        <v>27</v>
      </c>
      <c r="F353" s="44">
        <v>0</v>
      </c>
      <c r="G353" s="44">
        <v>0</v>
      </c>
      <c r="H353" s="44">
        <v>0</v>
      </c>
      <c r="I353" s="44">
        <v>0</v>
      </c>
      <c r="J353" s="34"/>
      <c r="K353" s="107" t="s">
        <v>2233</v>
      </c>
      <c r="L353" s="111"/>
      <c r="M353" s="111"/>
      <c r="N353" s="112"/>
      <c r="O353" s="112"/>
      <c r="Q353" s="112"/>
    </row>
    <row r="354" spans="1:17" ht="15">
      <c r="A354" s="45">
        <v>324</v>
      </c>
      <c r="B354" s="46" t="s">
        <v>28</v>
      </c>
      <c r="C354" s="47" t="s">
        <v>29</v>
      </c>
      <c r="D354" s="46" t="s">
        <v>24</v>
      </c>
      <c r="E354" s="46" t="s">
        <v>30</v>
      </c>
      <c r="F354" s="44">
        <v>0</v>
      </c>
      <c r="G354" s="44">
        <v>0</v>
      </c>
      <c r="H354" s="44">
        <v>0</v>
      </c>
      <c r="I354" s="44">
        <v>0</v>
      </c>
      <c r="J354" s="34"/>
      <c r="K354" s="107" t="s">
        <v>2232</v>
      </c>
      <c r="L354" s="111"/>
      <c r="M354" s="111"/>
      <c r="N354" s="112"/>
      <c r="O354" s="112"/>
      <c r="Q354" s="112"/>
    </row>
    <row r="355" spans="1:15" ht="15">
      <c r="A355" s="45">
        <v>325</v>
      </c>
      <c r="B355" s="46" t="s">
        <v>31</v>
      </c>
      <c r="C355" s="47" t="s">
        <v>32</v>
      </c>
      <c r="D355" s="46" t="s">
        <v>24</v>
      </c>
      <c r="E355" s="46" t="s">
        <v>33</v>
      </c>
      <c r="F355" s="44">
        <v>0</v>
      </c>
      <c r="G355" s="44">
        <v>0</v>
      </c>
      <c r="H355" s="44">
        <v>0</v>
      </c>
      <c r="I355" s="44">
        <v>0</v>
      </c>
      <c r="J355" s="34"/>
      <c r="K355" s="107" t="s">
        <v>2233</v>
      </c>
      <c r="L355" s="111"/>
      <c r="M355" s="111"/>
      <c r="N355" s="112"/>
      <c r="O355" s="112"/>
    </row>
    <row r="356" spans="1:17" ht="15">
      <c r="A356" s="45">
        <v>326</v>
      </c>
      <c r="B356" s="46" t="s">
        <v>34</v>
      </c>
      <c r="C356" s="47" t="s">
        <v>35</v>
      </c>
      <c r="D356" s="46" t="s">
        <v>24</v>
      </c>
      <c r="E356" s="46" t="s">
        <v>36</v>
      </c>
      <c r="F356" s="44">
        <v>1</v>
      </c>
      <c r="G356" s="44">
        <v>1</v>
      </c>
      <c r="H356" s="44">
        <v>0</v>
      </c>
      <c r="I356" s="44">
        <v>0</v>
      </c>
      <c r="J356" s="34"/>
      <c r="K356" s="107" t="s">
        <v>2233</v>
      </c>
      <c r="L356" s="111"/>
      <c r="M356" s="111"/>
      <c r="N356" s="112"/>
      <c r="O356" s="112"/>
      <c r="Q356" s="112"/>
    </row>
    <row r="357" spans="1:17" ht="15">
      <c r="A357" s="45">
        <v>327</v>
      </c>
      <c r="B357" s="46" t="s">
        <v>37</v>
      </c>
      <c r="C357" s="47" t="s">
        <v>38</v>
      </c>
      <c r="D357" s="46" t="s">
        <v>24</v>
      </c>
      <c r="E357" s="46" t="s">
        <v>39</v>
      </c>
      <c r="F357" s="44">
        <v>1</v>
      </c>
      <c r="G357" s="44">
        <v>1</v>
      </c>
      <c r="H357" s="44">
        <v>0</v>
      </c>
      <c r="I357" s="44">
        <v>0</v>
      </c>
      <c r="J357" s="33"/>
      <c r="K357" s="107" t="s">
        <v>2199</v>
      </c>
      <c r="L357" s="111"/>
      <c r="M357" s="111"/>
      <c r="N357" s="112"/>
      <c r="O357" s="112"/>
      <c r="Q357" s="112"/>
    </row>
    <row r="358" spans="1:17" ht="15">
      <c r="A358" s="45">
        <v>328</v>
      </c>
      <c r="B358" s="46" t="s">
        <v>40</v>
      </c>
      <c r="C358" s="47" t="s">
        <v>41</v>
      </c>
      <c r="D358" s="46" t="s">
        <v>24</v>
      </c>
      <c r="E358" s="46" t="s">
        <v>42</v>
      </c>
      <c r="F358" s="44">
        <v>9</v>
      </c>
      <c r="G358" s="44">
        <v>9</v>
      </c>
      <c r="H358" s="44">
        <v>0</v>
      </c>
      <c r="I358" s="44">
        <v>0</v>
      </c>
      <c r="J358" s="33"/>
      <c r="K358" s="108" t="s">
        <v>2233</v>
      </c>
      <c r="L358" s="111"/>
      <c r="M358" s="111"/>
      <c r="N358" s="112"/>
      <c r="O358" s="112"/>
      <c r="Q358" s="112"/>
    </row>
    <row r="359" spans="1:17" ht="15">
      <c r="A359" s="45">
        <v>329</v>
      </c>
      <c r="B359" s="46" t="s">
        <v>43</v>
      </c>
      <c r="C359" s="47" t="s">
        <v>44</v>
      </c>
      <c r="D359" s="46" t="s">
        <v>24</v>
      </c>
      <c r="E359" s="46" t="s">
        <v>45</v>
      </c>
      <c r="F359" s="44">
        <v>4</v>
      </c>
      <c r="G359" s="44">
        <v>4</v>
      </c>
      <c r="H359" s="44">
        <v>0</v>
      </c>
      <c r="I359" s="44">
        <v>0</v>
      </c>
      <c r="J359" s="34"/>
      <c r="K359" s="107" t="s">
        <v>2233</v>
      </c>
      <c r="L359" s="111"/>
      <c r="M359" s="111"/>
      <c r="N359" s="112"/>
      <c r="O359" s="112"/>
      <c r="Q359" s="112"/>
    </row>
    <row r="360" spans="1:17" ht="15">
      <c r="A360" s="45">
        <v>330</v>
      </c>
      <c r="B360" s="46" t="s">
        <v>46</v>
      </c>
      <c r="C360" s="47" t="s">
        <v>47</v>
      </c>
      <c r="D360" s="46" t="s">
        <v>24</v>
      </c>
      <c r="E360" s="46" t="s">
        <v>48</v>
      </c>
      <c r="F360" s="44">
        <v>8</v>
      </c>
      <c r="G360" s="44">
        <v>8</v>
      </c>
      <c r="H360" s="44">
        <v>0</v>
      </c>
      <c r="I360" s="44">
        <v>0</v>
      </c>
      <c r="J360" s="34"/>
      <c r="K360" s="108" t="s">
        <v>2234</v>
      </c>
      <c r="L360" s="111"/>
      <c r="M360" s="111"/>
      <c r="N360" s="112"/>
      <c r="O360" s="112"/>
      <c r="Q360" s="112"/>
    </row>
    <row r="361" spans="1:15" ht="15">
      <c r="A361" s="45">
        <v>331</v>
      </c>
      <c r="B361" s="46" t="s">
        <v>49</v>
      </c>
      <c r="C361" s="47" t="s">
        <v>50</v>
      </c>
      <c r="D361" s="46" t="s">
        <v>24</v>
      </c>
      <c r="E361" s="46" t="s">
        <v>51</v>
      </c>
      <c r="F361" s="44">
        <v>3</v>
      </c>
      <c r="G361" s="44">
        <v>3</v>
      </c>
      <c r="H361" s="44">
        <v>0</v>
      </c>
      <c r="I361" s="44">
        <v>0</v>
      </c>
      <c r="J361" s="33"/>
      <c r="K361" s="107" t="s">
        <v>2232</v>
      </c>
      <c r="L361" s="111"/>
      <c r="M361" s="111"/>
      <c r="N361" s="112"/>
      <c r="O361" s="112"/>
    </row>
    <row r="362" spans="1:17" ht="15">
      <c r="A362" s="45">
        <v>332</v>
      </c>
      <c r="B362" s="46" t="s">
        <v>52</v>
      </c>
      <c r="C362" s="47" t="s">
        <v>53</v>
      </c>
      <c r="D362" s="46" t="s">
        <v>24</v>
      </c>
      <c r="E362" s="46" t="s">
        <v>54</v>
      </c>
      <c r="F362" s="44">
        <v>7</v>
      </c>
      <c r="G362" s="44">
        <v>7</v>
      </c>
      <c r="H362" s="44">
        <v>0</v>
      </c>
      <c r="I362" s="44">
        <v>0</v>
      </c>
      <c r="J362" s="34"/>
      <c r="K362" s="107" t="s">
        <v>2232</v>
      </c>
      <c r="L362" s="111"/>
      <c r="M362" s="111"/>
      <c r="N362" s="112"/>
      <c r="O362" s="112"/>
      <c r="Q362" s="112"/>
    </row>
    <row r="363" spans="1:17" ht="15">
      <c r="A363" s="45">
        <v>333</v>
      </c>
      <c r="B363" s="46" t="s">
        <v>55</v>
      </c>
      <c r="C363" s="47" t="s">
        <v>56</v>
      </c>
      <c r="D363" s="46" t="s">
        <v>24</v>
      </c>
      <c r="E363" s="46" t="s">
        <v>57</v>
      </c>
      <c r="F363" s="44">
        <v>0</v>
      </c>
      <c r="G363" s="44">
        <v>0</v>
      </c>
      <c r="H363" s="44">
        <v>0</v>
      </c>
      <c r="I363" s="44">
        <v>0</v>
      </c>
      <c r="J363" s="34"/>
      <c r="K363" s="107" t="s">
        <v>2234</v>
      </c>
      <c r="L363" s="111"/>
      <c r="M363" s="111"/>
      <c r="N363" s="112"/>
      <c r="O363" s="112"/>
      <c r="Q363" s="112"/>
    </row>
    <row r="364" spans="1:17" ht="15">
      <c r="A364" s="45">
        <v>334</v>
      </c>
      <c r="B364" s="46" t="s">
        <v>58</v>
      </c>
      <c r="C364" s="47" t="s">
        <v>59</v>
      </c>
      <c r="D364" s="46" t="s">
        <v>24</v>
      </c>
      <c r="E364" s="46" t="s">
        <v>60</v>
      </c>
      <c r="F364" s="44">
        <v>1</v>
      </c>
      <c r="G364" s="44">
        <v>1</v>
      </c>
      <c r="H364" s="44">
        <v>0</v>
      </c>
      <c r="I364" s="44">
        <v>0</v>
      </c>
      <c r="J364" s="34"/>
      <c r="K364" s="107" t="s">
        <v>2233</v>
      </c>
      <c r="L364" s="111"/>
      <c r="M364" s="111"/>
      <c r="N364" s="112"/>
      <c r="O364" s="112"/>
      <c r="Q364" s="112"/>
    </row>
    <row r="365" spans="1:17" ht="15">
      <c r="A365" s="45">
        <v>335</v>
      </c>
      <c r="B365" s="46" t="s">
        <v>61</v>
      </c>
      <c r="C365" s="47" t="s">
        <v>62</v>
      </c>
      <c r="D365" s="46" t="s">
        <v>24</v>
      </c>
      <c r="E365" s="46" t="s">
        <v>63</v>
      </c>
      <c r="F365" s="44">
        <v>12</v>
      </c>
      <c r="G365" s="44">
        <v>12</v>
      </c>
      <c r="H365" s="44">
        <v>0</v>
      </c>
      <c r="I365" s="44">
        <v>0</v>
      </c>
      <c r="J365" s="34"/>
      <c r="K365" s="107" t="s">
        <v>2233</v>
      </c>
      <c r="L365" s="111"/>
      <c r="M365" s="111"/>
      <c r="N365" s="112"/>
      <c r="O365" s="112"/>
      <c r="Q365" s="112"/>
    </row>
    <row r="366" spans="1:17" ht="15">
      <c r="A366" s="45">
        <v>336</v>
      </c>
      <c r="B366" s="46" t="s">
        <v>64</v>
      </c>
      <c r="C366" s="47" t="s">
        <v>65</v>
      </c>
      <c r="D366" s="46" t="s">
        <v>24</v>
      </c>
      <c r="E366" s="46" t="s">
        <v>66</v>
      </c>
      <c r="F366" s="44">
        <v>0</v>
      </c>
      <c r="G366" s="44">
        <v>0</v>
      </c>
      <c r="H366" s="44">
        <v>0</v>
      </c>
      <c r="I366" s="44">
        <v>0</v>
      </c>
      <c r="J366" s="34"/>
      <c r="K366" s="107" t="s">
        <v>2233</v>
      </c>
      <c r="L366" s="111"/>
      <c r="M366" s="111"/>
      <c r="N366" s="112"/>
      <c r="O366" s="112"/>
      <c r="P366" s="112"/>
      <c r="Q366" s="112"/>
    </row>
    <row r="367" spans="1:17" ht="15">
      <c r="A367" s="45">
        <v>337</v>
      </c>
      <c r="B367" s="46" t="s">
        <v>67</v>
      </c>
      <c r="C367" s="47" t="s">
        <v>68</v>
      </c>
      <c r="D367" s="46" t="s">
        <v>24</v>
      </c>
      <c r="E367" s="46" t="s">
        <v>69</v>
      </c>
      <c r="F367" s="44">
        <v>0</v>
      </c>
      <c r="G367" s="44">
        <v>0</v>
      </c>
      <c r="H367" s="44">
        <v>0</v>
      </c>
      <c r="I367" s="44">
        <v>0</v>
      </c>
      <c r="J367" s="33"/>
      <c r="K367" s="107" t="s">
        <v>2233</v>
      </c>
      <c r="L367" s="111"/>
      <c r="M367" s="111"/>
      <c r="N367" s="112"/>
      <c r="O367" s="112"/>
      <c r="Q367" s="112"/>
    </row>
    <row r="368" spans="1:17" ht="15">
      <c r="A368" s="45">
        <v>338</v>
      </c>
      <c r="B368" s="46" t="s">
        <v>70</v>
      </c>
      <c r="C368" s="47" t="s">
        <v>71</v>
      </c>
      <c r="D368" s="46" t="s">
        <v>24</v>
      </c>
      <c r="E368" s="46" t="s">
        <v>72</v>
      </c>
      <c r="F368" s="44">
        <v>2</v>
      </c>
      <c r="G368" s="44">
        <v>2</v>
      </c>
      <c r="H368" s="44">
        <v>0</v>
      </c>
      <c r="I368" s="44">
        <v>0</v>
      </c>
      <c r="J368" s="34"/>
      <c r="K368" s="107" t="s">
        <v>2232</v>
      </c>
      <c r="L368" s="111"/>
      <c r="M368" s="111"/>
      <c r="N368" s="112"/>
      <c r="O368" s="112"/>
      <c r="P368" s="112"/>
      <c r="Q368" s="112"/>
    </row>
    <row r="369" spans="1:15" ht="15">
      <c r="A369" s="45">
        <v>339</v>
      </c>
      <c r="B369" s="46" t="s">
        <v>73</v>
      </c>
      <c r="C369" s="47" t="s">
        <v>74</v>
      </c>
      <c r="D369" s="46" t="s">
        <v>24</v>
      </c>
      <c r="E369" s="46" t="s">
        <v>75</v>
      </c>
      <c r="F369" s="44">
        <v>180</v>
      </c>
      <c r="G369" s="44">
        <v>180</v>
      </c>
      <c r="H369" s="44">
        <v>0</v>
      </c>
      <c r="I369" s="44">
        <v>0</v>
      </c>
      <c r="J369" s="34"/>
      <c r="K369" s="107" t="s">
        <v>2233</v>
      </c>
      <c r="L369" s="111"/>
      <c r="M369" s="111"/>
      <c r="N369" s="112"/>
      <c r="O369" s="112"/>
    </row>
    <row r="370" spans="1:17" ht="15">
      <c r="A370" s="45">
        <v>340</v>
      </c>
      <c r="B370" s="46" t="s">
        <v>76</v>
      </c>
      <c r="C370" s="47" t="s">
        <v>77</v>
      </c>
      <c r="D370" s="46" t="s">
        <v>24</v>
      </c>
      <c r="E370" s="46" t="s">
        <v>78</v>
      </c>
      <c r="F370" s="44">
        <v>1</v>
      </c>
      <c r="G370" s="44">
        <v>1</v>
      </c>
      <c r="H370" s="44">
        <v>0</v>
      </c>
      <c r="I370" s="44">
        <v>0</v>
      </c>
      <c r="J370" s="34"/>
      <c r="K370" s="107" t="s">
        <v>2232</v>
      </c>
      <c r="L370" s="111"/>
      <c r="M370" s="111"/>
      <c r="N370" s="112"/>
      <c r="O370" s="112"/>
      <c r="Q370" s="112"/>
    </row>
    <row r="371" spans="1:15" ht="15">
      <c r="A371" s="45">
        <v>341</v>
      </c>
      <c r="B371" s="46" t="s">
        <v>79</v>
      </c>
      <c r="C371" s="47" t="s">
        <v>80</v>
      </c>
      <c r="D371" s="46" t="s">
        <v>24</v>
      </c>
      <c r="E371" s="46" t="s">
        <v>81</v>
      </c>
      <c r="F371" s="44">
        <v>22</v>
      </c>
      <c r="G371" s="44">
        <v>22</v>
      </c>
      <c r="H371" s="44">
        <v>0</v>
      </c>
      <c r="I371" s="44">
        <v>0</v>
      </c>
      <c r="J371" s="34"/>
      <c r="K371" s="107" t="s">
        <v>2233</v>
      </c>
      <c r="L371" s="111"/>
      <c r="M371" s="111"/>
      <c r="N371" s="112"/>
      <c r="O371" s="112"/>
    </row>
    <row r="372" spans="1:17" ht="15">
      <c r="A372" s="45">
        <v>342</v>
      </c>
      <c r="B372" s="46" t="s">
        <v>82</v>
      </c>
      <c r="C372" s="47" t="s">
        <v>83</v>
      </c>
      <c r="D372" s="46" t="s">
        <v>24</v>
      </c>
      <c r="E372" s="46" t="s">
        <v>84</v>
      </c>
      <c r="F372" s="44">
        <v>0</v>
      </c>
      <c r="G372" s="44">
        <v>0</v>
      </c>
      <c r="H372" s="44">
        <v>0</v>
      </c>
      <c r="I372" s="44">
        <v>0</v>
      </c>
      <c r="J372" s="33"/>
      <c r="K372" s="107" t="s">
        <v>2232</v>
      </c>
      <c r="L372" s="111"/>
      <c r="M372" s="111"/>
      <c r="N372" s="112"/>
      <c r="O372" s="112"/>
      <c r="Q372" s="112"/>
    </row>
    <row r="373" spans="1:15" ht="15">
      <c r="A373" s="45">
        <v>343</v>
      </c>
      <c r="B373" s="46" t="s">
        <v>85</v>
      </c>
      <c r="C373" s="47" t="s">
        <v>86</v>
      </c>
      <c r="D373" s="46" t="s">
        <v>24</v>
      </c>
      <c r="E373" s="46" t="s">
        <v>87</v>
      </c>
      <c r="F373" s="44">
        <v>13</v>
      </c>
      <c r="G373" s="44">
        <v>3</v>
      </c>
      <c r="H373" s="44">
        <v>0</v>
      </c>
      <c r="I373" s="44">
        <v>10</v>
      </c>
      <c r="J373" s="33"/>
      <c r="K373" s="108" t="s">
        <v>2233</v>
      </c>
      <c r="L373" s="111"/>
      <c r="M373" s="111"/>
      <c r="N373" s="112"/>
      <c r="O373" s="112"/>
    </row>
    <row r="374" spans="1:15" ht="15">
      <c r="A374" s="45">
        <v>344</v>
      </c>
      <c r="B374" s="46" t="s">
        <v>88</v>
      </c>
      <c r="C374" s="47" t="s">
        <v>89</v>
      </c>
      <c r="D374" s="46" t="s">
        <v>24</v>
      </c>
      <c r="E374" s="46" t="s">
        <v>90</v>
      </c>
      <c r="F374" s="44">
        <v>8</v>
      </c>
      <c r="G374" s="44">
        <v>8</v>
      </c>
      <c r="H374" s="44">
        <v>0</v>
      </c>
      <c r="I374" s="44">
        <v>0</v>
      </c>
      <c r="J374" s="34"/>
      <c r="K374" s="107" t="s">
        <v>2233</v>
      </c>
      <c r="L374" s="111"/>
      <c r="M374" s="111"/>
      <c r="N374" s="112"/>
      <c r="O374" s="112"/>
    </row>
    <row r="375" spans="1:15" ht="15">
      <c r="A375" s="45">
        <v>345</v>
      </c>
      <c r="B375" s="46" t="s">
        <v>91</v>
      </c>
      <c r="C375" s="47" t="s">
        <v>92</v>
      </c>
      <c r="D375" s="46" t="s">
        <v>24</v>
      </c>
      <c r="E375" s="46" t="s">
        <v>93</v>
      </c>
      <c r="F375" s="44">
        <v>3</v>
      </c>
      <c r="G375" s="44">
        <v>3</v>
      </c>
      <c r="H375" s="44">
        <v>0</v>
      </c>
      <c r="I375" s="44">
        <v>0</v>
      </c>
      <c r="J375" s="33"/>
      <c r="K375" s="107" t="s">
        <v>2233</v>
      </c>
      <c r="L375" s="111"/>
      <c r="M375" s="111"/>
      <c r="N375" s="112"/>
      <c r="O375" s="112"/>
    </row>
    <row r="376" spans="1:17" ht="15">
      <c r="A376" s="45">
        <v>346</v>
      </c>
      <c r="B376" s="46" t="s">
        <v>94</v>
      </c>
      <c r="C376" s="47" t="s">
        <v>95</v>
      </c>
      <c r="D376" s="46" t="s">
        <v>24</v>
      </c>
      <c r="E376" s="46" t="s">
        <v>96</v>
      </c>
      <c r="F376" s="44">
        <v>3</v>
      </c>
      <c r="G376" s="44">
        <v>0</v>
      </c>
      <c r="H376" s="44">
        <v>3</v>
      </c>
      <c r="I376" s="44">
        <v>0</v>
      </c>
      <c r="J376" s="33"/>
      <c r="K376" s="107" t="s">
        <v>2232</v>
      </c>
      <c r="L376" s="111"/>
      <c r="M376" s="111"/>
      <c r="N376" s="112"/>
      <c r="O376" s="112"/>
      <c r="Q376" s="112"/>
    </row>
    <row r="377" spans="1:17" ht="15">
      <c r="A377" s="45">
        <v>347</v>
      </c>
      <c r="B377" s="46" t="s">
        <v>97</v>
      </c>
      <c r="C377" s="47" t="s">
        <v>98</v>
      </c>
      <c r="D377" s="46" t="s">
        <v>24</v>
      </c>
      <c r="E377" s="46" t="s">
        <v>99</v>
      </c>
      <c r="F377" s="44">
        <v>15</v>
      </c>
      <c r="G377" s="44">
        <v>12</v>
      </c>
      <c r="H377" s="44">
        <v>3</v>
      </c>
      <c r="I377" s="44">
        <v>0</v>
      </c>
      <c r="J377" s="34"/>
      <c r="K377" s="107" t="s">
        <v>2232</v>
      </c>
      <c r="L377" s="111"/>
      <c r="M377" s="111"/>
      <c r="N377" s="112"/>
      <c r="O377" s="112"/>
      <c r="Q377" s="112"/>
    </row>
    <row r="378" spans="1:15" ht="15">
      <c r="A378" s="45">
        <v>348</v>
      </c>
      <c r="B378" s="46" t="s">
        <v>100</v>
      </c>
      <c r="C378" s="47" t="s">
        <v>101</v>
      </c>
      <c r="D378" s="46" t="s">
        <v>24</v>
      </c>
      <c r="E378" s="46" t="s">
        <v>102</v>
      </c>
      <c r="F378" s="44">
        <v>2</v>
      </c>
      <c r="G378" s="44">
        <v>2</v>
      </c>
      <c r="H378" s="44">
        <v>0</v>
      </c>
      <c r="I378" s="44">
        <v>0</v>
      </c>
      <c r="J378" s="34"/>
      <c r="K378" s="107" t="s">
        <v>2232</v>
      </c>
      <c r="L378" s="111"/>
      <c r="M378" s="111"/>
      <c r="N378" s="112"/>
      <c r="O378" s="112"/>
    </row>
    <row r="379" spans="1:17" ht="15">
      <c r="A379" s="45">
        <v>349</v>
      </c>
      <c r="B379" s="46" t="s">
        <v>103</v>
      </c>
      <c r="C379" s="47" t="s">
        <v>104</v>
      </c>
      <c r="D379" s="46" t="s">
        <v>24</v>
      </c>
      <c r="E379" s="46" t="s">
        <v>105</v>
      </c>
      <c r="F379" s="44">
        <v>0</v>
      </c>
      <c r="G379" s="44">
        <v>0</v>
      </c>
      <c r="H379" s="44">
        <v>0</v>
      </c>
      <c r="I379" s="44">
        <v>0</v>
      </c>
      <c r="J379" s="34"/>
      <c r="K379" s="107" t="s">
        <v>2199</v>
      </c>
      <c r="L379" s="111"/>
      <c r="M379" s="111"/>
      <c r="N379" s="112"/>
      <c r="O379" s="112"/>
      <c r="Q379" s="112"/>
    </row>
    <row r="380" spans="1:17" ht="15">
      <c r="A380" s="45">
        <v>350</v>
      </c>
      <c r="B380" s="46" t="s">
        <v>106</v>
      </c>
      <c r="C380" s="47" t="s">
        <v>107</v>
      </c>
      <c r="D380" s="46" t="s">
        <v>24</v>
      </c>
      <c r="E380" s="46" t="s">
        <v>108</v>
      </c>
      <c r="F380" s="44">
        <v>0</v>
      </c>
      <c r="G380" s="44">
        <v>0</v>
      </c>
      <c r="H380" s="44">
        <v>0</v>
      </c>
      <c r="I380" s="44">
        <v>0</v>
      </c>
      <c r="J380" s="34"/>
      <c r="K380" s="107" t="s">
        <v>2232</v>
      </c>
      <c r="L380" s="111"/>
      <c r="M380" s="111"/>
      <c r="N380" s="112"/>
      <c r="O380" s="112"/>
      <c r="Q380" s="112"/>
    </row>
    <row r="381" spans="1:17" ht="15">
      <c r="A381" s="45">
        <v>351</v>
      </c>
      <c r="B381" s="46" t="s">
        <v>109</v>
      </c>
      <c r="C381" s="47" t="s">
        <v>110</v>
      </c>
      <c r="D381" s="46" t="s">
        <v>24</v>
      </c>
      <c r="E381" s="46" t="s">
        <v>111</v>
      </c>
      <c r="F381" s="44">
        <v>0</v>
      </c>
      <c r="G381" s="44">
        <v>0</v>
      </c>
      <c r="H381" s="44">
        <v>0</v>
      </c>
      <c r="I381" s="44">
        <v>0</v>
      </c>
      <c r="J381" s="34"/>
      <c r="K381" s="107" t="s">
        <v>2232</v>
      </c>
      <c r="L381" s="111"/>
      <c r="M381" s="111"/>
      <c r="N381" s="112"/>
      <c r="O381" s="112"/>
      <c r="Q381" s="112"/>
    </row>
    <row r="382" spans="1:17" ht="15">
      <c r="A382" s="45">
        <v>352</v>
      </c>
      <c r="B382" s="46" t="s">
        <v>112</v>
      </c>
      <c r="C382" s="47" t="s">
        <v>113</v>
      </c>
      <c r="D382" s="46" t="s">
        <v>24</v>
      </c>
      <c r="E382" s="46" t="s">
        <v>114</v>
      </c>
      <c r="F382" s="44">
        <v>1</v>
      </c>
      <c r="G382" s="44">
        <v>1</v>
      </c>
      <c r="H382" s="44">
        <v>0</v>
      </c>
      <c r="I382" s="44">
        <v>0</v>
      </c>
      <c r="J382" s="34"/>
      <c r="K382" s="107" t="s">
        <v>2233</v>
      </c>
      <c r="L382" s="111"/>
      <c r="M382" s="111"/>
      <c r="N382" s="112"/>
      <c r="O382" s="112"/>
      <c r="Q382" s="112"/>
    </row>
    <row r="383" spans="1:15" ht="15">
      <c r="A383" s="45">
        <v>353</v>
      </c>
      <c r="B383" s="46" t="s">
        <v>115</v>
      </c>
      <c r="C383" s="47" t="s">
        <v>116</v>
      </c>
      <c r="D383" s="46" t="s">
        <v>24</v>
      </c>
      <c r="E383" s="46" t="s">
        <v>117</v>
      </c>
      <c r="F383" s="44">
        <v>15</v>
      </c>
      <c r="G383" s="44">
        <v>15</v>
      </c>
      <c r="H383" s="44">
        <v>0</v>
      </c>
      <c r="I383" s="44">
        <v>0</v>
      </c>
      <c r="J383" s="34"/>
      <c r="K383" s="107" t="s">
        <v>2233</v>
      </c>
      <c r="L383" s="111"/>
      <c r="M383" s="111"/>
      <c r="N383" s="112"/>
      <c r="O383" s="112"/>
    </row>
    <row r="384" spans="1:15" ht="15">
      <c r="A384" s="45">
        <v>354</v>
      </c>
      <c r="B384" s="46" t="s">
        <v>118</v>
      </c>
      <c r="C384" s="47" t="s">
        <v>119</v>
      </c>
      <c r="D384" s="46" t="s">
        <v>24</v>
      </c>
      <c r="E384" s="46" t="s">
        <v>120</v>
      </c>
      <c r="F384" s="44">
        <v>1</v>
      </c>
      <c r="G384" s="44">
        <v>1</v>
      </c>
      <c r="H384" s="44">
        <v>0</v>
      </c>
      <c r="I384" s="44">
        <v>0</v>
      </c>
      <c r="J384" s="34"/>
      <c r="K384" s="107" t="s">
        <v>2233</v>
      </c>
      <c r="L384" s="111"/>
      <c r="M384" s="111"/>
      <c r="N384" s="112"/>
      <c r="O384" s="112"/>
    </row>
    <row r="385" spans="1:17" ht="15">
      <c r="A385" s="45">
        <v>355</v>
      </c>
      <c r="B385" s="46" t="s">
        <v>121</v>
      </c>
      <c r="C385" s="47" t="s">
        <v>122</v>
      </c>
      <c r="D385" s="46" t="s">
        <v>24</v>
      </c>
      <c r="E385" s="46" t="s">
        <v>123</v>
      </c>
      <c r="F385" s="44">
        <v>5</v>
      </c>
      <c r="G385" s="44">
        <v>5</v>
      </c>
      <c r="H385" s="44">
        <v>0</v>
      </c>
      <c r="I385" s="44">
        <v>0</v>
      </c>
      <c r="J385" s="33"/>
      <c r="K385" s="108" t="s">
        <v>2233</v>
      </c>
      <c r="L385" s="111"/>
      <c r="M385" s="111"/>
      <c r="N385" s="112"/>
      <c r="O385" s="112"/>
      <c r="Q385" s="112"/>
    </row>
    <row r="386" spans="1:17" ht="15">
      <c r="A386" s="45">
        <v>356</v>
      </c>
      <c r="B386" s="46" t="s">
        <v>124</v>
      </c>
      <c r="C386" s="47" t="s">
        <v>125</v>
      </c>
      <c r="D386" s="46" t="s">
        <v>24</v>
      </c>
      <c r="E386" s="46" t="s">
        <v>126</v>
      </c>
      <c r="F386" s="44">
        <v>3</v>
      </c>
      <c r="G386" s="44">
        <v>3</v>
      </c>
      <c r="H386" s="44">
        <v>0</v>
      </c>
      <c r="I386" s="44">
        <v>0</v>
      </c>
      <c r="J386" s="34"/>
      <c r="K386" s="107" t="s">
        <v>2232</v>
      </c>
      <c r="L386" s="111"/>
      <c r="M386" s="111"/>
      <c r="N386" s="112"/>
      <c r="O386" s="112"/>
      <c r="Q386" s="112"/>
    </row>
    <row r="387" spans="1:17" ht="15">
      <c r="A387" s="45">
        <v>357</v>
      </c>
      <c r="B387" s="46" t="s">
        <v>127</v>
      </c>
      <c r="C387" s="47" t="s">
        <v>128</v>
      </c>
      <c r="D387" s="46" t="s">
        <v>24</v>
      </c>
      <c r="E387" s="46" t="s">
        <v>129</v>
      </c>
      <c r="F387" s="44">
        <v>3</v>
      </c>
      <c r="G387" s="44">
        <v>2</v>
      </c>
      <c r="H387" s="44">
        <v>1</v>
      </c>
      <c r="I387" s="44">
        <v>0</v>
      </c>
      <c r="J387" s="34"/>
      <c r="K387" s="108" t="s">
        <v>2232</v>
      </c>
      <c r="L387" s="111"/>
      <c r="M387" s="111"/>
      <c r="N387" s="112"/>
      <c r="O387" s="112"/>
      <c r="Q387" s="112"/>
    </row>
    <row r="388" spans="1:17" ht="15">
      <c r="A388" s="45">
        <v>358</v>
      </c>
      <c r="B388" s="46" t="s">
        <v>130</v>
      </c>
      <c r="C388" s="47" t="s">
        <v>131</v>
      </c>
      <c r="D388" s="46" t="s">
        <v>24</v>
      </c>
      <c r="E388" s="46" t="s">
        <v>132</v>
      </c>
      <c r="F388" s="44">
        <v>0</v>
      </c>
      <c r="G388" s="44">
        <v>0</v>
      </c>
      <c r="H388" s="44">
        <v>0</v>
      </c>
      <c r="I388" s="44">
        <v>0</v>
      </c>
      <c r="J388" s="33"/>
      <c r="K388" s="108" t="s">
        <v>2199</v>
      </c>
      <c r="L388" s="111"/>
      <c r="M388" s="111"/>
      <c r="N388" s="112"/>
      <c r="Q388" s="112"/>
    </row>
    <row r="389" spans="1:17" ht="15">
      <c r="A389" s="45">
        <v>359</v>
      </c>
      <c r="B389" s="46" t="s">
        <v>133</v>
      </c>
      <c r="C389" s="47" t="s">
        <v>134</v>
      </c>
      <c r="D389" s="46" t="s">
        <v>24</v>
      </c>
      <c r="E389" s="46" t="s">
        <v>135</v>
      </c>
      <c r="F389" s="44">
        <v>16</v>
      </c>
      <c r="G389" s="44">
        <v>16</v>
      </c>
      <c r="H389" s="44">
        <v>0</v>
      </c>
      <c r="I389" s="44">
        <v>0</v>
      </c>
      <c r="J389" s="34"/>
      <c r="K389" s="108" t="s">
        <v>2232</v>
      </c>
      <c r="L389" s="111"/>
      <c r="M389" s="111"/>
      <c r="N389" s="112"/>
      <c r="O389" s="112"/>
      <c r="Q389" s="112"/>
    </row>
    <row r="390" spans="1:17" ht="15">
      <c r="A390" s="45">
        <v>360</v>
      </c>
      <c r="B390" s="46" t="s">
        <v>136</v>
      </c>
      <c r="C390" s="47" t="s">
        <v>137</v>
      </c>
      <c r="D390" s="46" t="s">
        <v>24</v>
      </c>
      <c r="E390" s="46" t="s">
        <v>138</v>
      </c>
      <c r="F390" s="44">
        <v>3</v>
      </c>
      <c r="G390" s="44">
        <v>3</v>
      </c>
      <c r="H390" s="44">
        <v>0</v>
      </c>
      <c r="I390" s="44">
        <v>0</v>
      </c>
      <c r="J390" s="34"/>
      <c r="K390" s="107" t="s">
        <v>2233</v>
      </c>
      <c r="L390" s="111"/>
      <c r="M390" s="111"/>
      <c r="N390" s="112"/>
      <c r="O390" s="112"/>
      <c r="Q390" s="112"/>
    </row>
    <row r="391" spans="1:17" ht="15">
      <c r="A391" s="45">
        <v>361</v>
      </c>
      <c r="B391" s="46" t="s">
        <v>139</v>
      </c>
      <c r="C391" s="47" t="s">
        <v>140</v>
      </c>
      <c r="D391" s="46" t="s">
        <v>24</v>
      </c>
      <c r="E391" s="46" t="s">
        <v>141</v>
      </c>
      <c r="F391" s="44">
        <v>0</v>
      </c>
      <c r="G391" s="44">
        <v>0</v>
      </c>
      <c r="H391" s="44">
        <v>0</v>
      </c>
      <c r="I391" s="44">
        <v>0</v>
      </c>
      <c r="J391" s="33"/>
      <c r="K391" s="107" t="s">
        <v>2232</v>
      </c>
      <c r="L391" s="111"/>
      <c r="M391" s="111"/>
      <c r="N391" s="112"/>
      <c r="O391" s="112"/>
      <c r="Q391" s="112"/>
    </row>
    <row r="392" spans="1:17" ht="15">
      <c r="A392" s="45">
        <v>362</v>
      </c>
      <c r="B392" s="46" t="s">
        <v>142</v>
      </c>
      <c r="C392" s="47" t="s">
        <v>143</v>
      </c>
      <c r="D392" s="46" t="s">
        <v>24</v>
      </c>
      <c r="E392" s="46" t="s">
        <v>144</v>
      </c>
      <c r="F392" s="44">
        <v>0</v>
      </c>
      <c r="G392" s="44">
        <v>0</v>
      </c>
      <c r="H392" s="44">
        <v>0</v>
      </c>
      <c r="I392" s="44">
        <v>0</v>
      </c>
      <c r="J392" s="34"/>
      <c r="K392" s="107" t="s">
        <v>2233</v>
      </c>
      <c r="L392" s="111"/>
      <c r="M392" s="111"/>
      <c r="N392" s="112"/>
      <c r="O392" s="112"/>
      <c r="Q392" s="112"/>
    </row>
    <row r="393" spans="1:17" ht="15">
      <c r="A393" s="45">
        <v>363</v>
      </c>
      <c r="B393" s="46" t="s">
        <v>145</v>
      </c>
      <c r="C393" s="47" t="s">
        <v>146</v>
      </c>
      <c r="D393" s="46" t="s">
        <v>24</v>
      </c>
      <c r="E393" s="46" t="s">
        <v>147</v>
      </c>
      <c r="F393" s="44">
        <v>3</v>
      </c>
      <c r="G393" s="44">
        <v>3</v>
      </c>
      <c r="H393" s="44">
        <v>0</v>
      </c>
      <c r="I393" s="44">
        <v>0</v>
      </c>
      <c r="J393" s="34"/>
      <c r="K393" s="107" t="s">
        <v>2233</v>
      </c>
      <c r="L393" s="111"/>
      <c r="M393" s="111"/>
      <c r="N393" s="112"/>
      <c r="O393" s="112"/>
      <c r="Q393" s="112"/>
    </row>
    <row r="394" spans="1:17" ht="15">
      <c r="A394" s="45">
        <v>364</v>
      </c>
      <c r="B394" s="46" t="s">
        <v>148</v>
      </c>
      <c r="C394" s="47" t="s">
        <v>149</v>
      </c>
      <c r="D394" s="46" t="s">
        <v>24</v>
      </c>
      <c r="E394" s="46" t="s">
        <v>150</v>
      </c>
      <c r="F394" s="44">
        <v>16</v>
      </c>
      <c r="G394" s="44">
        <v>16</v>
      </c>
      <c r="H394" s="44">
        <v>0</v>
      </c>
      <c r="I394" s="44">
        <v>0</v>
      </c>
      <c r="J394" s="34"/>
      <c r="K394" s="107" t="s">
        <v>2233</v>
      </c>
      <c r="L394" s="111"/>
      <c r="M394" s="111"/>
      <c r="N394" s="112"/>
      <c r="O394" s="112"/>
      <c r="Q394" s="112"/>
    </row>
    <row r="395" spans="1:17" ht="15">
      <c r="A395" s="45">
        <v>365</v>
      </c>
      <c r="B395" s="46" t="s">
        <v>151</v>
      </c>
      <c r="C395" s="47" t="s">
        <v>152</v>
      </c>
      <c r="D395" s="46" t="s">
        <v>24</v>
      </c>
      <c r="E395" s="46" t="s">
        <v>153</v>
      </c>
      <c r="F395" s="44">
        <v>3</v>
      </c>
      <c r="G395" s="44">
        <v>3</v>
      </c>
      <c r="H395" s="44">
        <v>0</v>
      </c>
      <c r="I395" s="44">
        <v>0</v>
      </c>
      <c r="J395" s="33"/>
      <c r="K395" s="107" t="s">
        <v>2232</v>
      </c>
      <c r="L395" s="111"/>
      <c r="M395" s="111"/>
      <c r="N395" s="112"/>
      <c r="O395" s="112"/>
      <c r="Q395" s="112"/>
    </row>
    <row r="396" spans="1:15" ht="15">
      <c r="A396" s="45">
        <v>366</v>
      </c>
      <c r="B396" s="46" t="s">
        <v>154</v>
      </c>
      <c r="C396" s="47" t="s">
        <v>155</v>
      </c>
      <c r="D396" s="46" t="s">
        <v>24</v>
      </c>
      <c r="E396" s="46" t="s">
        <v>156</v>
      </c>
      <c r="F396" s="44">
        <v>4</v>
      </c>
      <c r="G396" s="44">
        <v>4</v>
      </c>
      <c r="H396" s="44">
        <v>0</v>
      </c>
      <c r="I396" s="44">
        <v>0</v>
      </c>
      <c r="J396" s="34"/>
      <c r="K396" s="107" t="s">
        <v>2233</v>
      </c>
      <c r="L396" s="111"/>
      <c r="M396" s="111"/>
      <c r="N396" s="112"/>
      <c r="O396" s="112"/>
    </row>
    <row r="397" spans="1:17" ht="15">
      <c r="A397" s="45">
        <v>367</v>
      </c>
      <c r="B397" s="46" t="s">
        <v>157</v>
      </c>
      <c r="C397" s="47" t="s">
        <v>158</v>
      </c>
      <c r="D397" s="46" t="s">
        <v>24</v>
      </c>
      <c r="E397" s="46" t="s">
        <v>159</v>
      </c>
      <c r="F397" s="44">
        <v>0</v>
      </c>
      <c r="G397" s="44">
        <v>0</v>
      </c>
      <c r="H397" s="44">
        <v>0</v>
      </c>
      <c r="I397" s="44">
        <v>0</v>
      </c>
      <c r="J397" s="33"/>
      <c r="K397" s="107" t="s">
        <v>2233</v>
      </c>
      <c r="L397" s="111"/>
      <c r="M397" s="111"/>
      <c r="N397" s="112"/>
      <c r="O397" s="112"/>
      <c r="Q397" s="112"/>
    </row>
    <row r="398" spans="1:15" ht="15">
      <c r="A398" s="45">
        <v>368</v>
      </c>
      <c r="B398" s="46" t="s">
        <v>160</v>
      </c>
      <c r="C398" s="47" t="s">
        <v>161</v>
      </c>
      <c r="D398" s="46" t="s">
        <v>24</v>
      </c>
      <c r="E398" s="46" t="s">
        <v>162</v>
      </c>
      <c r="F398" s="44">
        <v>0</v>
      </c>
      <c r="G398" s="44">
        <v>0</v>
      </c>
      <c r="H398" s="44">
        <v>0</v>
      </c>
      <c r="I398" s="44">
        <v>0</v>
      </c>
      <c r="J398" s="34"/>
      <c r="K398" s="107" t="s">
        <v>2233</v>
      </c>
      <c r="L398" s="111"/>
      <c r="M398" s="111"/>
      <c r="N398" s="112"/>
      <c r="O398" s="112"/>
    </row>
    <row r="399" spans="1:17" ht="15">
      <c r="A399" s="45">
        <v>369</v>
      </c>
      <c r="B399" s="46" t="s">
        <v>163</v>
      </c>
      <c r="C399" s="47" t="s">
        <v>164</v>
      </c>
      <c r="D399" s="46" t="s">
        <v>24</v>
      </c>
      <c r="E399" s="46" t="s">
        <v>527</v>
      </c>
      <c r="F399" s="44">
        <v>2</v>
      </c>
      <c r="G399" s="44">
        <v>2</v>
      </c>
      <c r="H399" s="44">
        <v>0</v>
      </c>
      <c r="I399" s="44">
        <v>0</v>
      </c>
      <c r="J399" s="33"/>
      <c r="K399" s="107" t="s">
        <v>2199</v>
      </c>
      <c r="L399" s="111"/>
      <c r="M399" s="111"/>
      <c r="N399" s="112"/>
      <c r="O399" s="112"/>
      <c r="Q399" s="112"/>
    </row>
    <row r="400" spans="1:17" ht="15">
      <c r="A400" s="45">
        <v>370</v>
      </c>
      <c r="B400" s="46" t="s">
        <v>165</v>
      </c>
      <c r="C400" s="47" t="s">
        <v>166</v>
      </c>
      <c r="D400" s="46" t="s">
        <v>24</v>
      </c>
      <c r="E400" s="46" t="s">
        <v>167</v>
      </c>
      <c r="F400" s="44">
        <v>13</v>
      </c>
      <c r="G400" s="44">
        <v>13</v>
      </c>
      <c r="H400" s="44">
        <v>0</v>
      </c>
      <c r="I400" s="44">
        <v>0</v>
      </c>
      <c r="J400" s="34"/>
      <c r="K400" s="108" t="s">
        <v>2233</v>
      </c>
      <c r="L400" s="111"/>
      <c r="M400" s="111"/>
      <c r="N400" s="112"/>
      <c r="O400" s="112"/>
      <c r="Q400" s="112"/>
    </row>
    <row r="401" spans="1:17" ht="15">
      <c r="A401" s="45">
        <v>371</v>
      </c>
      <c r="B401" s="46" t="s">
        <v>168</v>
      </c>
      <c r="C401" s="47" t="s">
        <v>169</v>
      </c>
      <c r="D401" s="46" t="s">
        <v>24</v>
      </c>
      <c r="E401" s="46" t="s">
        <v>479</v>
      </c>
      <c r="F401" s="44">
        <v>8</v>
      </c>
      <c r="G401" s="44">
        <v>8</v>
      </c>
      <c r="H401" s="44">
        <v>0</v>
      </c>
      <c r="I401" s="44">
        <v>0</v>
      </c>
      <c r="J401" s="34"/>
      <c r="K401" s="108" t="s">
        <v>2233</v>
      </c>
      <c r="L401" s="111"/>
      <c r="M401" s="111"/>
      <c r="N401" s="112"/>
      <c r="O401" s="112"/>
      <c r="P401" s="112"/>
      <c r="Q401" s="112"/>
    </row>
    <row r="402" spans="1:15" ht="15">
      <c r="A402" s="45">
        <v>372</v>
      </c>
      <c r="B402" s="46" t="s">
        <v>170</v>
      </c>
      <c r="C402" s="47" t="s">
        <v>171</v>
      </c>
      <c r="D402" s="46" t="s">
        <v>24</v>
      </c>
      <c r="E402" s="46" t="s">
        <v>172</v>
      </c>
      <c r="F402" s="44">
        <v>0</v>
      </c>
      <c r="G402" s="44">
        <v>0</v>
      </c>
      <c r="H402" s="44">
        <v>0</v>
      </c>
      <c r="I402" s="44">
        <v>0</v>
      </c>
      <c r="J402" s="34"/>
      <c r="K402" s="108" t="s">
        <v>2199</v>
      </c>
      <c r="L402" s="111"/>
      <c r="M402" s="111"/>
      <c r="N402" s="112"/>
      <c r="O402" s="112"/>
    </row>
    <row r="403" spans="1:17" ht="15">
      <c r="A403" s="45">
        <v>373</v>
      </c>
      <c r="B403" s="46" t="s">
        <v>173</v>
      </c>
      <c r="C403" s="47" t="s">
        <v>174</v>
      </c>
      <c r="D403" s="46" t="s">
        <v>24</v>
      </c>
      <c r="E403" s="46" t="s">
        <v>175</v>
      </c>
      <c r="F403" s="44">
        <v>11</v>
      </c>
      <c r="G403" s="44">
        <v>11</v>
      </c>
      <c r="H403" s="44">
        <v>0</v>
      </c>
      <c r="I403" s="44">
        <v>0</v>
      </c>
      <c r="J403" s="34"/>
      <c r="K403" s="107" t="s">
        <v>2232</v>
      </c>
      <c r="L403" s="111"/>
      <c r="M403" s="111"/>
      <c r="N403" s="112"/>
      <c r="Q403" s="112"/>
    </row>
    <row r="404" spans="1:17" ht="15">
      <c r="A404" s="45">
        <v>374</v>
      </c>
      <c r="B404" s="46" t="s">
        <v>176</v>
      </c>
      <c r="C404" s="47" t="s">
        <v>177</v>
      </c>
      <c r="D404" s="46" t="s">
        <v>24</v>
      </c>
      <c r="E404" s="46" t="s">
        <v>178</v>
      </c>
      <c r="F404" s="44">
        <v>11</v>
      </c>
      <c r="G404" s="44">
        <v>11</v>
      </c>
      <c r="H404" s="44">
        <v>0</v>
      </c>
      <c r="I404" s="44">
        <v>0</v>
      </c>
      <c r="J404" s="34"/>
      <c r="K404" s="107" t="s">
        <v>2233</v>
      </c>
      <c r="L404" s="111"/>
      <c r="M404" s="111"/>
      <c r="N404" s="112"/>
      <c r="O404" s="112"/>
      <c r="Q404" s="112"/>
    </row>
    <row r="405" spans="1:17" ht="15">
      <c r="A405" s="45">
        <v>375</v>
      </c>
      <c r="B405" s="46" t="s">
        <v>179</v>
      </c>
      <c r="C405" s="47" t="s">
        <v>180</v>
      </c>
      <c r="D405" s="46" t="s">
        <v>24</v>
      </c>
      <c r="E405" s="46" t="s">
        <v>181</v>
      </c>
      <c r="F405" s="44">
        <v>4</v>
      </c>
      <c r="G405" s="44">
        <v>4</v>
      </c>
      <c r="H405" s="44">
        <v>0</v>
      </c>
      <c r="I405" s="44">
        <v>0</v>
      </c>
      <c r="J405" s="33"/>
      <c r="K405" s="107" t="s">
        <v>2232</v>
      </c>
      <c r="L405" s="111"/>
      <c r="M405" s="111"/>
      <c r="N405" s="112"/>
      <c r="O405" s="112"/>
      <c r="Q405" s="112"/>
    </row>
    <row r="406" spans="1:17" ht="15">
      <c r="A406" s="45">
        <v>376</v>
      </c>
      <c r="B406" s="46" t="s">
        <v>183</v>
      </c>
      <c r="C406" s="47" t="s">
        <v>184</v>
      </c>
      <c r="D406" s="46" t="s">
        <v>182</v>
      </c>
      <c r="E406" s="46" t="s">
        <v>185</v>
      </c>
      <c r="F406" s="44">
        <v>1</v>
      </c>
      <c r="G406" s="44">
        <v>1</v>
      </c>
      <c r="H406" s="44">
        <v>0</v>
      </c>
      <c r="I406" s="44">
        <v>0</v>
      </c>
      <c r="J406" s="34"/>
      <c r="K406" s="108" t="s">
        <v>2199</v>
      </c>
      <c r="L406" s="111"/>
      <c r="M406" s="111"/>
      <c r="N406" s="112"/>
      <c r="O406" s="112"/>
      <c r="Q406" s="112"/>
    </row>
    <row r="407" spans="1:17" ht="15">
      <c r="A407" s="45">
        <v>377</v>
      </c>
      <c r="B407" s="46" t="s">
        <v>186</v>
      </c>
      <c r="C407" s="47" t="s">
        <v>187</v>
      </c>
      <c r="D407" s="46" t="s">
        <v>182</v>
      </c>
      <c r="E407" s="46" t="s">
        <v>188</v>
      </c>
      <c r="F407" s="44">
        <v>0</v>
      </c>
      <c r="G407" s="44">
        <v>0</v>
      </c>
      <c r="H407" s="44">
        <v>0</v>
      </c>
      <c r="I407" s="44">
        <v>0</v>
      </c>
      <c r="J407" s="34"/>
      <c r="K407" s="107" t="s">
        <v>2233</v>
      </c>
      <c r="L407" s="111"/>
      <c r="M407" s="111"/>
      <c r="N407" s="112"/>
      <c r="O407" s="112"/>
      <c r="Q407" s="112"/>
    </row>
    <row r="408" spans="1:17" ht="15">
      <c r="A408" s="45">
        <v>378</v>
      </c>
      <c r="B408" s="46" t="s">
        <v>189</v>
      </c>
      <c r="C408" s="47" t="s">
        <v>190</v>
      </c>
      <c r="D408" s="46" t="s">
        <v>182</v>
      </c>
      <c r="E408" s="46" t="s">
        <v>191</v>
      </c>
      <c r="F408" s="44">
        <v>1</v>
      </c>
      <c r="G408" s="44">
        <v>1</v>
      </c>
      <c r="H408" s="44">
        <v>0</v>
      </c>
      <c r="I408" s="44">
        <v>0</v>
      </c>
      <c r="J408" s="34"/>
      <c r="K408" s="107" t="s">
        <v>2233</v>
      </c>
      <c r="L408" s="111"/>
      <c r="M408" s="111"/>
      <c r="N408" s="112"/>
      <c r="O408" s="112"/>
      <c r="Q408" s="112"/>
    </row>
    <row r="409" spans="1:17" ht="15">
      <c r="A409" s="45">
        <v>379</v>
      </c>
      <c r="B409" s="46" t="s">
        <v>192</v>
      </c>
      <c r="C409" s="47" t="s">
        <v>193</v>
      </c>
      <c r="D409" s="46" t="s">
        <v>182</v>
      </c>
      <c r="E409" s="46" t="s">
        <v>194</v>
      </c>
      <c r="F409" s="44">
        <v>5</v>
      </c>
      <c r="G409" s="44">
        <v>5</v>
      </c>
      <c r="H409" s="44">
        <v>0</v>
      </c>
      <c r="I409" s="44">
        <v>0</v>
      </c>
      <c r="J409" s="34"/>
      <c r="K409" s="107" t="s">
        <v>2233</v>
      </c>
      <c r="L409" s="111"/>
      <c r="M409" s="111"/>
      <c r="N409" s="112"/>
      <c r="O409" s="112"/>
      <c r="Q409" s="112"/>
    </row>
    <row r="410" spans="1:17" ht="15">
      <c r="A410" s="45">
        <v>380</v>
      </c>
      <c r="B410" s="46" t="s">
        <v>195</v>
      </c>
      <c r="C410" s="47" t="s">
        <v>196</v>
      </c>
      <c r="D410" s="46" t="s">
        <v>182</v>
      </c>
      <c r="E410" s="46" t="s">
        <v>197</v>
      </c>
      <c r="F410" s="44">
        <v>12</v>
      </c>
      <c r="G410" s="44">
        <v>12</v>
      </c>
      <c r="H410" s="44">
        <v>0</v>
      </c>
      <c r="I410" s="44">
        <v>0</v>
      </c>
      <c r="J410" s="34"/>
      <c r="K410" s="107" t="s">
        <v>2233</v>
      </c>
      <c r="L410" s="111"/>
      <c r="M410" s="111"/>
      <c r="N410" s="112"/>
      <c r="O410" s="112"/>
      <c r="Q410" s="112"/>
    </row>
    <row r="411" spans="1:17" ht="15">
      <c r="A411" s="45">
        <v>381</v>
      </c>
      <c r="B411" s="46" t="s">
        <v>198</v>
      </c>
      <c r="C411" s="47" t="s">
        <v>199</v>
      </c>
      <c r="D411" s="46" t="s">
        <v>182</v>
      </c>
      <c r="E411" s="46" t="s">
        <v>200</v>
      </c>
      <c r="F411" s="44">
        <v>0</v>
      </c>
      <c r="G411" s="44">
        <v>0</v>
      </c>
      <c r="H411" s="44">
        <v>0</v>
      </c>
      <c r="I411" s="44">
        <v>0</v>
      </c>
      <c r="J411" s="33"/>
      <c r="K411" s="107" t="s">
        <v>2233</v>
      </c>
      <c r="L411" s="111"/>
      <c r="M411" s="111"/>
      <c r="N411" s="112"/>
      <c r="O411" s="112"/>
      <c r="P411" s="112"/>
      <c r="Q411" s="112"/>
    </row>
    <row r="412" spans="1:17" ht="15">
      <c r="A412" s="45">
        <v>382</v>
      </c>
      <c r="B412" s="46" t="s">
        <v>201</v>
      </c>
      <c r="C412" s="47" t="s">
        <v>202</v>
      </c>
      <c r="D412" s="46" t="s">
        <v>182</v>
      </c>
      <c r="E412" s="46" t="s">
        <v>203</v>
      </c>
      <c r="F412" s="44">
        <v>2</v>
      </c>
      <c r="G412" s="44">
        <v>2</v>
      </c>
      <c r="H412" s="44">
        <v>0</v>
      </c>
      <c r="I412" s="44">
        <v>0</v>
      </c>
      <c r="J412" s="34"/>
      <c r="K412" s="107" t="s">
        <v>2233</v>
      </c>
      <c r="L412" s="111"/>
      <c r="M412" s="111"/>
      <c r="N412" s="112"/>
      <c r="O412" s="112"/>
      <c r="Q412" s="112"/>
    </row>
    <row r="413" spans="1:15" ht="15">
      <c r="A413" s="45">
        <v>383</v>
      </c>
      <c r="B413" s="46" t="s">
        <v>204</v>
      </c>
      <c r="C413" s="47" t="s">
        <v>205</v>
      </c>
      <c r="D413" s="46" t="s">
        <v>182</v>
      </c>
      <c r="E413" s="46" t="s">
        <v>206</v>
      </c>
      <c r="F413" s="44">
        <v>5</v>
      </c>
      <c r="G413" s="44">
        <v>5</v>
      </c>
      <c r="H413" s="44">
        <v>0</v>
      </c>
      <c r="I413" s="44">
        <v>0</v>
      </c>
      <c r="J413" s="33"/>
      <c r="K413" s="107" t="s">
        <v>2233</v>
      </c>
      <c r="L413" s="111"/>
      <c r="M413" s="111"/>
      <c r="N413" s="112"/>
      <c r="O413" s="112"/>
    </row>
    <row r="414" spans="1:17" ht="15">
      <c r="A414" s="45">
        <v>384</v>
      </c>
      <c r="B414" s="46" t="s">
        <v>207</v>
      </c>
      <c r="C414" s="47" t="s">
        <v>208</v>
      </c>
      <c r="D414" s="46" t="s">
        <v>182</v>
      </c>
      <c r="E414" s="46" t="s">
        <v>209</v>
      </c>
      <c r="F414" s="44">
        <v>1</v>
      </c>
      <c r="G414" s="44">
        <v>1</v>
      </c>
      <c r="H414" s="44">
        <v>0</v>
      </c>
      <c r="I414" s="44">
        <v>0</v>
      </c>
      <c r="J414" s="34"/>
      <c r="K414" s="108" t="s">
        <v>2233</v>
      </c>
      <c r="L414" s="111"/>
      <c r="M414" s="111"/>
      <c r="N414" s="112"/>
      <c r="P414" s="112"/>
      <c r="Q414" s="112"/>
    </row>
    <row r="415" spans="1:15" ht="15">
      <c r="A415" s="45">
        <v>385</v>
      </c>
      <c r="B415" s="46" t="s">
        <v>210</v>
      </c>
      <c r="C415" s="47" t="s">
        <v>211</v>
      </c>
      <c r="D415" s="46" t="s">
        <v>182</v>
      </c>
      <c r="E415" s="46" t="s">
        <v>212</v>
      </c>
      <c r="F415" s="44">
        <v>0</v>
      </c>
      <c r="G415" s="44">
        <v>0</v>
      </c>
      <c r="H415" s="44">
        <v>0</v>
      </c>
      <c r="I415" s="44">
        <v>0</v>
      </c>
      <c r="J415" s="33"/>
      <c r="K415" s="108" t="s">
        <v>2199</v>
      </c>
      <c r="L415" s="111"/>
      <c r="M415" s="111"/>
      <c r="N415" s="112"/>
      <c r="O415" s="112"/>
    </row>
    <row r="416" spans="1:17" ht="15">
      <c r="A416" s="45">
        <v>386</v>
      </c>
      <c r="B416" s="46" t="s">
        <v>213</v>
      </c>
      <c r="C416" s="47" t="s">
        <v>214</v>
      </c>
      <c r="D416" s="46" t="s">
        <v>182</v>
      </c>
      <c r="E416" s="46" t="s">
        <v>215</v>
      </c>
      <c r="F416" s="44">
        <v>20</v>
      </c>
      <c r="G416" s="44">
        <v>20</v>
      </c>
      <c r="H416" s="44">
        <v>0</v>
      </c>
      <c r="I416" s="44">
        <v>0</v>
      </c>
      <c r="J416" s="33"/>
      <c r="K416" s="107" t="s">
        <v>2233</v>
      </c>
      <c r="L416" s="111"/>
      <c r="M416" s="111"/>
      <c r="N416" s="112"/>
      <c r="O416" s="112"/>
      <c r="Q416" s="112"/>
    </row>
    <row r="417" spans="1:17" ht="15">
      <c r="A417" s="45">
        <v>387</v>
      </c>
      <c r="B417" s="46" t="s">
        <v>216</v>
      </c>
      <c r="C417" s="47" t="s">
        <v>217</v>
      </c>
      <c r="D417" s="46" t="s">
        <v>182</v>
      </c>
      <c r="E417" s="46" t="s">
        <v>218</v>
      </c>
      <c r="F417" s="44">
        <v>3</v>
      </c>
      <c r="G417" s="44">
        <v>3</v>
      </c>
      <c r="H417" s="44">
        <v>0</v>
      </c>
      <c r="I417" s="44">
        <v>0</v>
      </c>
      <c r="J417" s="34"/>
      <c r="K417" s="107" t="s">
        <v>2233</v>
      </c>
      <c r="L417" s="111"/>
      <c r="M417" s="111"/>
      <c r="N417" s="112"/>
      <c r="O417" s="112"/>
      <c r="Q417" s="112"/>
    </row>
    <row r="418" spans="1:15" ht="15">
      <c r="A418" s="45">
        <v>388</v>
      </c>
      <c r="B418" s="46" t="s">
        <v>219</v>
      </c>
      <c r="C418" s="47" t="s">
        <v>220</v>
      </c>
      <c r="D418" s="46" t="s">
        <v>182</v>
      </c>
      <c r="E418" s="46" t="s">
        <v>221</v>
      </c>
      <c r="F418" s="44">
        <v>2</v>
      </c>
      <c r="G418" s="44">
        <v>2</v>
      </c>
      <c r="H418" s="44">
        <v>0</v>
      </c>
      <c r="I418" s="44">
        <v>0</v>
      </c>
      <c r="J418" s="34"/>
      <c r="K418" s="107" t="s">
        <v>2232</v>
      </c>
      <c r="L418" s="111"/>
      <c r="M418" s="111"/>
      <c r="N418" s="112"/>
      <c r="O418" s="112"/>
    </row>
    <row r="419" spans="1:17" ht="15">
      <c r="A419" s="45">
        <v>389</v>
      </c>
      <c r="B419" s="46" t="s">
        <v>222</v>
      </c>
      <c r="C419" s="47" t="s">
        <v>223</v>
      </c>
      <c r="D419" s="46" t="s">
        <v>182</v>
      </c>
      <c r="E419" s="46" t="s">
        <v>224</v>
      </c>
      <c r="F419" s="44">
        <v>4</v>
      </c>
      <c r="G419" s="44">
        <v>4</v>
      </c>
      <c r="H419" s="44">
        <v>0</v>
      </c>
      <c r="I419" s="44">
        <v>0</v>
      </c>
      <c r="J419" s="33"/>
      <c r="K419" s="107" t="s">
        <v>2233</v>
      </c>
      <c r="L419" s="111"/>
      <c r="M419" s="111"/>
      <c r="N419" s="112"/>
      <c r="O419" s="112"/>
      <c r="Q419" s="112"/>
    </row>
    <row r="420" spans="1:17" ht="15">
      <c r="A420" s="45">
        <v>390</v>
      </c>
      <c r="B420" s="46" t="s">
        <v>225</v>
      </c>
      <c r="C420" s="47" t="s">
        <v>226</v>
      </c>
      <c r="D420" s="46" t="s">
        <v>182</v>
      </c>
      <c r="E420" s="46" t="s">
        <v>227</v>
      </c>
      <c r="F420" s="44">
        <v>2</v>
      </c>
      <c r="G420" s="44">
        <v>2</v>
      </c>
      <c r="H420" s="44">
        <v>0</v>
      </c>
      <c r="I420" s="44">
        <v>0</v>
      </c>
      <c r="J420" s="34"/>
      <c r="K420" s="107" t="s">
        <v>2233</v>
      </c>
      <c r="L420" s="111"/>
      <c r="M420" s="111"/>
      <c r="N420" s="112"/>
      <c r="O420" s="112"/>
      <c r="Q420" s="112"/>
    </row>
    <row r="421" spans="1:17" ht="15">
      <c r="A421" s="45">
        <v>391</v>
      </c>
      <c r="B421" s="46" t="s">
        <v>228</v>
      </c>
      <c r="C421" s="47" t="s">
        <v>229</v>
      </c>
      <c r="D421" s="46" t="s">
        <v>182</v>
      </c>
      <c r="E421" s="46" t="s">
        <v>230</v>
      </c>
      <c r="F421" s="44">
        <v>0</v>
      </c>
      <c r="G421" s="44">
        <v>0</v>
      </c>
      <c r="H421" s="44">
        <v>0</v>
      </c>
      <c r="I421" s="44">
        <v>0</v>
      </c>
      <c r="J421" s="34"/>
      <c r="K421" s="107" t="s">
        <v>2233</v>
      </c>
      <c r="L421" s="111"/>
      <c r="M421" s="111"/>
      <c r="N421" s="112"/>
      <c r="O421" s="112"/>
      <c r="Q421" s="112"/>
    </row>
    <row r="422" spans="1:15" ht="15">
      <c r="A422" s="45">
        <v>392</v>
      </c>
      <c r="B422" s="46" t="s">
        <v>231</v>
      </c>
      <c r="C422" s="47" t="s">
        <v>232</v>
      </c>
      <c r="D422" s="46" t="s">
        <v>182</v>
      </c>
      <c r="E422" s="46" t="s">
        <v>233</v>
      </c>
      <c r="F422" s="44">
        <v>11</v>
      </c>
      <c r="G422" s="44">
        <v>11</v>
      </c>
      <c r="H422" s="44">
        <v>0</v>
      </c>
      <c r="I422" s="44">
        <v>0</v>
      </c>
      <c r="J422" s="34"/>
      <c r="K422" s="107" t="s">
        <v>2233</v>
      </c>
      <c r="L422" s="111"/>
      <c r="M422" s="111"/>
      <c r="N422" s="112"/>
      <c r="O422" s="112"/>
    </row>
    <row r="423" spans="1:15" ht="15">
      <c r="A423" s="45">
        <v>393</v>
      </c>
      <c r="B423" s="46" t="s">
        <v>234</v>
      </c>
      <c r="C423" s="47" t="s">
        <v>235</v>
      </c>
      <c r="D423" s="46" t="s">
        <v>182</v>
      </c>
      <c r="E423" s="46" t="s">
        <v>236</v>
      </c>
      <c r="F423" s="44">
        <v>0</v>
      </c>
      <c r="G423" s="44">
        <v>0</v>
      </c>
      <c r="H423" s="44">
        <v>0</v>
      </c>
      <c r="I423" s="44">
        <v>0</v>
      </c>
      <c r="J423" s="34"/>
      <c r="K423" s="107" t="s">
        <v>2233</v>
      </c>
      <c r="L423" s="111"/>
      <c r="M423" s="111"/>
      <c r="N423" s="112"/>
      <c r="O423" s="112"/>
    </row>
    <row r="424" spans="1:15" ht="15">
      <c r="A424" s="45">
        <v>394</v>
      </c>
      <c r="B424" s="46" t="s">
        <v>237</v>
      </c>
      <c r="C424" s="47" t="s">
        <v>238</v>
      </c>
      <c r="D424" s="46" t="s">
        <v>182</v>
      </c>
      <c r="E424" s="46" t="s">
        <v>239</v>
      </c>
      <c r="F424" s="44">
        <v>4</v>
      </c>
      <c r="G424" s="44">
        <v>4</v>
      </c>
      <c r="H424" s="44">
        <v>0</v>
      </c>
      <c r="I424" s="44">
        <v>0</v>
      </c>
      <c r="J424" s="33"/>
      <c r="K424" s="107" t="s">
        <v>2233</v>
      </c>
      <c r="L424" s="111"/>
      <c r="M424" s="111"/>
      <c r="N424" s="112"/>
      <c r="O424" s="112"/>
    </row>
    <row r="425" spans="1:17" ht="15">
      <c r="A425" s="45">
        <v>395</v>
      </c>
      <c r="B425" s="46" t="s">
        <v>240</v>
      </c>
      <c r="C425" s="47" t="s">
        <v>241</v>
      </c>
      <c r="D425" s="46" t="s">
        <v>182</v>
      </c>
      <c r="E425" s="46" t="s">
        <v>242</v>
      </c>
      <c r="F425" s="44">
        <v>0</v>
      </c>
      <c r="G425" s="44">
        <v>0</v>
      </c>
      <c r="H425" s="44">
        <v>0</v>
      </c>
      <c r="I425" s="44">
        <v>0</v>
      </c>
      <c r="J425" s="34"/>
      <c r="K425" s="108" t="s">
        <v>2232</v>
      </c>
      <c r="L425" s="111"/>
      <c r="M425" s="111"/>
      <c r="N425" s="112"/>
      <c r="O425" s="112"/>
      <c r="Q425" s="112"/>
    </row>
    <row r="426" spans="1:17" ht="15">
      <c r="A426" s="45">
        <v>396</v>
      </c>
      <c r="B426" s="46" t="s">
        <v>243</v>
      </c>
      <c r="C426" s="47" t="s">
        <v>244</v>
      </c>
      <c r="D426" s="46" t="s">
        <v>182</v>
      </c>
      <c r="E426" s="46" t="s">
        <v>245</v>
      </c>
      <c r="F426" s="44">
        <v>4</v>
      </c>
      <c r="G426" s="44">
        <v>4</v>
      </c>
      <c r="H426" s="44">
        <v>0</v>
      </c>
      <c r="I426" s="44">
        <v>0</v>
      </c>
      <c r="J426" s="34"/>
      <c r="K426" s="107" t="s">
        <v>2233</v>
      </c>
      <c r="L426" s="111"/>
      <c r="M426" s="111"/>
      <c r="N426" s="112"/>
      <c r="O426" s="112"/>
      <c r="Q426" s="112"/>
    </row>
    <row r="427" spans="1:17" ht="15">
      <c r="A427" s="45">
        <v>397</v>
      </c>
      <c r="B427" s="46" t="s">
        <v>246</v>
      </c>
      <c r="C427" s="47" t="s">
        <v>247</v>
      </c>
      <c r="D427" s="46" t="s">
        <v>182</v>
      </c>
      <c r="E427" s="46" t="s">
        <v>248</v>
      </c>
      <c r="F427" s="44">
        <v>2</v>
      </c>
      <c r="G427" s="44">
        <v>2</v>
      </c>
      <c r="H427" s="44">
        <v>0</v>
      </c>
      <c r="I427" s="44">
        <v>0</v>
      </c>
      <c r="J427" s="34"/>
      <c r="K427" s="107" t="s">
        <v>2233</v>
      </c>
      <c r="L427" s="111"/>
      <c r="M427" s="111"/>
      <c r="N427" s="112"/>
      <c r="Q427" s="112"/>
    </row>
    <row r="428" spans="1:17" ht="15">
      <c r="A428" s="45">
        <v>398</v>
      </c>
      <c r="B428" s="46" t="s">
        <v>249</v>
      </c>
      <c r="C428" s="47" t="s">
        <v>250</v>
      </c>
      <c r="D428" s="46" t="s">
        <v>182</v>
      </c>
      <c r="E428" s="46" t="s">
        <v>251</v>
      </c>
      <c r="F428" s="44" t="s">
        <v>2199</v>
      </c>
      <c r="G428" s="44" t="s">
        <v>2199</v>
      </c>
      <c r="H428" s="44" t="s">
        <v>2199</v>
      </c>
      <c r="I428" s="44" t="s">
        <v>2199</v>
      </c>
      <c r="J428" s="34"/>
      <c r="K428" s="107" t="s">
        <v>2199</v>
      </c>
      <c r="L428" s="111"/>
      <c r="M428" s="111"/>
      <c r="N428" s="112"/>
      <c r="O428" s="112"/>
      <c r="P428" s="112"/>
      <c r="Q428" s="112"/>
    </row>
    <row r="429" spans="1:17" ht="15">
      <c r="A429" s="45">
        <v>399</v>
      </c>
      <c r="B429" s="46" t="s">
        <v>252</v>
      </c>
      <c r="C429" s="47" t="s">
        <v>253</v>
      </c>
      <c r="D429" s="46" t="s">
        <v>182</v>
      </c>
      <c r="E429" s="46" t="s">
        <v>254</v>
      </c>
      <c r="F429" s="44">
        <v>2</v>
      </c>
      <c r="G429" s="44">
        <v>2</v>
      </c>
      <c r="H429" s="44">
        <v>0</v>
      </c>
      <c r="I429" s="44">
        <v>0</v>
      </c>
      <c r="J429" s="33"/>
      <c r="K429" s="107" t="s">
        <v>2232</v>
      </c>
      <c r="L429" s="111"/>
      <c r="M429" s="111"/>
      <c r="N429" s="112"/>
      <c r="O429" s="112"/>
      <c r="Q429" s="112"/>
    </row>
    <row r="430" spans="1:17" ht="15">
      <c r="A430" s="45">
        <v>400</v>
      </c>
      <c r="B430" s="46" t="s">
        <v>255</v>
      </c>
      <c r="C430" s="47" t="s">
        <v>256</v>
      </c>
      <c r="D430" s="46" t="s">
        <v>182</v>
      </c>
      <c r="E430" s="46" t="s">
        <v>257</v>
      </c>
      <c r="F430" s="44">
        <v>0</v>
      </c>
      <c r="G430" s="44">
        <v>0</v>
      </c>
      <c r="H430" s="44">
        <v>0</v>
      </c>
      <c r="I430" s="44">
        <v>0</v>
      </c>
      <c r="J430" s="34"/>
      <c r="K430" s="107" t="s">
        <v>2233</v>
      </c>
      <c r="L430" s="111"/>
      <c r="M430" s="111"/>
      <c r="N430" s="112"/>
      <c r="O430" s="112"/>
      <c r="Q430" s="112"/>
    </row>
    <row r="431" spans="1:17" ht="15">
      <c r="A431" s="45">
        <v>401</v>
      </c>
      <c r="B431" s="46" t="s">
        <v>258</v>
      </c>
      <c r="C431" s="47" t="s">
        <v>259</v>
      </c>
      <c r="D431" s="46" t="s">
        <v>182</v>
      </c>
      <c r="E431" s="46" t="s">
        <v>260</v>
      </c>
      <c r="F431" s="44">
        <v>0</v>
      </c>
      <c r="G431" s="44">
        <v>0</v>
      </c>
      <c r="H431" s="44">
        <v>0</v>
      </c>
      <c r="I431" s="44">
        <v>0</v>
      </c>
      <c r="J431" s="33"/>
      <c r="K431" s="107" t="s">
        <v>2233</v>
      </c>
      <c r="L431" s="111"/>
      <c r="M431" s="111"/>
      <c r="N431" s="112"/>
      <c r="O431" s="112"/>
      <c r="P431" s="112"/>
      <c r="Q431" s="112"/>
    </row>
    <row r="432" spans="1:17" ht="15">
      <c r="A432" s="45">
        <v>402</v>
      </c>
      <c r="B432" s="46" t="s">
        <v>261</v>
      </c>
      <c r="C432" s="47" t="s">
        <v>262</v>
      </c>
      <c r="D432" s="46" t="s">
        <v>182</v>
      </c>
      <c r="E432" s="46" t="s">
        <v>263</v>
      </c>
      <c r="F432" s="44">
        <v>5</v>
      </c>
      <c r="G432" s="44">
        <v>5</v>
      </c>
      <c r="H432" s="44">
        <v>0</v>
      </c>
      <c r="I432" s="44">
        <v>0</v>
      </c>
      <c r="J432" s="34"/>
      <c r="K432" s="107" t="s">
        <v>2232</v>
      </c>
      <c r="L432" s="111"/>
      <c r="M432" s="111"/>
      <c r="N432" s="112"/>
      <c r="O432" s="112"/>
      <c r="Q432" s="112"/>
    </row>
    <row r="433" spans="1:17" ht="15">
      <c r="A433" s="45">
        <v>403</v>
      </c>
      <c r="B433" s="46" t="s">
        <v>264</v>
      </c>
      <c r="C433" s="47" t="s">
        <v>265</v>
      </c>
      <c r="D433" s="46" t="s">
        <v>182</v>
      </c>
      <c r="E433" s="46" t="s">
        <v>266</v>
      </c>
      <c r="F433" s="44">
        <v>0</v>
      </c>
      <c r="G433" s="44">
        <v>0</v>
      </c>
      <c r="H433" s="44">
        <v>0</v>
      </c>
      <c r="I433" s="44">
        <v>0</v>
      </c>
      <c r="J433" s="34"/>
      <c r="K433" s="108" t="s">
        <v>2232</v>
      </c>
      <c r="L433" s="111"/>
      <c r="M433" s="111"/>
      <c r="N433" s="112"/>
      <c r="O433" s="112"/>
      <c r="Q433" s="112"/>
    </row>
    <row r="434" spans="1:15" ht="15">
      <c r="A434" s="45">
        <v>404</v>
      </c>
      <c r="B434" s="46" t="s">
        <v>267</v>
      </c>
      <c r="C434" s="47" t="s">
        <v>268</v>
      </c>
      <c r="D434" s="46" t="s">
        <v>182</v>
      </c>
      <c r="E434" s="46" t="s">
        <v>269</v>
      </c>
      <c r="F434" s="44">
        <v>25</v>
      </c>
      <c r="G434" s="44">
        <v>23</v>
      </c>
      <c r="H434" s="44">
        <v>0</v>
      </c>
      <c r="I434" s="44">
        <v>2</v>
      </c>
      <c r="J434" s="34"/>
      <c r="K434" s="107" t="s">
        <v>2233</v>
      </c>
      <c r="L434" s="111"/>
      <c r="M434" s="111"/>
      <c r="N434" s="112"/>
      <c r="O434" s="112"/>
    </row>
    <row r="435" spans="1:17" ht="15">
      <c r="A435" s="45">
        <v>405</v>
      </c>
      <c r="B435" s="46" t="s">
        <v>270</v>
      </c>
      <c r="C435" s="47" t="s">
        <v>271</v>
      </c>
      <c r="D435" s="46" t="s">
        <v>182</v>
      </c>
      <c r="E435" s="46" t="s">
        <v>272</v>
      </c>
      <c r="F435" s="44">
        <v>3</v>
      </c>
      <c r="G435" s="44">
        <v>3</v>
      </c>
      <c r="H435" s="44">
        <v>0</v>
      </c>
      <c r="I435" s="44">
        <v>0</v>
      </c>
      <c r="J435" s="34"/>
      <c r="K435" s="107" t="s">
        <v>2232</v>
      </c>
      <c r="L435" s="111"/>
      <c r="M435" s="111"/>
      <c r="N435" s="112"/>
      <c r="Q435" s="112"/>
    </row>
    <row r="436" spans="1:17" ht="15">
      <c r="A436" s="45">
        <v>406</v>
      </c>
      <c r="B436" s="46" t="s">
        <v>273</v>
      </c>
      <c r="C436" s="47" t="s">
        <v>274</v>
      </c>
      <c r="D436" s="46" t="s">
        <v>182</v>
      </c>
      <c r="E436" s="46" t="s">
        <v>275</v>
      </c>
      <c r="F436" s="44">
        <v>1</v>
      </c>
      <c r="G436" s="44">
        <v>1</v>
      </c>
      <c r="H436" s="44">
        <v>0</v>
      </c>
      <c r="I436" s="44">
        <v>0</v>
      </c>
      <c r="J436" s="34"/>
      <c r="K436" s="107" t="s">
        <v>2232</v>
      </c>
      <c r="L436" s="111"/>
      <c r="M436" s="111"/>
      <c r="N436" s="112"/>
      <c r="O436" s="112"/>
      <c r="Q436" s="112"/>
    </row>
    <row r="437" spans="1:15" ht="15">
      <c r="A437" s="45">
        <v>407</v>
      </c>
      <c r="B437" s="46" t="s">
        <v>276</v>
      </c>
      <c r="C437" s="47" t="s">
        <v>277</v>
      </c>
      <c r="D437" s="46" t="s">
        <v>182</v>
      </c>
      <c r="E437" s="46" t="s">
        <v>278</v>
      </c>
      <c r="F437" s="44">
        <v>1</v>
      </c>
      <c r="G437" s="44">
        <v>1</v>
      </c>
      <c r="H437" s="44">
        <v>0</v>
      </c>
      <c r="I437" s="44">
        <v>0</v>
      </c>
      <c r="J437" s="34"/>
      <c r="K437" s="107" t="s">
        <v>2199</v>
      </c>
      <c r="L437" s="111"/>
      <c r="M437" s="111"/>
      <c r="N437" s="112"/>
      <c r="O437" s="112"/>
    </row>
    <row r="438" spans="1:17" ht="15">
      <c r="A438" s="45">
        <v>408</v>
      </c>
      <c r="B438" s="46" t="s">
        <v>279</v>
      </c>
      <c r="C438" s="47" t="s">
        <v>280</v>
      </c>
      <c r="D438" s="46" t="s">
        <v>182</v>
      </c>
      <c r="E438" s="46" t="s">
        <v>281</v>
      </c>
      <c r="F438" s="44">
        <v>2</v>
      </c>
      <c r="G438" s="44">
        <v>2</v>
      </c>
      <c r="H438" s="44">
        <v>0</v>
      </c>
      <c r="I438" s="44">
        <v>0</v>
      </c>
      <c r="J438" s="34"/>
      <c r="K438" s="107" t="s">
        <v>2233</v>
      </c>
      <c r="L438" s="111"/>
      <c r="M438" s="111"/>
      <c r="N438" s="112"/>
      <c r="O438" s="112"/>
      <c r="Q438" s="112"/>
    </row>
    <row r="439" spans="1:15" ht="15">
      <c r="A439" s="45">
        <v>409</v>
      </c>
      <c r="B439" s="46" t="s">
        <v>282</v>
      </c>
      <c r="C439" s="47" t="s">
        <v>283</v>
      </c>
      <c r="D439" s="46" t="s">
        <v>182</v>
      </c>
      <c r="E439" s="46" t="s">
        <v>284</v>
      </c>
      <c r="F439" s="44">
        <v>0</v>
      </c>
      <c r="G439" s="44">
        <v>0</v>
      </c>
      <c r="H439" s="44">
        <v>0</v>
      </c>
      <c r="I439" s="44">
        <v>0</v>
      </c>
      <c r="J439" s="33"/>
      <c r="K439" s="107" t="s">
        <v>2233</v>
      </c>
      <c r="L439" s="111"/>
      <c r="M439" s="111"/>
      <c r="N439" s="112"/>
      <c r="O439" s="112"/>
    </row>
    <row r="440" spans="1:15" ht="15">
      <c r="A440" s="45">
        <v>410</v>
      </c>
      <c r="B440" s="46" t="s">
        <v>285</v>
      </c>
      <c r="C440" s="47" t="s">
        <v>286</v>
      </c>
      <c r="D440" s="46" t="s">
        <v>182</v>
      </c>
      <c r="E440" s="46" t="s">
        <v>287</v>
      </c>
      <c r="F440" s="44">
        <v>9</v>
      </c>
      <c r="G440" s="44">
        <v>9</v>
      </c>
      <c r="H440" s="44">
        <v>0</v>
      </c>
      <c r="I440" s="44">
        <v>0</v>
      </c>
      <c r="J440" s="34"/>
      <c r="K440" s="107" t="s">
        <v>2232</v>
      </c>
      <c r="L440" s="111"/>
      <c r="M440" s="111"/>
      <c r="N440" s="112"/>
      <c r="O440" s="112"/>
    </row>
    <row r="441" spans="1:15" ht="15">
      <c r="A441" s="45">
        <v>411</v>
      </c>
      <c r="B441" s="46" t="s">
        <v>288</v>
      </c>
      <c r="C441" s="47" t="s">
        <v>289</v>
      </c>
      <c r="D441" s="46" t="s">
        <v>182</v>
      </c>
      <c r="E441" s="46" t="s">
        <v>290</v>
      </c>
      <c r="F441" s="44">
        <v>1</v>
      </c>
      <c r="G441" s="44">
        <v>1</v>
      </c>
      <c r="H441" s="44">
        <v>0</v>
      </c>
      <c r="I441" s="44">
        <v>0</v>
      </c>
      <c r="J441" s="34"/>
      <c r="K441" s="107" t="s">
        <v>2199</v>
      </c>
      <c r="L441" s="111"/>
      <c r="M441" s="111"/>
      <c r="N441" s="112"/>
      <c r="O441" s="112"/>
    </row>
    <row r="442" spans="1:17" ht="15">
      <c r="A442" s="45">
        <v>412</v>
      </c>
      <c r="B442" s="46" t="s">
        <v>291</v>
      </c>
      <c r="C442" s="47" t="s">
        <v>292</v>
      </c>
      <c r="D442" s="46" t="s">
        <v>182</v>
      </c>
      <c r="E442" s="46" t="s">
        <v>293</v>
      </c>
      <c r="F442" s="44">
        <v>0</v>
      </c>
      <c r="G442" s="44">
        <v>0</v>
      </c>
      <c r="H442" s="44">
        <v>0</v>
      </c>
      <c r="I442" s="44">
        <v>0</v>
      </c>
      <c r="J442" s="34"/>
      <c r="K442" s="107" t="s">
        <v>2233</v>
      </c>
      <c r="L442" s="111"/>
      <c r="M442" s="111"/>
      <c r="N442" s="112"/>
      <c r="O442" s="112"/>
      <c r="Q442" s="112"/>
    </row>
    <row r="443" spans="1:17" ht="15">
      <c r="A443" s="45">
        <v>413</v>
      </c>
      <c r="B443" s="46" t="s">
        <v>294</v>
      </c>
      <c r="C443" s="47" t="s">
        <v>295</v>
      </c>
      <c r="D443" s="46" t="s">
        <v>182</v>
      </c>
      <c r="E443" s="46" t="s">
        <v>1041</v>
      </c>
      <c r="F443" s="44">
        <v>2</v>
      </c>
      <c r="G443" s="44">
        <v>2</v>
      </c>
      <c r="H443" s="44">
        <v>0</v>
      </c>
      <c r="I443" s="44">
        <v>0</v>
      </c>
      <c r="J443" s="33"/>
      <c r="K443" s="108" t="s">
        <v>2232</v>
      </c>
      <c r="L443" s="111"/>
      <c r="M443" s="111"/>
      <c r="N443" s="112"/>
      <c r="O443" s="112"/>
      <c r="Q443" s="112"/>
    </row>
    <row r="444" spans="1:17" ht="15">
      <c r="A444" s="45">
        <v>414</v>
      </c>
      <c r="B444" s="46" t="s">
        <v>296</v>
      </c>
      <c r="C444" s="47" t="s">
        <v>297</v>
      </c>
      <c r="D444" s="46" t="s">
        <v>182</v>
      </c>
      <c r="E444" s="46" t="s">
        <v>298</v>
      </c>
      <c r="F444" s="44">
        <v>1</v>
      </c>
      <c r="G444" s="44">
        <v>1</v>
      </c>
      <c r="H444" s="44">
        <v>0</v>
      </c>
      <c r="I444" s="44">
        <v>0</v>
      </c>
      <c r="J444" s="34"/>
      <c r="K444" s="107" t="s">
        <v>2232</v>
      </c>
      <c r="L444" s="111"/>
      <c r="M444" s="111"/>
      <c r="N444" s="112"/>
      <c r="Q444" s="112"/>
    </row>
    <row r="445" spans="1:17" ht="15">
      <c r="A445" s="45">
        <v>415</v>
      </c>
      <c r="B445" s="46" t="s">
        <v>300</v>
      </c>
      <c r="C445" s="47" t="s">
        <v>301</v>
      </c>
      <c r="D445" s="46" t="s">
        <v>299</v>
      </c>
      <c r="E445" s="46" t="s">
        <v>302</v>
      </c>
      <c r="F445" s="44">
        <v>9</v>
      </c>
      <c r="G445" s="44">
        <v>9</v>
      </c>
      <c r="H445" s="44">
        <v>0</v>
      </c>
      <c r="I445" s="44">
        <v>0</v>
      </c>
      <c r="J445" s="34"/>
      <c r="K445" s="107" t="s">
        <v>2233</v>
      </c>
      <c r="L445" s="111"/>
      <c r="M445" s="111"/>
      <c r="N445" s="112"/>
      <c r="Q445" s="112"/>
    </row>
    <row r="446" spans="1:17" ht="15">
      <c r="A446" s="45">
        <v>416</v>
      </c>
      <c r="B446" s="46" t="s">
        <v>303</v>
      </c>
      <c r="C446" s="47" t="s">
        <v>304</v>
      </c>
      <c r="D446" s="46" t="s">
        <v>299</v>
      </c>
      <c r="E446" s="46" t="s">
        <v>305</v>
      </c>
      <c r="F446" s="44">
        <v>3</v>
      </c>
      <c r="G446" s="44">
        <v>3</v>
      </c>
      <c r="H446" s="44">
        <v>0</v>
      </c>
      <c r="I446" s="44">
        <v>0</v>
      </c>
      <c r="J446" s="34"/>
      <c r="K446" s="107" t="s">
        <v>2233</v>
      </c>
      <c r="L446" s="111"/>
      <c r="M446" s="111"/>
      <c r="N446" s="112"/>
      <c r="O446" s="112"/>
      <c r="Q446" s="112"/>
    </row>
    <row r="447" spans="1:15" ht="15">
      <c r="A447" s="45">
        <v>417</v>
      </c>
      <c r="B447" s="46" t="s">
        <v>306</v>
      </c>
      <c r="C447" s="47" t="s">
        <v>307</v>
      </c>
      <c r="D447" s="46" t="s">
        <v>299</v>
      </c>
      <c r="E447" s="46" t="s">
        <v>308</v>
      </c>
      <c r="F447" s="44">
        <v>17</v>
      </c>
      <c r="G447" s="44">
        <v>17</v>
      </c>
      <c r="H447" s="44">
        <v>0</v>
      </c>
      <c r="I447" s="44">
        <v>0</v>
      </c>
      <c r="J447" s="34"/>
      <c r="K447" s="107" t="s">
        <v>2232</v>
      </c>
      <c r="L447" s="111"/>
      <c r="M447" s="111"/>
      <c r="N447" s="112"/>
      <c r="O447" s="112"/>
    </row>
    <row r="448" spans="1:17" ht="15">
      <c r="A448" s="45">
        <v>418</v>
      </c>
      <c r="B448" s="46" t="s">
        <v>309</v>
      </c>
      <c r="C448" s="47" t="s">
        <v>310</v>
      </c>
      <c r="D448" s="46" t="s">
        <v>299</v>
      </c>
      <c r="E448" s="46" t="s">
        <v>311</v>
      </c>
      <c r="F448" s="44">
        <v>0</v>
      </c>
      <c r="G448" s="44">
        <v>0</v>
      </c>
      <c r="H448" s="44">
        <v>0</v>
      </c>
      <c r="I448" s="44">
        <v>0</v>
      </c>
      <c r="J448" s="33"/>
      <c r="K448" s="108" t="s">
        <v>2233</v>
      </c>
      <c r="L448" s="111"/>
      <c r="M448" s="111"/>
      <c r="N448" s="112"/>
      <c r="O448" s="112"/>
      <c r="Q448" s="112"/>
    </row>
    <row r="449" spans="1:17" ht="15">
      <c r="A449" s="45">
        <v>419</v>
      </c>
      <c r="B449" s="46" t="s">
        <v>312</v>
      </c>
      <c r="C449" s="47" t="s">
        <v>313</v>
      </c>
      <c r="D449" s="46" t="s">
        <v>299</v>
      </c>
      <c r="E449" s="46" t="s">
        <v>314</v>
      </c>
      <c r="F449" s="44">
        <v>23</v>
      </c>
      <c r="G449" s="44">
        <v>23</v>
      </c>
      <c r="H449" s="44">
        <v>0</v>
      </c>
      <c r="I449" s="44">
        <v>0</v>
      </c>
      <c r="J449" s="34"/>
      <c r="K449" s="107" t="s">
        <v>2233</v>
      </c>
      <c r="L449" s="111"/>
      <c r="M449" s="111"/>
      <c r="N449" s="112"/>
      <c r="O449" s="112"/>
      <c r="Q449" s="112"/>
    </row>
    <row r="450" spans="1:17" ht="15">
      <c r="A450" s="45">
        <v>420</v>
      </c>
      <c r="B450" s="46" t="s">
        <v>315</v>
      </c>
      <c r="C450" s="47" t="s">
        <v>316</v>
      </c>
      <c r="D450" s="46" t="s">
        <v>299</v>
      </c>
      <c r="E450" s="46" t="s">
        <v>317</v>
      </c>
      <c r="F450" s="44">
        <v>24</v>
      </c>
      <c r="G450" s="44">
        <v>24</v>
      </c>
      <c r="H450" s="44">
        <v>0</v>
      </c>
      <c r="I450" s="44">
        <v>0</v>
      </c>
      <c r="J450" s="34"/>
      <c r="K450" s="107" t="s">
        <v>2233</v>
      </c>
      <c r="L450" s="111"/>
      <c r="M450" s="111"/>
      <c r="N450" s="112"/>
      <c r="O450" s="112"/>
      <c r="P450" s="112"/>
      <c r="Q450" s="112"/>
    </row>
    <row r="451" spans="1:17" ht="15">
      <c r="A451" s="45">
        <v>421</v>
      </c>
      <c r="B451" s="46" t="s">
        <v>318</v>
      </c>
      <c r="C451" s="47" t="s">
        <v>319</v>
      </c>
      <c r="D451" s="46" t="s">
        <v>299</v>
      </c>
      <c r="E451" s="46" t="s">
        <v>526</v>
      </c>
      <c r="F451" s="44">
        <v>82</v>
      </c>
      <c r="G451" s="44">
        <v>82</v>
      </c>
      <c r="H451" s="44">
        <v>0</v>
      </c>
      <c r="I451" s="44">
        <v>0</v>
      </c>
      <c r="J451" s="34"/>
      <c r="K451" s="107" t="s">
        <v>2232</v>
      </c>
      <c r="L451" s="111"/>
      <c r="M451" s="111"/>
      <c r="N451" s="112"/>
      <c r="O451" s="112"/>
      <c r="Q451" s="112"/>
    </row>
    <row r="452" spans="1:17" ht="15">
      <c r="A452" s="45">
        <v>422</v>
      </c>
      <c r="B452" s="46" t="s">
        <v>320</v>
      </c>
      <c r="C452" s="47" t="s">
        <v>321</v>
      </c>
      <c r="D452" s="46" t="s">
        <v>299</v>
      </c>
      <c r="E452" s="46" t="s">
        <v>322</v>
      </c>
      <c r="F452" s="44">
        <v>1</v>
      </c>
      <c r="G452" s="44">
        <v>1</v>
      </c>
      <c r="H452" s="44">
        <v>0</v>
      </c>
      <c r="I452" s="44">
        <v>0</v>
      </c>
      <c r="J452" s="34"/>
      <c r="K452" s="107" t="s">
        <v>2233</v>
      </c>
      <c r="L452" s="111"/>
      <c r="M452" s="111"/>
      <c r="N452" s="112"/>
      <c r="O452" s="112"/>
      <c r="Q452" s="112"/>
    </row>
    <row r="453" spans="1:17" ht="15">
      <c r="A453" s="45">
        <v>423</v>
      </c>
      <c r="B453" s="46" t="s">
        <v>323</v>
      </c>
      <c r="C453" s="47" t="s">
        <v>324</v>
      </c>
      <c r="D453" s="46" t="s">
        <v>299</v>
      </c>
      <c r="E453" s="46" t="s">
        <v>325</v>
      </c>
      <c r="F453" s="44">
        <v>1</v>
      </c>
      <c r="G453" s="44">
        <v>1</v>
      </c>
      <c r="H453" s="44">
        <v>0</v>
      </c>
      <c r="I453" s="44">
        <v>0</v>
      </c>
      <c r="J453" s="33"/>
      <c r="K453" s="108" t="s">
        <v>2199</v>
      </c>
      <c r="L453" s="111"/>
      <c r="M453" s="111"/>
      <c r="N453" s="112"/>
      <c r="O453" s="112"/>
      <c r="Q453" s="112"/>
    </row>
    <row r="454" spans="1:17" ht="15">
      <c r="A454" s="45">
        <v>424</v>
      </c>
      <c r="B454" s="46" t="s">
        <v>326</v>
      </c>
      <c r="C454" s="47" t="s">
        <v>327</v>
      </c>
      <c r="D454" s="46" t="s">
        <v>299</v>
      </c>
      <c r="E454" s="46" t="s">
        <v>328</v>
      </c>
      <c r="F454" s="44">
        <v>5</v>
      </c>
      <c r="G454" s="44">
        <v>5</v>
      </c>
      <c r="H454" s="44">
        <v>0</v>
      </c>
      <c r="I454" s="44">
        <v>0</v>
      </c>
      <c r="J454" s="34"/>
      <c r="K454" s="107" t="s">
        <v>2232</v>
      </c>
      <c r="L454" s="111"/>
      <c r="M454" s="111"/>
      <c r="N454" s="112"/>
      <c r="Q454" s="112"/>
    </row>
    <row r="455" spans="1:17" ht="15">
      <c r="A455" s="45">
        <v>425</v>
      </c>
      <c r="B455" s="46" t="s">
        <v>329</v>
      </c>
      <c r="C455" s="47" t="s">
        <v>330</v>
      </c>
      <c r="D455" s="46" t="s">
        <v>299</v>
      </c>
      <c r="E455" s="46" t="s">
        <v>331</v>
      </c>
      <c r="F455" s="44">
        <v>0</v>
      </c>
      <c r="G455" s="44">
        <v>0</v>
      </c>
      <c r="H455" s="44">
        <v>0</v>
      </c>
      <c r="I455" s="44">
        <v>0</v>
      </c>
      <c r="J455" s="33"/>
      <c r="K455" s="107" t="s">
        <v>2199</v>
      </c>
      <c r="L455" s="111"/>
      <c r="M455" s="111"/>
      <c r="N455" s="112"/>
      <c r="Q455" s="112"/>
    </row>
    <row r="456" spans="1:17" ht="15">
      <c r="A456" s="45">
        <v>426</v>
      </c>
      <c r="B456" s="46" t="s">
        <v>332</v>
      </c>
      <c r="C456" s="47" t="s">
        <v>333</v>
      </c>
      <c r="D456" s="46" t="s">
        <v>299</v>
      </c>
      <c r="E456" s="46" t="s">
        <v>334</v>
      </c>
      <c r="F456" s="44">
        <v>9</v>
      </c>
      <c r="G456" s="44">
        <v>9</v>
      </c>
      <c r="H456" s="44">
        <v>0</v>
      </c>
      <c r="I456" s="44">
        <v>0</v>
      </c>
      <c r="J456" s="34"/>
      <c r="K456" s="107" t="s">
        <v>2234</v>
      </c>
      <c r="L456" s="111"/>
      <c r="M456" s="111"/>
      <c r="N456" s="112"/>
      <c r="Q456" s="112"/>
    </row>
    <row r="457" spans="1:17" ht="15">
      <c r="A457" s="45">
        <v>427</v>
      </c>
      <c r="B457" s="46" t="s">
        <v>335</v>
      </c>
      <c r="C457" s="47" t="s">
        <v>336</v>
      </c>
      <c r="D457" s="46" t="s">
        <v>299</v>
      </c>
      <c r="E457" s="46" t="s">
        <v>337</v>
      </c>
      <c r="F457" s="44" t="s">
        <v>2199</v>
      </c>
      <c r="G457" s="44" t="s">
        <v>2199</v>
      </c>
      <c r="H457" s="44" t="s">
        <v>2199</v>
      </c>
      <c r="I457" s="44" t="s">
        <v>2199</v>
      </c>
      <c r="J457" s="34"/>
      <c r="K457" s="108" t="s">
        <v>2199</v>
      </c>
      <c r="L457" s="111"/>
      <c r="M457" s="111"/>
      <c r="N457" s="112"/>
      <c r="O457" s="112"/>
      <c r="Q457" s="112"/>
    </row>
    <row r="458" spans="1:17" ht="15">
      <c r="A458" s="45">
        <v>428</v>
      </c>
      <c r="B458" s="46" t="s">
        <v>338</v>
      </c>
      <c r="C458" s="47" t="s">
        <v>339</v>
      </c>
      <c r="D458" s="46" t="s">
        <v>299</v>
      </c>
      <c r="E458" s="46" t="s">
        <v>340</v>
      </c>
      <c r="F458" s="44">
        <v>106</v>
      </c>
      <c r="G458" s="44">
        <v>105</v>
      </c>
      <c r="H458" s="44">
        <v>0</v>
      </c>
      <c r="I458" s="44">
        <v>1</v>
      </c>
      <c r="J458" s="34"/>
      <c r="K458" s="107" t="s">
        <v>2233</v>
      </c>
      <c r="L458" s="111"/>
      <c r="M458" s="111"/>
      <c r="N458" s="112"/>
      <c r="O458" s="112"/>
      <c r="Q458" s="112"/>
    </row>
    <row r="459" spans="1:17" ht="15">
      <c r="A459" s="45">
        <v>429</v>
      </c>
      <c r="B459" s="46" t="s">
        <v>341</v>
      </c>
      <c r="C459" s="47" t="s">
        <v>342</v>
      </c>
      <c r="D459" s="46" t="s">
        <v>299</v>
      </c>
      <c r="E459" s="46" t="s">
        <v>343</v>
      </c>
      <c r="F459" s="44" t="s">
        <v>2199</v>
      </c>
      <c r="G459" s="44" t="s">
        <v>2199</v>
      </c>
      <c r="H459" s="44" t="s">
        <v>2199</v>
      </c>
      <c r="I459" s="44" t="s">
        <v>2199</v>
      </c>
      <c r="J459" s="33"/>
      <c r="K459" s="107" t="s">
        <v>2199</v>
      </c>
      <c r="L459" s="111"/>
      <c r="M459" s="111"/>
      <c r="N459" s="112"/>
      <c r="O459" s="112"/>
      <c r="Q459" s="112"/>
    </row>
    <row r="460" spans="1:15" ht="15">
      <c r="A460" s="45">
        <v>430</v>
      </c>
      <c r="B460" s="46" t="s">
        <v>344</v>
      </c>
      <c r="C460" s="47" t="s">
        <v>345</v>
      </c>
      <c r="D460" s="46" t="s">
        <v>299</v>
      </c>
      <c r="E460" s="46" t="s">
        <v>346</v>
      </c>
      <c r="F460" s="44">
        <v>1</v>
      </c>
      <c r="G460" s="44">
        <v>1</v>
      </c>
      <c r="H460" s="44">
        <v>0</v>
      </c>
      <c r="I460" s="44">
        <v>0</v>
      </c>
      <c r="J460" s="33"/>
      <c r="K460" s="107" t="s">
        <v>2232</v>
      </c>
      <c r="L460" s="111"/>
      <c r="M460" s="111"/>
      <c r="N460" s="112"/>
      <c r="O460" s="112"/>
    </row>
    <row r="461" spans="1:17" ht="15">
      <c r="A461" s="45">
        <v>431</v>
      </c>
      <c r="B461" s="46" t="s">
        <v>347</v>
      </c>
      <c r="C461" s="47" t="s">
        <v>348</v>
      </c>
      <c r="D461" s="46" t="s">
        <v>299</v>
      </c>
      <c r="E461" s="46" t="s">
        <v>349</v>
      </c>
      <c r="F461" s="44">
        <v>87</v>
      </c>
      <c r="G461" s="44">
        <v>87</v>
      </c>
      <c r="H461" s="44">
        <v>0</v>
      </c>
      <c r="I461" s="44">
        <v>0</v>
      </c>
      <c r="J461" s="34"/>
      <c r="K461" s="107" t="s">
        <v>2232</v>
      </c>
      <c r="L461" s="111"/>
      <c r="M461" s="111"/>
      <c r="N461" s="112"/>
      <c r="O461" s="112"/>
      <c r="Q461" s="112"/>
    </row>
    <row r="462" spans="1:17" ht="15">
      <c r="A462" s="45">
        <v>432</v>
      </c>
      <c r="B462" s="46" t="s">
        <v>350</v>
      </c>
      <c r="C462" s="47" t="s">
        <v>351</v>
      </c>
      <c r="D462" s="46" t="s">
        <v>299</v>
      </c>
      <c r="E462" s="46" t="s">
        <v>352</v>
      </c>
      <c r="F462" s="44">
        <v>100</v>
      </c>
      <c r="G462" s="44">
        <v>84</v>
      </c>
      <c r="H462" s="44">
        <v>4</v>
      </c>
      <c r="I462" s="44">
        <v>12</v>
      </c>
      <c r="J462" s="34"/>
      <c r="K462" s="107" t="s">
        <v>2233</v>
      </c>
      <c r="L462" s="111"/>
      <c r="M462" s="111"/>
      <c r="N462" s="112"/>
      <c r="Q462" s="112"/>
    </row>
    <row r="463" spans="1:17" ht="15">
      <c r="A463" s="45">
        <v>433</v>
      </c>
      <c r="B463" s="46" t="s">
        <v>353</v>
      </c>
      <c r="C463" s="47" t="s">
        <v>354</v>
      </c>
      <c r="D463" s="46" t="s">
        <v>299</v>
      </c>
      <c r="E463" s="46" t="s">
        <v>355</v>
      </c>
      <c r="F463" s="44">
        <v>0</v>
      </c>
      <c r="G463" s="44">
        <v>0</v>
      </c>
      <c r="H463" s="44">
        <v>0</v>
      </c>
      <c r="I463" s="44">
        <v>0</v>
      </c>
      <c r="J463" s="34"/>
      <c r="K463" s="107" t="s">
        <v>2233</v>
      </c>
      <c r="L463" s="111"/>
      <c r="M463" s="111"/>
      <c r="N463" s="112"/>
      <c r="O463" s="112"/>
      <c r="Q463" s="112"/>
    </row>
    <row r="464" spans="1:17" ht="15">
      <c r="A464" s="45">
        <v>434</v>
      </c>
      <c r="B464" s="46" t="s">
        <v>356</v>
      </c>
      <c r="C464" s="47" t="s">
        <v>357</v>
      </c>
      <c r="D464" s="46" t="s">
        <v>299</v>
      </c>
      <c r="E464" s="46" t="s">
        <v>135</v>
      </c>
      <c r="F464" s="44">
        <v>4</v>
      </c>
      <c r="G464" s="44">
        <v>4</v>
      </c>
      <c r="H464" s="44">
        <v>0</v>
      </c>
      <c r="I464" s="44">
        <v>0</v>
      </c>
      <c r="J464" s="33"/>
      <c r="K464" s="108" t="s">
        <v>2232</v>
      </c>
      <c r="L464" s="111"/>
      <c r="M464" s="111"/>
      <c r="N464" s="112"/>
      <c r="O464" s="112"/>
      <c r="Q464" s="112"/>
    </row>
    <row r="465" spans="1:17" ht="15">
      <c r="A465" s="45">
        <v>435</v>
      </c>
      <c r="B465" s="46" t="s">
        <v>358</v>
      </c>
      <c r="C465" s="47" t="s">
        <v>359</v>
      </c>
      <c r="D465" s="46" t="s">
        <v>299</v>
      </c>
      <c r="E465" s="46" t="s">
        <v>360</v>
      </c>
      <c r="F465" s="44">
        <v>1</v>
      </c>
      <c r="G465" s="44">
        <v>1</v>
      </c>
      <c r="H465" s="44">
        <v>0</v>
      </c>
      <c r="I465" s="44">
        <v>0</v>
      </c>
      <c r="J465" s="33"/>
      <c r="K465" s="107" t="s">
        <v>2199</v>
      </c>
      <c r="L465" s="111"/>
      <c r="M465" s="111"/>
      <c r="N465" s="112"/>
      <c r="O465" s="112"/>
      <c r="Q465" s="112"/>
    </row>
    <row r="466" spans="1:17" ht="15">
      <c r="A466" s="45">
        <v>436</v>
      </c>
      <c r="B466" s="46" t="s">
        <v>361</v>
      </c>
      <c r="C466" s="47" t="s">
        <v>362</v>
      </c>
      <c r="D466" s="46" t="s">
        <v>299</v>
      </c>
      <c r="E466" s="46" t="s">
        <v>363</v>
      </c>
      <c r="F466" s="44" t="s">
        <v>2199</v>
      </c>
      <c r="G466" s="44" t="s">
        <v>2199</v>
      </c>
      <c r="H466" s="44" t="s">
        <v>2199</v>
      </c>
      <c r="I466" s="44" t="s">
        <v>2199</v>
      </c>
      <c r="J466" s="33"/>
      <c r="K466" s="108" t="s">
        <v>2199</v>
      </c>
      <c r="L466" s="111"/>
      <c r="M466" s="111"/>
      <c r="N466" s="112"/>
      <c r="O466" s="112"/>
      <c r="Q466" s="112"/>
    </row>
    <row r="467" spans="1:17" ht="15">
      <c r="A467" s="45">
        <v>437</v>
      </c>
      <c r="B467" s="46" t="s">
        <v>364</v>
      </c>
      <c r="C467" s="47" t="s">
        <v>365</v>
      </c>
      <c r="D467" s="46" t="s">
        <v>299</v>
      </c>
      <c r="E467" s="46" t="s">
        <v>366</v>
      </c>
      <c r="F467" s="44">
        <v>0</v>
      </c>
      <c r="G467" s="44">
        <v>0</v>
      </c>
      <c r="H467" s="44">
        <v>0</v>
      </c>
      <c r="I467" s="44">
        <v>0</v>
      </c>
      <c r="J467" s="34"/>
      <c r="K467" s="107" t="s">
        <v>2233</v>
      </c>
      <c r="L467" s="111"/>
      <c r="M467" s="111"/>
      <c r="N467" s="112"/>
      <c r="Q467" s="112"/>
    </row>
    <row r="468" spans="1:17" ht="15">
      <c r="A468" s="45">
        <v>438</v>
      </c>
      <c r="B468" s="46" t="s">
        <v>367</v>
      </c>
      <c r="C468" s="47" t="s">
        <v>368</v>
      </c>
      <c r="D468" s="46" t="s">
        <v>299</v>
      </c>
      <c r="E468" s="46" t="s">
        <v>369</v>
      </c>
      <c r="F468" s="44">
        <v>23</v>
      </c>
      <c r="G468" s="44">
        <v>23</v>
      </c>
      <c r="H468" s="44">
        <v>0</v>
      </c>
      <c r="I468" s="44">
        <v>0</v>
      </c>
      <c r="J468" s="34"/>
      <c r="K468" s="107" t="s">
        <v>2232</v>
      </c>
      <c r="L468" s="111"/>
      <c r="M468" s="111"/>
      <c r="N468" s="112"/>
      <c r="O468" s="112"/>
      <c r="Q468" s="112"/>
    </row>
    <row r="469" spans="1:17" ht="15">
      <c r="A469" s="45">
        <v>439</v>
      </c>
      <c r="B469" s="46" t="s">
        <v>370</v>
      </c>
      <c r="C469" s="47" t="s">
        <v>371</v>
      </c>
      <c r="D469" s="46" t="s">
        <v>299</v>
      </c>
      <c r="E469" s="46" t="s">
        <v>372</v>
      </c>
      <c r="F469" s="44">
        <v>3</v>
      </c>
      <c r="G469" s="44">
        <v>3</v>
      </c>
      <c r="H469" s="44">
        <v>0</v>
      </c>
      <c r="I469" s="44">
        <v>0</v>
      </c>
      <c r="J469" s="33"/>
      <c r="K469" s="107" t="s">
        <v>2233</v>
      </c>
      <c r="L469" s="111"/>
      <c r="M469" s="111"/>
      <c r="N469" s="112"/>
      <c r="O469" s="112"/>
      <c r="Q469" s="112"/>
    </row>
    <row r="470" spans="1:17" ht="15">
      <c r="A470" s="45">
        <v>440</v>
      </c>
      <c r="B470" s="46" t="s">
        <v>373</v>
      </c>
      <c r="C470" s="47" t="s">
        <v>374</v>
      </c>
      <c r="D470" s="46" t="s">
        <v>299</v>
      </c>
      <c r="E470" s="46" t="s">
        <v>375</v>
      </c>
      <c r="F470" s="44">
        <v>0</v>
      </c>
      <c r="G470" s="44">
        <v>0</v>
      </c>
      <c r="H470" s="44">
        <v>0</v>
      </c>
      <c r="I470" s="44">
        <v>0</v>
      </c>
      <c r="J470" s="33"/>
      <c r="K470" s="107" t="s">
        <v>2199</v>
      </c>
      <c r="L470" s="111"/>
      <c r="M470" s="111"/>
      <c r="N470" s="112"/>
      <c r="O470" s="112"/>
      <c r="Q470" s="112"/>
    </row>
    <row r="471" spans="1:17" ht="15">
      <c r="A471" s="45">
        <v>441</v>
      </c>
      <c r="B471" s="46" t="s">
        <v>376</v>
      </c>
      <c r="C471" s="47" t="s">
        <v>377</v>
      </c>
      <c r="D471" s="46" t="s">
        <v>299</v>
      </c>
      <c r="E471" s="46" t="s">
        <v>378</v>
      </c>
      <c r="F471" s="44">
        <v>9</v>
      </c>
      <c r="G471" s="44">
        <v>9</v>
      </c>
      <c r="H471" s="44">
        <v>0</v>
      </c>
      <c r="I471" s="44">
        <v>0</v>
      </c>
      <c r="J471" s="33"/>
      <c r="K471" s="108" t="s">
        <v>2233</v>
      </c>
      <c r="L471" s="111"/>
      <c r="M471" s="111"/>
      <c r="N471" s="112"/>
      <c r="O471" s="112"/>
      <c r="Q471" s="112"/>
    </row>
    <row r="472" spans="1:17" ht="15">
      <c r="A472" s="45">
        <v>442</v>
      </c>
      <c r="B472" s="46" t="s">
        <v>379</v>
      </c>
      <c r="C472" s="47" t="s">
        <v>380</v>
      </c>
      <c r="D472" s="46" t="s">
        <v>299</v>
      </c>
      <c r="E472" s="46" t="s">
        <v>381</v>
      </c>
      <c r="F472" s="44">
        <v>10</v>
      </c>
      <c r="G472" s="44">
        <v>10</v>
      </c>
      <c r="H472" s="44">
        <v>0</v>
      </c>
      <c r="I472" s="44">
        <v>0</v>
      </c>
      <c r="J472" s="34"/>
      <c r="K472" s="107" t="s">
        <v>2233</v>
      </c>
      <c r="L472" s="111"/>
      <c r="M472" s="111"/>
      <c r="N472" s="112"/>
      <c r="O472" s="112"/>
      <c r="Q472" s="112"/>
    </row>
    <row r="473" spans="1:17" ht="15">
      <c r="A473" s="45">
        <v>443</v>
      </c>
      <c r="B473" s="46" t="s">
        <v>382</v>
      </c>
      <c r="C473" s="47" t="s">
        <v>383</v>
      </c>
      <c r="D473" s="46" t="s">
        <v>299</v>
      </c>
      <c r="E473" s="46" t="s">
        <v>384</v>
      </c>
      <c r="F473" s="44">
        <v>1</v>
      </c>
      <c r="G473" s="44">
        <v>1</v>
      </c>
      <c r="H473" s="44">
        <v>0</v>
      </c>
      <c r="I473" s="44">
        <v>0</v>
      </c>
      <c r="J473" s="34"/>
      <c r="K473" s="107" t="s">
        <v>2232</v>
      </c>
      <c r="L473" s="111"/>
      <c r="M473" s="111"/>
      <c r="N473" s="112"/>
      <c r="O473" s="112"/>
      <c r="Q473" s="112"/>
    </row>
    <row r="474" spans="1:17" ht="15">
      <c r="A474" s="45">
        <v>444</v>
      </c>
      <c r="B474" s="46" t="s">
        <v>385</v>
      </c>
      <c r="C474" s="47" t="s">
        <v>386</v>
      </c>
      <c r="D474" s="46" t="s">
        <v>299</v>
      </c>
      <c r="E474" s="46" t="s">
        <v>387</v>
      </c>
      <c r="F474" s="44">
        <v>33</v>
      </c>
      <c r="G474" s="44">
        <v>33</v>
      </c>
      <c r="H474" s="44">
        <v>0</v>
      </c>
      <c r="I474" s="44">
        <v>0</v>
      </c>
      <c r="J474" s="34"/>
      <c r="K474" s="107" t="s">
        <v>2233</v>
      </c>
      <c r="L474" s="111"/>
      <c r="M474" s="111"/>
      <c r="N474" s="112"/>
      <c r="Q474" s="112"/>
    </row>
    <row r="475" spans="1:15" ht="15">
      <c r="A475" s="45">
        <v>445</v>
      </c>
      <c r="B475" s="46" t="s">
        <v>388</v>
      </c>
      <c r="C475" s="47" t="s">
        <v>389</v>
      </c>
      <c r="D475" s="46" t="s">
        <v>299</v>
      </c>
      <c r="E475" s="46" t="s">
        <v>390</v>
      </c>
      <c r="F475" s="44" t="s">
        <v>2199</v>
      </c>
      <c r="G475" s="44" t="s">
        <v>2199</v>
      </c>
      <c r="H475" s="44" t="s">
        <v>2199</v>
      </c>
      <c r="I475" s="44" t="s">
        <v>2199</v>
      </c>
      <c r="J475" s="33"/>
      <c r="K475" s="107" t="s">
        <v>2199</v>
      </c>
      <c r="L475" s="111"/>
      <c r="M475" s="111"/>
      <c r="N475" s="112"/>
      <c r="O475" s="112"/>
    </row>
    <row r="476" spans="1:17" ht="15">
      <c r="A476" s="45">
        <v>446</v>
      </c>
      <c r="B476" s="46" t="s">
        <v>391</v>
      </c>
      <c r="C476" s="47" t="s">
        <v>392</v>
      </c>
      <c r="D476" s="46" t="s">
        <v>299</v>
      </c>
      <c r="E476" s="46" t="s">
        <v>393</v>
      </c>
      <c r="F476" s="44" t="s">
        <v>2199</v>
      </c>
      <c r="G476" s="44" t="s">
        <v>2199</v>
      </c>
      <c r="H476" s="44" t="s">
        <v>2199</v>
      </c>
      <c r="I476" s="44" t="s">
        <v>2199</v>
      </c>
      <c r="J476" s="33"/>
      <c r="K476" s="108" t="s">
        <v>2199</v>
      </c>
      <c r="L476" s="111"/>
      <c r="M476" s="111"/>
      <c r="N476" s="112"/>
      <c r="O476" s="112"/>
      <c r="Q476" s="112"/>
    </row>
    <row r="477" spans="1:17" ht="15">
      <c r="A477" s="45">
        <v>447</v>
      </c>
      <c r="B477" s="46" t="s">
        <v>394</v>
      </c>
      <c r="C477" s="47" t="s">
        <v>395</v>
      </c>
      <c r="D477" s="46" t="s">
        <v>299</v>
      </c>
      <c r="E477" s="46" t="s">
        <v>396</v>
      </c>
      <c r="F477" s="44">
        <v>11</v>
      </c>
      <c r="G477" s="44">
        <v>11</v>
      </c>
      <c r="H477" s="44">
        <v>0</v>
      </c>
      <c r="I477" s="44">
        <v>0</v>
      </c>
      <c r="J477" s="34"/>
      <c r="K477" s="107" t="s">
        <v>2233</v>
      </c>
      <c r="L477" s="111"/>
      <c r="M477" s="111"/>
      <c r="N477" s="112"/>
      <c r="O477" s="112"/>
      <c r="Q477" s="112"/>
    </row>
    <row r="478" spans="1:15" ht="15">
      <c r="A478" s="45">
        <v>448</v>
      </c>
      <c r="B478" s="46" t="s">
        <v>398</v>
      </c>
      <c r="C478" s="47" t="s">
        <v>399</v>
      </c>
      <c r="D478" s="46" t="s">
        <v>397</v>
      </c>
      <c r="E478" s="46" t="s">
        <v>400</v>
      </c>
      <c r="F478" s="44">
        <v>2</v>
      </c>
      <c r="G478" s="44">
        <v>2</v>
      </c>
      <c r="H478" s="44">
        <v>0</v>
      </c>
      <c r="I478" s="44">
        <v>0</v>
      </c>
      <c r="J478" s="34"/>
      <c r="K478" s="107" t="s">
        <v>2233</v>
      </c>
      <c r="L478" s="111"/>
      <c r="M478" s="111"/>
      <c r="N478" s="112"/>
      <c r="O478" s="112"/>
    </row>
    <row r="479" spans="1:17" ht="15">
      <c r="A479" s="45">
        <v>449</v>
      </c>
      <c r="B479" s="46" t="s">
        <v>401</v>
      </c>
      <c r="C479" s="47" t="s">
        <v>402</v>
      </c>
      <c r="D479" s="46" t="s">
        <v>397</v>
      </c>
      <c r="E479" s="46" t="s">
        <v>403</v>
      </c>
      <c r="F479" s="44">
        <v>0</v>
      </c>
      <c r="G479" s="44">
        <v>0</v>
      </c>
      <c r="H479" s="44">
        <v>0</v>
      </c>
      <c r="I479" s="44">
        <v>0</v>
      </c>
      <c r="J479" s="33"/>
      <c r="K479" s="107" t="s">
        <v>2233</v>
      </c>
      <c r="L479" s="111"/>
      <c r="M479" s="111"/>
      <c r="N479" s="112"/>
      <c r="O479" s="112"/>
      <c r="P479" s="112"/>
      <c r="Q479" s="112"/>
    </row>
    <row r="480" spans="1:17" ht="15">
      <c r="A480" s="45">
        <v>450</v>
      </c>
      <c r="B480" s="46" t="s">
        <v>404</v>
      </c>
      <c r="C480" s="47" t="s">
        <v>405</v>
      </c>
      <c r="D480" s="46" t="s">
        <v>397</v>
      </c>
      <c r="E480" s="46" t="s">
        <v>406</v>
      </c>
      <c r="F480" s="44" t="s">
        <v>2199</v>
      </c>
      <c r="G480" s="44" t="s">
        <v>2199</v>
      </c>
      <c r="H480" s="44" t="s">
        <v>2199</v>
      </c>
      <c r="I480" s="44" t="s">
        <v>2199</v>
      </c>
      <c r="J480" s="33"/>
      <c r="K480" s="108" t="s">
        <v>2199</v>
      </c>
      <c r="L480" s="111"/>
      <c r="M480" s="111"/>
      <c r="N480" s="112"/>
      <c r="O480" s="112"/>
      <c r="Q480" s="112"/>
    </row>
    <row r="481" spans="1:17" ht="15">
      <c r="A481" s="45">
        <v>451</v>
      </c>
      <c r="B481" s="46" t="s">
        <v>407</v>
      </c>
      <c r="C481" s="47" t="s">
        <v>408</v>
      </c>
      <c r="D481" s="46" t="s">
        <v>397</v>
      </c>
      <c r="E481" s="46" t="s">
        <v>409</v>
      </c>
      <c r="F481" s="44">
        <v>4</v>
      </c>
      <c r="G481" s="44">
        <v>4</v>
      </c>
      <c r="H481" s="44">
        <v>0</v>
      </c>
      <c r="I481" s="44">
        <v>0</v>
      </c>
      <c r="J481" s="34"/>
      <c r="K481" s="108" t="s">
        <v>2233</v>
      </c>
      <c r="L481" s="111"/>
      <c r="M481" s="111"/>
      <c r="N481" s="112"/>
      <c r="O481" s="112"/>
      <c r="Q481" s="112"/>
    </row>
    <row r="482" spans="1:17" ht="15">
      <c r="A482" s="45">
        <v>452</v>
      </c>
      <c r="B482" s="46" t="s">
        <v>410</v>
      </c>
      <c r="C482" s="47" t="s">
        <v>411</v>
      </c>
      <c r="D482" s="46" t="s">
        <v>397</v>
      </c>
      <c r="E482" s="46" t="s">
        <v>412</v>
      </c>
      <c r="F482" s="44">
        <v>26</v>
      </c>
      <c r="G482" s="44">
        <v>26</v>
      </c>
      <c r="H482" s="44">
        <v>0</v>
      </c>
      <c r="I482" s="44">
        <v>0</v>
      </c>
      <c r="J482" s="34"/>
      <c r="K482" s="107" t="s">
        <v>2232</v>
      </c>
      <c r="L482" s="111"/>
      <c r="M482" s="111"/>
      <c r="N482" s="112"/>
      <c r="O482" s="112"/>
      <c r="Q482" s="112"/>
    </row>
    <row r="483" spans="1:17" ht="15">
      <c r="A483" s="45">
        <v>453</v>
      </c>
      <c r="B483" s="46" t="s">
        <v>413</v>
      </c>
      <c r="C483" s="47" t="s">
        <v>414</v>
      </c>
      <c r="D483" s="46" t="s">
        <v>397</v>
      </c>
      <c r="E483" s="46" t="s">
        <v>415</v>
      </c>
      <c r="F483" s="44">
        <v>0</v>
      </c>
      <c r="G483" s="44">
        <v>0</v>
      </c>
      <c r="H483" s="44">
        <v>0</v>
      </c>
      <c r="I483" s="44">
        <v>0</v>
      </c>
      <c r="J483" s="34"/>
      <c r="K483" s="107" t="s">
        <v>2233</v>
      </c>
      <c r="L483" s="111"/>
      <c r="M483" s="111"/>
      <c r="N483" s="112"/>
      <c r="O483" s="112"/>
      <c r="Q483" s="112"/>
    </row>
    <row r="484" spans="1:17" ht="15">
      <c r="A484" s="45">
        <v>454</v>
      </c>
      <c r="B484" s="46" t="s">
        <v>416</v>
      </c>
      <c r="C484" s="47" t="s">
        <v>417</v>
      </c>
      <c r="D484" s="46" t="s">
        <v>397</v>
      </c>
      <c r="E484" s="46" t="s">
        <v>418</v>
      </c>
      <c r="F484" s="44">
        <v>15</v>
      </c>
      <c r="G484" s="44">
        <v>15</v>
      </c>
      <c r="H484" s="44">
        <v>0</v>
      </c>
      <c r="I484" s="44">
        <v>0</v>
      </c>
      <c r="J484" s="33"/>
      <c r="K484" s="108" t="s">
        <v>2232</v>
      </c>
      <c r="L484" s="111"/>
      <c r="M484" s="111"/>
      <c r="N484" s="112"/>
      <c r="Q484" s="112"/>
    </row>
    <row r="485" spans="1:17" ht="15">
      <c r="A485" s="45">
        <v>455</v>
      </c>
      <c r="B485" s="46" t="s">
        <v>419</v>
      </c>
      <c r="C485" s="47" t="s">
        <v>420</v>
      </c>
      <c r="D485" s="46" t="s">
        <v>397</v>
      </c>
      <c r="E485" s="46" t="s">
        <v>421</v>
      </c>
      <c r="F485" s="44">
        <v>9</v>
      </c>
      <c r="G485" s="44">
        <v>8</v>
      </c>
      <c r="H485" s="44">
        <v>1</v>
      </c>
      <c r="I485" s="44">
        <v>0</v>
      </c>
      <c r="J485" s="33"/>
      <c r="K485" s="108" t="s">
        <v>2199</v>
      </c>
      <c r="L485" s="111"/>
      <c r="M485" s="111"/>
      <c r="N485" s="112"/>
      <c r="Q485" s="112"/>
    </row>
    <row r="486" spans="1:17" ht="15">
      <c r="A486" s="45">
        <v>456</v>
      </c>
      <c r="B486" s="46" t="s">
        <v>422</v>
      </c>
      <c r="C486" s="47" t="s">
        <v>423</v>
      </c>
      <c r="D486" s="46" t="s">
        <v>397</v>
      </c>
      <c r="E486" s="46" t="s">
        <v>424</v>
      </c>
      <c r="F486" s="44">
        <v>4</v>
      </c>
      <c r="G486" s="44">
        <v>4</v>
      </c>
      <c r="H486" s="44">
        <v>0</v>
      </c>
      <c r="I486" s="44">
        <v>0</v>
      </c>
      <c r="J486" s="34"/>
      <c r="K486" s="107" t="s">
        <v>2233</v>
      </c>
      <c r="L486" s="111"/>
      <c r="M486" s="111"/>
      <c r="N486" s="112"/>
      <c r="O486" s="112"/>
      <c r="Q486" s="112"/>
    </row>
    <row r="487" spans="1:17" ht="15">
      <c r="A487" s="45">
        <v>457</v>
      </c>
      <c r="B487" s="46" t="s">
        <v>425</v>
      </c>
      <c r="C487" s="47" t="s">
        <v>426</v>
      </c>
      <c r="D487" s="46" t="s">
        <v>397</v>
      </c>
      <c r="E487" s="46" t="s">
        <v>427</v>
      </c>
      <c r="F487" s="44">
        <v>0</v>
      </c>
      <c r="G487" s="44">
        <v>0</v>
      </c>
      <c r="H487" s="44">
        <v>0</v>
      </c>
      <c r="I487" s="44">
        <v>0</v>
      </c>
      <c r="J487" s="33"/>
      <c r="K487" s="108" t="s">
        <v>2199</v>
      </c>
      <c r="L487" s="111"/>
      <c r="M487" s="111"/>
      <c r="N487" s="112"/>
      <c r="O487" s="112"/>
      <c r="Q487" s="112"/>
    </row>
    <row r="488" spans="1:17" ht="15">
      <c r="A488" s="45">
        <v>458</v>
      </c>
      <c r="B488" s="46" t="s">
        <v>428</v>
      </c>
      <c r="C488" s="47" t="s">
        <v>429</v>
      </c>
      <c r="D488" s="46" t="s">
        <v>397</v>
      </c>
      <c r="E488" s="46" t="s">
        <v>430</v>
      </c>
      <c r="F488" s="44">
        <v>0</v>
      </c>
      <c r="G488" s="44">
        <v>0</v>
      </c>
      <c r="H488" s="44">
        <v>0</v>
      </c>
      <c r="I488" s="44">
        <v>0</v>
      </c>
      <c r="J488" s="34"/>
      <c r="K488" s="107" t="s">
        <v>2233</v>
      </c>
      <c r="L488" s="111"/>
      <c r="M488" s="111"/>
      <c r="N488" s="112"/>
      <c r="O488" s="112"/>
      <c r="Q488" s="112"/>
    </row>
    <row r="489" spans="1:17" ht="15">
      <c r="A489" s="45">
        <v>459</v>
      </c>
      <c r="B489" s="46" t="s">
        <v>431</v>
      </c>
      <c r="C489" s="47" t="s">
        <v>432</v>
      </c>
      <c r="D489" s="46" t="s">
        <v>397</v>
      </c>
      <c r="E489" s="46" t="s">
        <v>433</v>
      </c>
      <c r="F489" s="44">
        <v>0</v>
      </c>
      <c r="G489" s="44">
        <v>0</v>
      </c>
      <c r="H489" s="44">
        <v>0</v>
      </c>
      <c r="I489" s="44">
        <v>0</v>
      </c>
      <c r="J489" s="34"/>
      <c r="K489" s="107" t="s">
        <v>2199</v>
      </c>
      <c r="L489" s="111"/>
      <c r="M489" s="111"/>
      <c r="N489" s="112"/>
      <c r="O489" s="112"/>
      <c r="Q489" s="112"/>
    </row>
    <row r="490" spans="1:17" ht="15">
      <c r="A490" s="45">
        <v>460</v>
      </c>
      <c r="B490" s="46" t="s">
        <v>434</v>
      </c>
      <c r="C490" s="47" t="s">
        <v>435</v>
      </c>
      <c r="D490" s="46" t="s">
        <v>397</v>
      </c>
      <c r="E490" s="46" t="s">
        <v>436</v>
      </c>
      <c r="F490" s="44">
        <v>0</v>
      </c>
      <c r="G490" s="44">
        <v>0</v>
      </c>
      <c r="H490" s="44">
        <v>0</v>
      </c>
      <c r="I490" s="44">
        <v>0</v>
      </c>
      <c r="J490" s="34"/>
      <c r="K490" s="107" t="s">
        <v>2233</v>
      </c>
      <c r="L490" s="111"/>
      <c r="M490" s="111"/>
      <c r="N490" s="112"/>
      <c r="Q490" s="112"/>
    </row>
    <row r="491" spans="1:17" ht="15">
      <c r="A491" s="45">
        <v>461</v>
      </c>
      <c r="B491" s="46" t="s">
        <v>437</v>
      </c>
      <c r="C491" s="47" t="s">
        <v>438</v>
      </c>
      <c r="D491" s="46" t="s">
        <v>397</v>
      </c>
      <c r="E491" s="46" t="s">
        <v>439</v>
      </c>
      <c r="F491" s="44">
        <v>0</v>
      </c>
      <c r="G491" s="44">
        <v>0</v>
      </c>
      <c r="H491" s="44">
        <v>0</v>
      </c>
      <c r="I491" s="44">
        <v>0</v>
      </c>
      <c r="J491" s="33"/>
      <c r="K491" s="107" t="s">
        <v>2233</v>
      </c>
      <c r="L491" s="111"/>
      <c r="M491" s="111"/>
      <c r="N491" s="112"/>
      <c r="Q491" s="112"/>
    </row>
    <row r="492" spans="1:17" ht="15">
      <c r="A492" s="45">
        <v>462</v>
      </c>
      <c r="B492" s="46" t="s">
        <v>440</v>
      </c>
      <c r="C492" s="47" t="s">
        <v>441</v>
      </c>
      <c r="D492" s="46" t="s">
        <v>397</v>
      </c>
      <c r="E492" s="46" t="s">
        <v>442</v>
      </c>
      <c r="F492" s="44">
        <v>0</v>
      </c>
      <c r="G492" s="44">
        <v>0</v>
      </c>
      <c r="H492" s="44">
        <v>0</v>
      </c>
      <c r="I492" s="44">
        <v>0</v>
      </c>
      <c r="J492" s="34"/>
      <c r="K492" s="107" t="s">
        <v>2233</v>
      </c>
      <c r="L492" s="111"/>
      <c r="M492" s="111"/>
      <c r="N492" s="112"/>
      <c r="O492" s="112"/>
      <c r="Q492" s="112"/>
    </row>
    <row r="493" spans="1:15" ht="15">
      <c r="A493" s="45">
        <v>463</v>
      </c>
      <c r="B493" s="46" t="s">
        <v>443</v>
      </c>
      <c r="C493" s="47" t="s">
        <v>444</v>
      </c>
      <c r="D493" s="46" t="s">
        <v>397</v>
      </c>
      <c r="E493" s="46" t="s">
        <v>1708</v>
      </c>
      <c r="F493" s="44">
        <v>0</v>
      </c>
      <c r="G493" s="44">
        <v>0</v>
      </c>
      <c r="H493" s="44">
        <v>0</v>
      </c>
      <c r="I493" s="44">
        <v>0</v>
      </c>
      <c r="J493" s="34"/>
      <c r="K493" s="107" t="s">
        <v>2233</v>
      </c>
      <c r="L493" s="111"/>
      <c r="M493" s="111"/>
      <c r="N493" s="112"/>
      <c r="O493" s="112"/>
    </row>
    <row r="494" spans="1:17" ht="15">
      <c r="A494" s="45">
        <v>464</v>
      </c>
      <c r="B494" s="46" t="s">
        <v>446</v>
      </c>
      <c r="C494" s="47" t="s">
        <v>447</v>
      </c>
      <c r="D494" s="46" t="s">
        <v>445</v>
      </c>
      <c r="E494" s="46" t="s">
        <v>448</v>
      </c>
      <c r="F494" s="44">
        <v>2</v>
      </c>
      <c r="G494" s="44">
        <v>2</v>
      </c>
      <c r="H494" s="44">
        <v>0</v>
      </c>
      <c r="I494" s="44">
        <v>0</v>
      </c>
      <c r="J494" s="34"/>
      <c r="K494" s="107" t="s">
        <v>2233</v>
      </c>
      <c r="L494" s="111"/>
      <c r="M494" s="111"/>
      <c r="N494" s="112"/>
      <c r="O494" s="112"/>
      <c r="Q494" s="112"/>
    </row>
    <row r="495" spans="1:17" ht="15">
      <c r="A495" s="45">
        <v>465</v>
      </c>
      <c r="B495" s="46" t="s">
        <v>449</v>
      </c>
      <c r="C495" s="47" t="s">
        <v>450</v>
      </c>
      <c r="D495" s="46" t="s">
        <v>445</v>
      </c>
      <c r="E495" s="46" t="s">
        <v>451</v>
      </c>
      <c r="F495" s="44">
        <v>0</v>
      </c>
      <c r="G495" s="44">
        <v>0</v>
      </c>
      <c r="H495" s="44">
        <v>0</v>
      </c>
      <c r="I495" s="44">
        <v>0</v>
      </c>
      <c r="J495" s="34"/>
      <c r="K495" s="107" t="s">
        <v>2233</v>
      </c>
      <c r="L495" s="111"/>
      <c r="M495" s="111"/>
      <c r="N495" s="112"/>
      <c r="O495" s="112"/>
      <c r="Q495" s="112"/>
    </row>
    <row r="496" spans="1:17" ht="15">
      <c r="A496" s="45">
        <v>466</v>
      </c>
      <c r="B496" s="46" t="s">
        <v>452</v>
      </c>
      <c r="C496" s="47" t="s">
        <v>453</v>
      </c>
      <c r="D496" s="46" t="s">
        <v>445</v>
      </c>
      <c r="E496" s="46" t="s">
        <v>454</v>
      </c>
      <c r="F496" s="44">
        <v>1</v>
      </c>
      <c r="G496" s="44">
        <v>1</v>
      </c>
      <c r="H496" s="44">
        <v>0</v>
      </c>
      <c r="I496" s="44">
        <v>0</v>
      </c>
      <c r="J496" s="34"/>
      <c r="K496" s="107" t="s">
        <v>2234</v>
      </c>
      <c r="L496" s="111"/>
      <c r="M496" s="111"/>
      <c r="N496" s="112"/>
      <c r="Q496" s="112"/>
    </row>
    <row r="497" spans="1:17" ht="15">
      <c r="A497" s="45">
        <v>467</v>
      </c>
      <c r="B497" s="46" t="s">
        <v>455</v>
      </c>
      <c r="C497" s="47" t="s">
        <v>456</v>
      </c>
      <c r="D497" s="46" t="s">
        <v>445</v>
      </c>
      <c r="E497" s="46" t="s">
        <v>457</v>
      </c>
      <c r="F497" s="44">
        <v>0</v>
      </c>
      <c r="G497" s="44">
        <v>0</v>
      </c>
      <c r="H497" s="44">
        <v>0</v>
      </c>
      <c r="I497" s="44">
        <v>0</v>
      </c>
      <c r="J497" s="34"/>
      <c r="K497" s="107" t="s">
        <v>2233</v>
      </c>
      <c r="L497" s="111"/>
      <c r="M497" s="111"/>
      <c r="N497" s="112"/>
      <c r="Q497" s="112"/>
    </row>
    <row r="498" spans="1:17" ht="15">
      <c r="A498" s="45">
        <v>468</v>
      </c>
      <c r="B498" s="46" t="s">
        <v>458</v>
      </c>
      <c r="C498" s="47" t="s">
        <v>459</v>
      </c>
      <c r="D498" s="46" t="s">
        <v>445</v>
      </c>
      <c r="E498" s="46" t="s">
        <v>460</v>
      </c>
      <c r="F498" s="44">
        <v>1</v>
      </c>
      <c r="G498" s="44">
        <v>1</v>
      </c>
      <c r="H498" s="44">
        <v>0</v>
      </c>
      <c r="I498" s="44">
        <v>0</v>
      </c>
      <c r="J498" s="34"/>
      <c r="K498" s="107" t="s">
        <v>2233</v>
      </c>
      <c r="L498" s="111"/>
      <c r="M498" s="111"/>
      <c r="N498" s="112"/>
      <c r="O498" s="112"/>
      <c r="Q498" s="112"/>
    </row>
    <row r="499" spans="1:17" ht="15">
      <c r="A499" s="45">
        <v>469</v>
      </c>
      <c r="B499" s="46" t="s">
        <v>461</v>
      </c>
      <c r="C499" s="47" t="s">
        <v>462</v>
      </c>
      <c r="D499" s="46" t="s">
        <v>445</v>
      </c>
      <c r="E499" s="46" t="s">
        <v>463</v>
      </c>
      <c r="F499" s="44">
        <v>0</v>
      </c>
      <c r="G499" s="44">
        <v>0</v>
      </c>
      <c r="H499" s="44">
        <v>0</v>
      </c>
      <c r="I499" s="44">
        <v>0</v>
      </c>
      <c r="J499" s="34"/>
      <c r="K499" s="108" t="s">
        <v>2233</v>
      </c>
      <c r="L499" s="111"/>
      <c r="M499" s="111"/>
      <c r="N499" s="112"/>
      <c r="O499" s="112"/>
      <c r="Q499" s="112"/>
    </row>
    <row r="500" spans="1:17" ht="15">
      <c r="A500" s="45">
        <v>470</v>
      </c>
      <c r="B500" s="46" t="s">
        <v>464</v>
      </c>
      <c r="C500" s="47" t="s">
        <v>465</v>
      </c>
      <c r="D500" s="46" t="s">
        <v>445</v>
      </c>
      <c r="E500" s="46" t="s">
        <v>466</v>
      </c>
      <c r="F500" s="44">
        <v>0</v>
      </c>
      <c r="G500" s="44">
        <v>0</v>
      </c>
      <c r="H500" s="44">
        <v>0</v>
      </c>
      <c r="I500" s="44">
        <v>0</v>
      </c>
      <c r="J500" s="34"/>
      <c r="K500" s="107" t="s">
        <v>2233</v>
      </c>
      <c r="L500" s="111"/>
      <c r="M500" s="111"/>
      <c r="N500" s="112"/>
      <c r="O500" s="112"/>
      <c r="Q500" s="112"/>
    </row>
    <row r="501" spans="1:17" ht="15">
      <c r="A501" s="45">
        <v>471</v>
      </c>
      <c r="B501" s="46" t="s">
        <v>467</v>
      </c>
      <c r="C501" s="47" t="s">
        <v>468</v>
      </c>
      <c r="D501" s="46" t="s">
        <v>445</v>
      </c>
      <c r="E501" s="46" t="s">
        <v>469</v>
      </c>
      <c r="F501" s="44">
        <v>4</v>
      </c>
      <c r="G501" s="44">
        <v>4</v>
      </c>
      <c r="H501" s="44">
        <v>0</v>
      </c>
      <c r="I501" s="44">
        <v>0</v>
      </c>
      <c r="J501" s="34"/>
      <c r="K501" s="107" t="s">
        <v>2233</v>
      </c>
      <c r="L501" s="111"/>
      <c r="M501" s="111"/>
      <c r="N501" s="112"/>
      <c r="Q501" s="112"/>
    </row>
    <row r="502" spans="1:15" ht="15">
      <c r="A502" s="45">
        <v>472</v>
      </c>
      <c r="B502" s="46" t="s">
        <v>470</v>
      </c>
      <c r="C502" s="47" t="s">
        <v>471</v>
      </c>
      <c r="D502" s="46" t="s">
        <v>445</v>
      </c>
      <c r="E502" s="46" t="s">
        <v>472</v>
      </c>
      <c r="F502" s="44">
        <v>1</v>
      </c>
      <c r="G502" s="44">
        <v>1</v>
      </c>
      <c r="H502" s="44">
        <v>0</v>
      </c>
      <c r="I502" s="44">
        <v>0</v>
      </c>
      <c r="J502" s="34"/>
      <c r="K502" s="107" t="s">
        <v>2233</v>
      </c>
      <c r="L502" s="111"/>
      <c r="M502" s="111"/>
      <c r="N502" s="112"/>
      <c r="O502" s="112"/>
    </row>
    <row r="503" spans="1:17" ht="15">
      <c r="A503" s="45">
        <v>473</v>
      </c>
      <c r="B503" s="46" t="s">
        <v>473</v>
      </c>
      <c r="C503" s="47" t="s">
        <v>474</v>
      </c>
      <c r="D503" s="46" t="s">
        <v>445</v>
      </c>
      <c r="E503" s="46" t="s">
        <v>475</v>
      </c>
      <c r="F503" s="44">
        <v>1</v>
      </c>
      <c r="G503" s="44">
        <v>0</v>
      </c>
      <c r="H503" s="44">
        <v>0</v>
      </c>
      <c r="I503" s="44">
        <v>1</v>
      </c>
      <c r="J503" s="34"/>
      <c r="K503" s="107" t="s">
        <v>2233</v>
      </c>
      <c r="L503" s="111"/>
      <c r="M503" s="111"/>
      <c r="N503" s="112"/>
      <c r="O503" s="112"/>
      <c r="Q503" s="112"/>
    </row>
    <row r="504" spans="1:17" ht="15">
      <c r="A504" s="45">
        <v>474</v>
      </c>
      <c r="B504" s="46" t="s">
        <v>476</v>
      </c>
      <c r="C504" s="47" t="s">
        <v>477</v>
      </c>
      <c r="D504" s="46" t="s">
        <v>445</v>
      </c>
      <c r="E504" s="46" t="s">
        <v>482</v>
      </c>
      <c r="F504" s="44">
        <v>0</v>
      </c>
      <c r="G504" s="44">
        <v>0</v>
      </c>
      <c r="H504" s="44">
        <v>0</v>
      </c>
      <c r="I504" s="44">
        <v>0</v>
      </c>
      <c r="J504" s="33"/>
      <c r="K504" s="107" t="s">
        <v>2233</v>
      </c>
      <c r="L504" s="111"/>
      <c r="M504" s="111"/>
      <c r="N504" s="112"/>
      <c r="Q504" s="112"/>
    </row>
    <row r="505" spans="1:15" ht="15">
      <c r="A505" s="45">
        <v>475</v>
      </c>
      <c r="B505" s="46" t="s">
        <v>483</v>
      </c>
      <c r="C505" s="47" t="s">
        <v>484</v>
      </c>
      <c r="D505" s="46" t="s">
        <v>445</v>
      </c>
      <c r="E505" s="46" t="s">
        <v>485</v>
      </c>
      <c r="F505" s="44">
        <v>11</v>
      </c>
      <c r="G505" s="44">
        <v>11</v>
      </c>
      <c r="H505" s="44">
        <v>0</v>
      </c>
      <c r="I505" s="44">
        <v>0</v>
      </c>
      <c r="J505" s="34"/>
      <c r="K505" s="107" t="s">
        <v>2232</v>
      </c>
      <c r="L505" s="111"/>
      <c r="M505" s="111"/>
      <c r="N505" s="112"/>
      <c r="O505" s="112"/>
    </row>
    <row r="506" spans="1:17" ht="15">
      <c r="A506" s="45">
        <v>476</v>
      </c>
      <c r="B506" s="46" t="s">
        <v>486</v>
      </c>
      <c r="C506" s="47" t="s">
        <v>487</v>
      </c>
      <c r="D506" s="46" t="s">
        <v>445</v>
      </c>
      <c r="E506" s="46" t="s">
        <v>488</v>
      </c>
      <c r="F506" s="44">
        <v>12</v>
      </c>
      <c r="G506" s="44">
        <v>12</v>
      </c>
      <c r="H506" s="44">
        <v>0</v>
      </c>
      <c r="I506" s="44">
        <v>0</v>
      </c>
      <c r="J506" s="34"/>
      <c r="K506" s="107" t="s">
        <v>2233</v>
      </c>
      <c r="L506" s="111"/>
      <c r="M506" s="111"/>
      <c r="N506" s="112"/>
      <c r="O506" s="112"/>
      <c r="Q506" s="112"/>
    </row>
    <row r="507" spans="1:17" ht="15">
      <c r="A507" s="45">
        <v>477</v>
      </c>
      <c r="B507" s="46" t="s">
        <v>489</v>
      </c>
      <c r="C507" s="47" t="s">
        <v>490</v>
      </c>
      <c r="D507" s="46" t="s">
        <v>445</v>
      </c>
      <c r="E507" s="46" t="s">
        <v>491</v>
      </c>
      <c r="F507" s="44">
        <v>4</v>
      </c>
      <c r="G507" s="44">
        <v>4</v>
      </c>
      <c r="H507" s="44">
        <v>0</v>
      </c>
      <c r="I507" s="44">
        <v>0</v>
      </c>
      <c r="J507" s="34"/>
      <c r="K507" s="107" t="s">
        <v>2233</v>
      </c>
      <c r="L507" s="111"/>
      <c r="M507" s="111"/>
      <c r="N507" s="112"/>
      <c r="O507" s="112"/>
      <c r="P507" s="112"/>
      <c r="Q507" s="112"/>
    </row>
    <row r="508" spans="1:17" ht="15">
      <c r="A508" s="45">
        <v>478</v>
      </c>
      <c r="B508" s="46" t="s">
        <v>492</v>
      </c>
      <c r="C508" s="47" t="s">
        <v>493</v>
      </c>
      <c r="D508" s="46" t="s">
        <v>445</v>
      </c>
      <c r="E508" s="46" t="s">
        <v>494</v>
      </c>
      <c r="F508" s="44">
        <v>0</v>
      </c>
      <c r="G508" s="44">
        <v>0</v>
      </c>
      <c r="H508" s="44">
        <v>0</v>
      </c>
      <c r="I508" s="44">
        <v>0</v>
      </c>
      <c r="J508" s="33"/>
      <c r="K508" s="107" t="s">
        <v>2232</v>
      </c>
      <c r="L508" s="111"/>
      <c r="M508" s="111"/>
      <c r="N508" s="112"/>
      <c r="Q508" s="112"/>
    </row>
    <row r="509" spans="1:17" ht="15">
      <c r="A509" s="45">
        <v>479</v>
      </c>
      <c r="B509" s="46" t="s">
        <v>496</v>
      </c>
      <c r="C509" s="47" t="s">
        <v>497</v>
      </c>
      <c r="D509" s="46" t="s">
        <v>495</v>
      </c>
      <c r="E509" s="46" t="s">
        <v>498</v>
      </c>
      <c r="F509" s="44">
        <v>1</v>
      </c>
      <c r="G509" s="44">
        <v>1</v>
      </c>
      <c r="H509" s="44">
        <v>0</v>
      </c>
      <c r="I509" s="44">
        <v>0</v>
      </c>
      <c r="J509" s="33"/>
      <c r="K509" s="108" t="s">
        <v>2199</v>
      </c>
      <c r="L509" s="111"/>
      <c r="M509" s="111"/>
      <c r="N509" s="112"/>
      <c r="Q509" s="112"/>
    </row>
    <row r="510" spans="1:17" ht="15">
      <c r="A510" s="45">
        <v>480</v>
      </c>
      <c r="B510" s="46" t="s">
        <v>499</v>
      </c>
      <c r="C510" s="47" t="s">
        <v>500</v>
      </c>
      <c r="D510" s="46" t="s">
        <v>495</v>
      </c>
      <c r="E510" s="46" t="s">
        <v>501</v>
      </c>
      <c r="F510" s="44">
        <v>4</v>
      </c>
      <c r="G510" s="44">
        <v>4</v>
      </c>
      <c r="H510" s="44">
        <v>0</v>
      </c>
      <c r="I510" s="44">
        <v>0</v>
      </c>
      <c r="J510" s="34"/>
      <c r="K510" s="107" t="s">
        <v>2233</v>
      </c>
      <c r="L510" s="111"/>
      <c r="M510" s="111"/>
      <c r="N510" s="112"/>
      <c r="O510" s="112"/>
      <c r="Q510" s="112"/>
    </row>
    <row r="511" spans="1:17" ht="15">
      <c r="A511" s="45">
        <v>481</v>
      </c>
      <c r="B511" s="46" t="s">
        <v>502</v>
      </c>
      <c r="C511" s="47" t="s">
        <v>503</v>
      </c>
      <c r="D511" s="46" t="s">
        <v>495</v>
      </c>
      <c r="E511" s="46" t="s">
        <v>504</v>
      </c>
      <c r="F511" s="44">
        <v>2</v>
      </c>
      <c r="G511" s="44">
        <v>2</v>
      </c>
      <c r="H511" s="44">
        <v>0</v>
      </c>
      <c r="I511" s="44">
        <v>0</v>
      </c>
      <c r="J511" s="34"/>
      <c r="K511" s="107" t="s">
        <v>2233</v>
      </c>
      <c r="L511" s="111"/>
      <c r="M511" s="111"/>
      <c r="N511" s="112"/>
      <c r="Q511" s="112"/>
    </row>
    <row r="512" spans="1:17" ht="15">
      <c r="A512" s="45">
        <v>482</v>
      </c>
      <c r="B512" s="46" t="s">
        <v>505</v>
      </c>
      <c r="C512" s="47" t="s">
        <v>506</v>
      </c>
      <c r="D512" s="46" t="s">
        <v>495</v>
      </c>
      <c r="E512" s="46" t="s">
        <v>507</v>
      </c>
      <c r="F512" s="44" t="s">
        <v>2199</v>
      </c>
      <c r="G512" s="44" t="s">
        <v>2199</v>
      </c>
      <c r="H512" s="44" t="s">
        <v>2199</v>
      </c>
      <c r="I512" s="44" t="s">
        <v>2199</v>
      </c>
      <c r="J512" s="33"/>
      <c r="K512" s="107" t="s">
        <v>2199</v>
      </c>
      <c r="L512" s="111"/>
      <c r="M512" s="111"/>
      <c r="N512" s="112"/>
      <c r="O512" s="112"/>
      <c r="Q512" s="112"/>
    </row>
    <row r="513" spans="1:17" ht="15">
      <c r="A513" s="45">
        <v>483</v>
      </c>
      <c r="B513" s="46" t="s">
        <v>508</v>
      </c>
      <c r="C513" s="47" t="s">
        <v>509</v>
      </c>
      <c r="D513" s="46" t="s">
        <v>495</v>
      </c>
      <c r="E513" s="46" t="s">
        <v>510</v>
      </c>
      <c r="F513" s="44">
        <v>3</v>
      </c>
      <c r="G513" s="44">
        <v>3</v>
      </c>
      <c r="H513" s="44">
        <v>0</v>
      </c>
      <c r="I513" s="44">
        <v>0</v>
      </c>
      <c r="J513" s="34"/>
      <c r="K513" s="108" t="s">
        <v>2233</v>
      </c>
      <c r="L513" s="111"/>
      <c r="M513" s="111"/>
      <c r="N513" s="112"/>
      <c r="Q513" s="112"/>
    </row>
    <row r="514" spans="1:17" ht="15">
      <c r="A514" s="45">
        <v>484</v>
      </c>
      <c r="B514" s="46" t="s">
        <v>511</v>
      </c>
      <c r="C514" s="47" t="s">
        <v>512</v>
      </c>
      <c r="D514" s="46" t="s">
        <v>495</v>
      </c>
      <c r="E514" s="46" t="s">
        <v>513</v>
      </c>
      <c r="F514" s="44">
        <v>7</v>
      </c>
      <c r="G514" s="44">
        <v>7</v>
      </c>
      <c r="H514" s="44">
        <v>0</v>
      </c>
      <c r="I514" s="44">
        <v>0</v>
      </c>
      <c r="J514" s="34"/>
      <c r="K514" s="107" t="s">
        <v>2232</v>
      </c>
      <c r="L514" s="111"/>
      <c r="M514" s="111"/>
      <c r="N514" s="112"/>
      <c r="O514" s="112"/>
      <c r="Q514" s="112"/>
    </row>
    <row r="515" spans="1:17" ht="15">
      <c r="A515" s="45">
        <v>485</v>
      </c>
      <c r="B515" s="46" t="s">
        <v>514</v>
      </c>
      <c r="C515" s="47" t="s">
        <v>515</v>
      </c>
      <c r="D515" s="46" t="s">
        <v>495</v>
      </c>
      <c r="E515" s="46" t="s">
        <v>516</v>
      </c>
      <c r="F515" s="44">
        <v>4</v>
      </c>
      <c r="G515" s="44">
        <v>4</v>
      </c>
      <c r="H515" s="44">
        <v>0</v>
      </c>
      <c r="I515" s="44">
        <v>0</v>
      </c>
      <c r="J515" s="33"/>
      <c r="K515" s="107" t="s">
        <v>2233</v>
      </c>
      <c r="L515" s="111"/>
      <c r="M515" s="111"/>
      <c r="N515" s="112"/>
      <c r="O515" s="112"/>
      <c r="P515" s="112"/>
      <c r="Q515" s="112"/>
    </row>
    <row r="516" spans="1:17" ht="15">
      <c r="A516" s="45">
        <v>486</v>
      </c>
      <c r="B516" s="46" t="s">
        <v>517</v>
      </c>
      <c r="C516" s="47" t="s">
        <v>518</v>
      </c>
      <c r="D516" s="46" t="s">
        <v>495</v>
      </c>
      <c r="E516" s="46" t="s">
        <v>1454</v>
      </c>
      <c r="F516" s="44">
        <v>9</v>
      </c>
      <c r="G516" s="44">
        <v>9</v>
      </c>
      <c r="H516" s="44">
        <v>0</v>
      </c>
      <c r="I516" s="44">
        <v>0</v>
      </c>
      <c r="J516" s="34"/>
      <c r="K516" s="107" t="s">
        <v>2233</v>
      </c>
      <c r="L516" s="111"/>
      <c r="M516" s="111"/>
      <c r="N516" s="112"/>
      <c r="O516" s="112"/>
      <c r="Q516" s="112"/>
    </row>
    <row r="517" spans="1:17" ht="15">
      <c r="A517" s="45">
        <v>487</v>
      </c>
      <c r="B517" s="46" t="s">
        <v>519</v>
      </c>
      <c r="C517" s="47" t="s">
        <v>520</v>
      </c>
      <c r="D517" s="46" t="s">
        <v>495</v>
      </c>
      <c r="E517" s="46" t="s">
        <v>534</v>
      </c>
      <c r="F517" s="44">
        <v>1</v>
      </c>
      <c r="G517" s="44">
        <v>1</v>
      </c>
      <c r="H517" s="44">
        <v>0</v>
      </c>
      <c r="I517" s="44">
        <v>0</v>
      </c>
      <c r="J517" s="33"/>
      <c r="K517" s="108" t="s">
        <v>2199</v>
      </c>
      <c r="L517" s="111"/>
      <c r="M517" s="111"/>
      <c r="N517" s="112"/>
      <c r="Q517" s="112"/>
    </row>
    <row r="518" spans="1:17" ht="15">
      <c r="A518" s="45">
        <v>488</v>
      </c>
      <c r="B518" s="46" t="s">
        <v>535</v>
      </c>
      <c r="C518" s="47" t="s">
        <v>536</v>
      </c>
      <c r="D518" s="46" t="s">
        <v>495</v>
      </c>
      <c r="E518" s="46" t="s">
        <v>537</v>
      </c>
      <c r="F518" s="44">
        <v>0</v>
      </c>
      <c r="G518" s="44">
        <v>0</v>
      </c>
      <c r="H518" s="44">
        <v>0</v>
      </c>
      <c r="I518" s="44">
        <v>0</v>
      </c>
      <c r="J518" s="33"/>
      <c r="K518" s="107" t="s">
        <v>2233</v>
      </c>
      <c r="L518" s="111"/>
      <c r="M518" s="111"/>
      <c r="N518" s="112"/>
      <c r="O518" s="112"/>
      <c r="Q518" s="112"/>
    </row>
    <row r="519" spans="1:15" ht="15">
      <c r="A519" s="45">
        <v>489</v>
      </c>
      <c r="B519" s="46" t="s">
        <v>538</v>
      </c>
      <c r="C519" s="47" t="s">
        <v>539</v>
      </c>
      <c r="D519" s="46" t="s">
        <v>495</v>
      </c>
      <c r="E519" s="46" t="s">
        <v>540</v>
      </c>
      <c r="F519" s="44">
        <v>1</v>
      </c>
      <c r="G519" s="44">
        <v>1</v>
      </c>
      <c r="H519" s="44">
        <v>0</v>
      </c>
      <c r="I519" s="44">
        <v>0</v>
      </c>
      <c r="J519" s="34"/>
      <c r="K519" s="107" t="s">
        <v>2233</v>
      </c>
      <c r="L519" s="111"/>
      <c r="M519" s="111"/>
      <c r="N519" s="112"/>
      <c r="O519" s="112"/>
    </row>
    <row r="520" spans="1:17" ht="15">
      <c r="A520" s="45">
        <v>490</v>
      </c>
      <c r="B520" s="46" t="s">
        <v>541</v>
      </c>
      <c r="C520" s="47" t="s">
        <v>542</v>
      </c>
      <c r="D520" s="46" t="s">
        <v>495</v>
      </c>
      <c r="E520" s="46" t="s">
        <v>543</v>
      </c>
      <c r="F520" s="44">
        <v>0</v>
      </c>
      <c r="G520" s="44">
        <v>0</v>
      </c>
      <c r="H520" s="44">
        <v>0</v>
      </c>
      <c r="I520" s="44">
        <v>0</v>
      </c>
      <c r="J520" s="34"/>
      <c r="K520" s="108" t="s">
        <v>2199</v>
      </c>
      <c r="L520" s="111"/>
      <c r="M520" s="111"/>
      <c r="N520" s="112"/>
      <c r="O520" s="112"/>
      <c r="Q520" s="112"/>
    </row>
    <row r="521" spans="1:17" ht="15">
      <c r="A521" s="45">
        <v>491</v>
      </c>
      <c r="B521" s="46" t="s">
        <v>544</v>
      </c>
      <c r="C521" s="47" t="s">
        <v>545</v>
      </c>
      <c r="D521" s="46" t="s">
        <v>495</v>
      </c>
      <c r="E521" s="46" t="s">
        <v>546</v>
      </c>
      <c r="F521" s="44">
        <v>2</v>
      </c>
      <c r="G521" s="44">
        <v>1</v>
      </c>
      <c r="H521" s="44">
        <v>0</v>
      </c>
      <c r="I521" s="44">
        <v>1</v>
      </c>
      <c r="J521" s="34"/>
      <c r="K521" s="107" t="s">
        <v>2233</v>
      </c>
      <c r="L521" s="111"/>
      <c r="M521" s="111"/>
      <c r="N521" s="112"/>
      <c r="O521" s="112"/>
      <c r="Q521" s="112"/>
    </row>
    <row r="522" spans="1:17" ht="15">
      <c r="A522" s="45">
        <v>492</v>
      </c>
      <c r="B522" s="46" t="s">
        <v>547</v>
      </c>
      <c r="C522" s="47" t="s">
        <v>548</v>
      </c>
      <c r="D522" s="46" t="s">
        <v>495</v>
      </c>
      <c r="E522" s="46" t="s">
        <v>549</v>
      </c>
      <c r="F522" s="44">
        <v>0</v>
      </c>
      <c r="G522" s="44">
        <v>0</v>
      </c>
      <c r="H522" s="44">
        <v>0</v>
      </c>
      <c r="I522" s="44">
        <v>0</v>
      </c>
      <c r="J522" s="33"/>
      <c r="K522" s="107" t="s">
        <v>2232</v>
      </c>
      <c r="L522" s="111"/>
      <c r="M522" s="111"/>
      <c r="N522" s="112"/>
      <c r="O522" s="112"/>
      <c r="Q522" s="112"/>
    </row>
    <row r="523" spans="1:17" ht="15">
      <c r="A523" s="45">
        <v>493</v>
      </c>
      <c r="B523" s="46" t="s">
        <v>550</v>
      </c>
      <c r="C523" s="47" t="s">
        <v>551</v>
      </c>
      <c r="D523" s="46" t="s">
        <v>495</v>
      </c>
      <c r="E523" s="46" t="s">
        <v>1717</v>
      </c>
      <c r="F523" s="44">
        <v>4</v>
      </c>
      <c r="G523" s="44">
        <v>4</v>
      </c>
      <c r="H523" s="44">
        <v>0</v>
      </c>
      <c r="I523" s="44">
        <v>0</v>
      </c>
      <c r="J523" s="33"/>
      <c r="K523" s="107" t="s">
        <v>2233</v>
      </c>
      <c r="L523" s="111"/>
      <c r="M523" s="111"/>
      <c r="N523" s="112"/>
      <c r="O523" s="112"/>
      <c r="Q523" s="112"/>
    </row>
    <row r="524" spans="1:17" ht="15">
      <c r="A524" s="45">
        <v>494</v>
      </c>
      <c r="B524" s="46" t="s">
        <v>552</v>
      </c>
      <c r="C524" s="47" t="s">
        <v>553</v>
      </c>
      <c r="D524" s="46" t="s">
        <v>495</v>
      </c>
      <c r="E524" s="46" t="s">
        <v>554</v>
      </c>
      <c r="F524" s="44">
        <v>12</v>
      </c>
      <c r="G524" s="44">
        <v>12</v>
      </c>
      <c r="H524" s="44">
        <v>0</v>
      </c>
      <c r="I524" s="44">
        <v>0</v>
      </c>
      <c r="J524" s="34"/>
      <c r="K524" s="107" t="s">
        <v>2232</v>
      </c>
      <c r="L524" s="111"/>
      <c r="M524" s="111"/>
      <c r="N524" s="112"/>
      <c r="O524" s="112"/>
      <c r="Q524" s="112"/>
    </row>
    <row r="525" spans="1:15" ht="15">
      <c r="A525" s="45">
        <v>495</v>
      </c>
      <c r="B525" s="46" t="s">
        <v>555</v>
      </c>
      <c r="C525" s="47" t="s">
        <v>556</v>
      </c>
      <c r="D525" s="46" t="s">
        <v>495</v>
      </c>
      <c r="E525" s="46" t="s">
        <v>557</v>
      </c>
      <c r="F525" s="44">
        <v>0</v>
      </c>
      <c r="G525" s="44">
        <v>0</v>
      </c>
      <c r="H525" s="44">
        <v>0</v>
      </c>
      <c r="I525" s="44">
        <v>0</v>
      </c>
      <c r="J525" s="34"/>
      <c r="K525" s="107" t="s">
        <v>2232</v>
      </c>
      <c r="L525" s="111"/>
      <c r="M525" s="111"/>
      <c r="N525" s="112"/>
      <c r="O525" s="112"/>
    </row>
    <row r="526" spans="1:17" ht="15">
      <c r="A526" s="45">
        <v>496</v>
      </c>
      <c r="B526" s="46" t="s">
        <v>558</v>
      </c>
      <c r="C526" s="47" t="s">
        <v>559</v>
      </c>
      <c r="D526" s="46" t="s">
        <v>495</v>
      </c>
      <c r="E526" s="46" t="s">
        <v>560</v>
      </c>
      <c r="F526" s="44">
        <v>3</v>
      </c>
      <c r="G526" s="44">
        <v>3</v>
      </c>
      <c r="H526" s="44">
        <v>0</v>
      </c>
      <c r="I526" s="44">
        <v>0</v>
      </c>
      <c r="J526" s="34"/>
      <c r="K526" s="107" t="s">
        <v>2233</v>
      </c>
      <c r="L526" s="111"/>
      <c r="M526" s="111"/>
      <c r="N526" s="112"/>
      <c r="O526" s="112"/>
      <c r="Q526" s="112"/>
    </row>
    <row r="527" spans="1:17" ht="15">
      <c r="A527" s="45">
        <v>497</v>
      </c>
      <c r="B527" s="46" t="s">
        <v>561</v>
      </c>
      <c r="C527" s="47" t="s">
        <v>562</v>
      </c>
      <c r="D527" s="46" t="s">
        <v>495</v>
      </c>
      <c r="E527" s="46" t="s">
        <v>480</v>
      </c>
      <c r="F527" s="44">
        <v>1</v>
      </c>
      <c r="G527" s="44">
        <v>1</v>
      </c>
      <c r="H527" s="44">
        <v>0</v>
      </c>
      <c r="I527" s="44">
        <v>0</v>
      </c>
      <c r="J527" s="33"/>
      <c r="K527" s="107" t="s">
        <v>2199</v>
      </c>
      <c r="L527" s="111"/>
      <c r="M527" s="111"/>
      <c r="N527" s="112"/>
      <c r="O527" s="112"/>
      <c r="Q527" s="112"/>
    </row>
    <row r="528" spans="1:17" ht="15">
      <c r="A528" s="45">
        <v>498</v>
      </c>
      <c r="B528" s="46" t="s">
        <v>563</v>
      </c>
      <c r="C528" s="47" t="s">
        <v>564</v>
      </c>
      <c r="D528" s="46" t="s">
        <v>495</v>
      </c>
      <c r="E528" s="46" t="s">
        <v>565</v>
      </c>
      <c r="F528" s="44">
        <v>15</v>
      </c>
      <c r="G528" s="44">
        <v>15</v>
      </c>
      <c r="H528" s="44">
        <v>0</v>
      </c>
      <c r="I528" s="44">
        <v>0</v>
      </c>
      <c r="J528" s="33"/>
      <c r="K528" s="107" t="s">
        <v>2233</v>
      </c>
      <c r="L528" s="111"/>
      <c r="M528" s="111"/>
      <c r="N528" s="112"/>
      <c r="O528" s="112"/>
      <c r="Q528" s="112"/>
    </row>
    <row r="529" spans="1:17" ht="15">
      <c r="A529" s="45">
        <v>499</v>
      </c>
      <c r="B529" s="46" t="s">
        <v>566</v>
      </c>
      <c r="C529" s="47" t="s">
        <v>567</v>
      </c>
      <c r="D529" s="46" t="s">
        <v>495</v>
      </c>
      <c r="E529" s="46" t="s">
        <v>568</v>
      </c>
      <c r="F529" s="44">
        <v>2</v>
      </c>
      <c r="G529" s="44">
        <v>2</v>
      </c>
      <c r="H529" s="44">
        <v>0</v>
      </c>
      <c r="I529" s="44">
        <v>0</v>
      </c>
      <c r="J529" s="34"/>
      <c r="K529" s="107" t="s">
        <v>2233</v>
      </c>
      <c r="L529" s="111"/>
      <c r="M529" s="111"/>
      <c r="N529" s="112"/>
      <c r="O529" s="112"/>
      <c r="Q529" s="112"/>
    </row>
    <row r="530" spans="1:17" ht="15">
      <c r="A530" s="45">
        <v>500</v>
      </c>
      <c r="B530" s="46" t="s">
        <v>570</v>
      </c>
      <c r="C530" s="47" t="s">
        <v>571</v>
      </c>
      <c r="D530" s="46" t="s">
        <v>569</v>
      </c>
      <c r="E530" s="46" t="s">
        <v>572</v>
      </c>
      <c r="F530" s="44" t="s">
        <v>2199</v>
      </c>
      <c r="G530" s="44" t="s">
        <v>2199</v>
      </c>
      <c r="H530" s="44" t="s">
        <v>2199</v>
      </c>
      <c r="I530" s="44" t="s">
        <v>2199</v>
      </c>
      <c r="J530" s="33"/>
      <c r="K530" s="108" t="s">
        <v>2199</v>
      </c>
      <c r="L530" s="111"/>
      <c r="M530" s="111"/>
      <c r="N530" s="112"/>
      <c r="O530" s="112"/>
      <c r="Q530" s="112"/>
    </row>
    <row r="531" spans="1:17" ht="15">
      <c r="A531" s="45">
        <v>501</v>
      </c>
      <c r="B531" s="46" t="s">
        <v>573</v>
      </c>
      <c r="C531" s="47" t="s">
        <v>574</v>
      </c>
      <c r="D531" s="46" t="s">
        <v>569</v>
      </c>
      <c r="E531" s="46" t="s">
        <v>575</v>
      </c>
      <c r="F531" s="44">
        <v>1</v>
      </c>
      <c r="G531" s="44">
        <v>1</v>
      </c>
      <c r="H531" s="44">
        <v>0</v>
      </c>
      <c r="I531" s="44">
        <v>0</v>
      </c>
      <c r="J531" s="34"/>
      <c r="K531" s="107" t="s">
        <v>2233</v>
      </c>
      <c r="L531" s="111"/>
      <c r="M531" s="111"/>
      <c r="N531" s="112"/>
      <c r="O531" s="112"/>
      <c r="Q531" s="112"/>
    </row>
    <row r="532" spans="1:17" ht="15">
      <c r="A532" s="45">
        <v>502</v>
      </c>
      <c r="B532" s="46" t="s">
        <v>576</v>
      </c>
      <c r="C532" s="47" t="s">
        <v>577</v>
      </c>
      <c r="D532" s="46" t="s">
        <v>569</v>
      </c>
      <c r="E532" s="46" t="s">
        <v>578</v>
      </c>
      <c r="F532" s="44">
        <v>1</v>
      </c>
      <c r="G532" s="44">
        <v>1</v>
      </c>
      <c r="H532" s="44">
        <v>0</v>
      </c>
      <c r="I532" s="44">
        <v>0</v>
      </c>
      <c r="J532" s="33"/>
      <c r="K532" s="108" t="s">
        <v>2233</v>
      </c>
      <c r="L532" s="111"/>
      <c r="M532" s="111"/>
      <c r="N532" s="112"/>
      <c r="Q532" s="112"/>
    </row>
    <row r="533" spans="1:15" ht="15">
      <c r="A533" s="45">
        <v>503</v>
      </c>
      <c r="B533" s="46" t="s">
        <v>579</v>
      </c>
      <c r="C533" s="47" t="s">
        <v>580</v>
      </c>
      <c r="D533" s="46" t="s">
        <v>569</v>
      </c>
      <c r="E533" s="46" t="s">
        <v>581</v>
      </c>
      <c r="F533" s="44">
        <v>0</v>
      </c>
      <c r="G533" s="44">
        <v>0</v>
      </c>
      <c r="H533" s="44">
        <v>0</v>
      </c>
      <c r="I533" s="44">
        <v>0</v>
      </c>
      <c r="J533" s="34"/>
      <c r="K533" s="108" t="s">
        <v>2232</v>
      </c>
      <c r="L533" s="111"/>
      <c r="M533" s="111"/>
      <c r="N533" s="112"/>
      <c r="O533" s="112"/>
    </row>
    <row r="534" spans="1:17" ht="15">
      <c r="A534" s="45">
        <v>504</v>
      </c>
      <c r="B534" s="46" t="s">
        <v>582</v>
      </c>
      <c r="C534" s="47" t="s">
        <v>583</v>
      </c>
      <c r="D534" s="46" t="s">
        <v>569</v>
      </c>
      <c r="E534" s="46" t="s">
        <v>584</v>
      </c>
      <c r="F534" s="44" t="s">
        <v>2199</v>
      </c>
      <c r="G534" s="44" t="s">
        <v>2199</v>
      </c>
      <c r="H534" s="44" t="s">
        <v>2199</v>
      </c>
      <c r="I534" s="44" t="s">
        <v>2199</v>
      </c>
      <c r="J534" s="34"/>
      <c r="K534" s="108" t="s">
        <v>2199</v>
      </c>
      <c r="L534" s="111"/>
      <c r="M534" s="111"/>
      <c r="N534" s="112"/>
      <c r="O534" s="112"/>
      <c r="Q534" s="112"/>
    </row>
    <row r="535" spans="1:17" ht="15">
      <c r="A535" s="45">
        <v>505</v>
      </c>
      <c r="B535" s="46" t="s">
        <v>585</v>
      </c>
      <c r="C535" s="47" t="s">
        <v>586</v>
      </c>
      <c r="D535" s="46" t="s">
        <v>569</v>
      </c>
      <c r="E535" s="46" t="s">
        <v>587</v>
      </c>
      <c r="F535" s="44">
        <v>1</v>
      </c>
      <c r="G535" s="44">
        <v>1</v>
      </c>
      <c r="H535" s="44">
        <v>0</v>
      </c>
      <c r="I535" s="44">
        <v>0</v>
      </c>
      <c r="J535" s="34"/>
      <c r="K535" s="107" t="s">
        <v>2233</v>
      </c>
      <c r="L535" s="111"/>
      <c r="M535" s="111"/>
      <c r="N535" s="112"/>
      <c r="O535" s="112"/>
      <c r="Q535" s="112"/>
    </row>
    <row r="536" spans="1:17" ht="15">
      <c r="A536" s="45">
        <v>506</v>
      </c>
      <c r="B536" s="46" t="s">
        <v>588</v>
      </c>
      <c r="C536" s="47" t="s">
        <v>589</v>
      </c>
      <c r="D536" s="46" t="s">
        <v>569</v>
      </c>
      <c r="E536" s="46" t="s">
        <v>590</v>
      </c>
      <c r="F536" s="44">
        <v>1</v>
      </c>
      <c r="G536" s="44">
        <v>1</v>
      </c>
      <c r="H536" s="44">
        <v>0</v>
      </c>
      <c r="I536" s="44">
        <v>0</v>
      </c>
      <c r="J536" s="34"/>
      <c r="K536" s="107" t="s">
        <v>2233</v>
      </c>
      <c r="L536" s="111"/>
      <c r="M536" s="111"/>
      <c r="N536" s="112"/>
      <c r="Q536" s="112"/>
    </row>
    <row r="537" spans="1:17" ht="15">
      <c r="A537" s="45">
        <v>507</v>
      </c>
      <c r="B537" s="46" t="s">
        <v>591</v>
      </c>
      <c r="C537" s="47" t="s">
        <v>592</v>
      </c>
      <c r="D537" s="46" t="s">
        <v>569</v>
      </c>
      <c r="E537" s="46" t="s">
        <v>593</v>
      </c>
      <c r="F537" s="44">
        <v>0</v>
      </c>
      <c r="G537" s="44">
        <v>0</v>
      </c>
      <c r="H537" s="44">
        <v>0</v>
      </c>
      <c r="I537" s="44">
        <v>0</v>
      </c>
      <c r="J537" s="34"/>
      <c r="K537" s="108" t="s">
        <v>2234</v>
      </c>
      <c r="L537" s="111"/>
      <c r="M537" s="111"/>
      <c r="N537" s="112"/>
      <c r="Q537" s="112"/>
    </row>
    <row r="538" spans="1:15" ht="15">
      <c r="A538" s="45">
        <v>508</v>
      </c>
      <c r="B538" s="46" t="s">
        <v>594</v>
      </c>
      <c r="C538" s="47" t="s">
        <v>595</v>
      </c>
      <c r="D538" s="46" t="s">
        <v>569</v>
      </c>
      <c r="E538" s="46" t="s">
        <v>596</v>
      </c>
      <c r="F538" s="44">
        <v>0</v>
      </c>
      <c r="G538" s="44">
        <v>0</v>
      </c>
      <c r="H538" s="44">
        <v>0</v>
      </c>
      <c r="I538" s="44">
        <v>0</v>
      </c>
      <c r="J538" s="34"/>
      <c r="K538" s="107" t="s">
        <v>2233</v>
      </c>
      <c r="L538" s="111"/>
      <c r="M538" s="111"/>
      <c r="N538" s="112"/>
      <c r="O538" s="112"/>
    </row>
    <row r="539" spans="1:17" ht="15">
      <c r="A539" s="45">
        <v>509</v>
      </c>
      <c r="B539" s="46" t="s">
        <v>597</v>
      </c>
      <c r="C539" s="47" t="s">
        <v>598</v>
      </c>
      <c r="D539" s="46" t="s">
        <v>569</v>
      </c>
      <c r="E539" s="46" t="s">
        <v>599</v>
      </c>
      <c r="F539" s="44">
        <v>6</v>
      </c>
      <c r="G539" s="44">
        <v>6</v>
      </c>
      <c r="H539" s="44">
        <v>0</v>
      </c>
      <c r="I539" s="44">
        <v>0</v>
      </c>
      <c r="J539" s="34"/>
      <c r="K539" s="107" t="s">
        <v>2199</v>
      </c>
      <c r="L539" s="111"/>
      <c r="M539" s="111"/>
      <c r="N539" s="112"/>
      <c r="O539" s="112"/>
      <c r="Q539" s="112"/>
    </row>
    <row r="540" spans="1:17" ht="15">
      <c r="A540" s="45">
        <v>510</v>
      </c>
      <c r="B540" s="46" t="s">
        <v>600</v>
      </c>
      <c r="C540" s="47" t="s">
        <v>601</v>
      </c>
      <c r="D540" s="46" t="s">
        <v>569</v>
      </c>
      <c r="E540" s="46" t="s">
        <v>602</v>
      </c>
      <c r="F540" s="44">
        <v>2</v>
      </c>
      <c r="G540" s="44">
        <v>2</v>
      </c>
      <c r="H540" s="44">
        <v>0</v>
      </c>
      <c r="I540" s="44">
        <v>0</v>
      </c>
      <c r="J540" s="34"/>
      <c r="K540" s="107" t="s">
        <v>2233</v>
      </c>
      <c r="L540" s="111"/>
      <c r="M540" s="111"/>
      <c r="N540" s="112"/>
      <c r="O540" s="112"/>
      <c r="Q540" s="112"/>
    </row>
    <row r="541" spans="1:17" ht="15">
      <c r="A541" s="45">
        <v>511</v>
      </c>
      <c r="B541" s="46" t="s">
        <v>603</v>
      </c>
      <c r="C541" s="47" t="s">
        <v>604</v>
      </c>
      <c r="D541" s="46" t="s">
        <v>569</v>
      </c>
      <c r="E541" s="46" t="s">
        <v>605</v>
      </c>
      <c r="F541" s="44">
        <v>4</v>
      </c>
      <c r="G541" s="44">
        <v>4</v>
      </c>
      <c r="H541" s="44">
        <v>0</v>
      </c>
      <c r="I541" s="44">
        <v>0</v>
      </c>
      <c r="J541" s="33"/>
      <c r="K541" s="107" t="s">
        <v>2232</v>
      </c>
      <c r="L541" s="111"/>
      <c r="M541" s="111"/>
      <c r="N541" s="112"/>
      <c r="O541" s="112"/>
      <c r="Q541" s="112"/>
    </row>
    <row r="542" spans="1:15" ht="15">
      <c r="A542" s="45">
        <v>512</v>
      </c>
      <c r="B542" s="46" t="s">
        <v>606</v>
      </c>
      <c r="C542" s="47" t="s">
        <v>607</v>
      </c>
      <c r="D542" s="46" t="s">
        <v>569</v>
      </c>
      <c r="E542" s="46" t="s">
        <v>608</v>
      </c>
      <c r="F542" s="44">
        <v>0</v>
      </c>
      <c r="G542" s="44">
        <v>0</v>
      </c>
      <c r="H542" s="44">
        <v>0</v>
      </c>
      <c r="I542" s="44">
        <v>0</v>
      </c>
      <c r="J542" s="34"/>
      <c r="K542" s="107" t="s">
        <v>2233</v>
      </c>
      <c r="L542" s="111"/>
      <c r="M542" s="111"/>
      <c r="N542" s="112"/>
      <c r="O542" s="112"/>
    </row>
    <row r="543" spans="1:17" ht="15">
      <c r="A543" s="45">
        <v>513</v>
      </c>
      <c r="B543" s="46" t="s">
        <v>609</v>
      </c>
      <c r="C543" s="47" t="s">
        <v>610</v>
      </c>
      <c r="D543" s="46" t="s">
        <v>569</v>
      </c>
      <c r="E543" s="46" t="s">
        <v>611</v>
      </c>
      <c r="F543" s="44">
        <v>2</v>
      </c>
      <c r="G543" s="44">
        <v>2</v>
      </c>
      <c r="H543" s="44">
        <v>0</v>
      </c>
      <c r="I543" s="44">
        <v>0</v>
      </c>
      <c r="J543" s="34"/>
      <c r="K543" s="107" t="s">
        <v>2233</v>
      </c>
      <c r="L543" s="111"/>
      <c r="M543" s="111"/>
      <c r="N543" s="112"/>
      <c r="Q543" s="112"/>
    </row>
    <row r="544" spans="1:17" ht="15">
      <c r="A544" s="45">
        <v>514</v>
      </c>
      <c r="B544" s="46" t="s">
        <v>612</v>
      </c>
      <c r="C544" s="47" t="s">
        <v>613</v>
      </c>
      <c r="D544" s="46" t="s">
        <v>569</v>
      </c>
      <c r="E544" s="46" t="s">
        <v>614</v>
      </c>
      <c r="F544" s="44">
        <v>1</v>
      </c>
      <c r="G544" s="44">
        <v>1</v>
      </c>
      <c r="H544" s="44">
        <v>0</v>
      </c>
      <c r="I544" s="44">
        <v>0</v>
      </c>
      <c r="J544" s="34"/>
      <c r="K544" s="107" t="s">
        <v>2233</v>
      </c>
      <c r="L544" s="111"/>
      <c r="M544" s="111"/>
      <c r="N544" s="112"/>
      <c r="Q544" s="112"/>
    </row>
    <row r="545" spans="1:17" ht="15">
      <c r="A545" s="45">
        <v>515</v>
      </c>
      <c r="B545" s="46" t="s">
        <v>615</v>
      </c>
      <c r="C545" s="47" t="s">
        <v>616</v>
      </c>
      <c r="D545" s="46" t="s">
        <v>569</v>
      </c>
      <c r="E545" s="46" t="s">
        <v>617</v>
      </c>
      <c r="F545" s="44">
        <v>0</v>
      </c>
      <c r="G545" s="44">
        <v>0</v>
      </c>
      <c r="H545" s="44">
        <v>0</v>
      </c>
      <c r="I545" s="44">
        <v>0</v>
      </c>
      <c r="J545" s="34"/>
      <c r="K545" s="107" t="s">
        <v>2233</v>
      </c>
      <c r="L545" s="111"/>
      <c r="M545" s="111"/>
      <c r="N545" s="112"/>
      <c r="O545" s="112"/>
      <c r="Q545" s="112"/>
    </row>
    <row r="546" spans="1:17" ht="15">
      <c r="A546" s="45">
        <v>516</v>
      </c>
      <c r="B546" s="46" t="s">
        <v>618</v>
      </c>
      <c r="C546" s="47" t="s">
        <v>619</v>
      </c>
      <c r="D546" s="46" t="s">
        <v>569</v>
      </c>
      <c r="E546" s="46" t="s">
        <v>620</v>
      </c>
      <c r="F546" s="44" t="s">
        <v>2199</v>
      </c>
      <c r="G546" s="44" t="s">
        <v>2199</v>
      </c>
      <c r="H546" s="44" t="s">
        <v>2199</v>
      </c>
      <c r="I546" s="44" t="s">
        <v>2199</v>
      </c>
      <c r="J546" s="34"/>
      <c r="K546" s="108" t="s">
        <v>2199</v>
      </c>
      <c r="L546" s="111"/>
      <c r="M546" s="111"/>
      <c r="N546" s="112"/>
      <c r="Q546" s="112"/>
    </row>
    <row r="547" spans="1:17" ht="15">
      <c r="A547" s="45">
        <v>517</v>
      </c>
      <c r="B547" s="46" t="s">
        <v>621</v>
      </c>
      <c r="C547" s="47" t="s">
        <v>622</v>
      </c>
      <c r="D547" s="46" t="s">
        <v>569</v>
      </c>
      <c r="E547" s="46" t="s">
        <v>623</v>
      </c>
      <c r="F547" s="44">
        <v>0</v>
      </c>
      <c r="G547" s="44">
        <v>0</v>
      </c>
      <c r="H547" s="44">
        <v>0</v>
      </c>
      <c r="I547" s="44">
        <v>0</v>
      </c>
      <c r="J547" s="67"/>
      <c r="K547" s="107" t="s">
        <v>2234</v>
      </c>
      <c r="L547" s="111"/>
      <c r="M547" s="111"/>
      <c r="N547" s="112"/>
      <c r="O547" s="112"/>
      <c r="P547" s="112"/>
      <c r="Q547" s="112"/>
    </row>
    <row r="548" spans="1:17" ht="15">
      <c r="A548" s="45">
        <v>518</v>
      </c>
      <c r="B548" s="46" t="s">
        <v>624</v>
      </c>
      <c r="C548" s="47" t="s">
        <v>625</v>
      </c>
      <c r="D548" s="46" t="s">
        <v>569</v>
      </c>
      <c r="E548" s="46" t="s">
        <v>626</v>
      </c>
      <c r="F548" s="44">
        <v>0</v>
      </c>
      <c r="G548" s="44">
        <v>0</v>
      </c>
      <c r="H548" s="44">
        <v>0</v>
      </c>
      <c r="I548" s="44">
        <v>0</v>
      </c>
      <c r="J548" s="67"/>
      <c r="K548" s="107" t="s">
        <v>2199</v>
      </c>
      <c r="L548" s="111"/>
      <c r="M548" s="111"/>
      <c r="N548" s="112"/>
      <c r="Q548" s="112"/>
    </row>
    <row r="549" spans="1:17" ht="15">
      <c r="A549" s="45">
        <v>519</v>
      </c>
      <c r="B549" s="46" t="s">
        <v>627</v>
      </c>
      <c r="C549" s="47" t="s">
        <v>628</v>
      </c>
      <c r="D549" s="46" t="s">
        <v>569</v>
      </c>
      <c r="E549" s="46" t="s">
        <v>629</v>
      </c>
      <c r="F549" s="44">
        <v>2</v>
      </c>
      <c r="G549" s="44">
        <v>2</v>
      </c>
      <c r="H549" s="44">
        <v>0</v>
      </c>
      <c r="I549" s="44">
        <v>0</v>
      </c>
      <c r="J549" s="44"/>
      <c r="K549" s="107" t="s">
        <v>2233</v>
      </c>
      <c r="L549" s="111"/>
      <c r="M549" s="111"/>
      <c r="N549" s="112"/>
      <c r="O549" s="112"/>
      <c r="Q549" s="112"/>
    </row>
    <row r="550" spans="1:17" ht="15">
      <c r="A550" s="45">
        <v>520</v>
      </c>
      <c r="B550" s="46" t="s">
        <v>630</v>
      </c>
      <c r="C550" s="47" t="s">
        <v>631</v>
      </c>
      <c r="D550" s="46" t="s">
        <v>569</v>
      </c>
      <c r="E550" s="46" t="s">
        <v>632</v>
      </c>
      <c r="F550" s="44">
        <v>0</v>
      </c>
      <c r="G550" s="44">
        <v>0</v>
      </c>
      <c r="H550" s="44">
        <v>0</v>
      </c>
      <c r="I550" s="44">
        <v>0</v>
      </c>
      <c r="J550" s="67"/>
      <c r="K550" s="107" t="s">
        <v>2233</v>
      </c>
      <c r="L550" s="111"/>
      <c r="M550" s="111"/>
      <c r="N550" s="112"/>
      <c r="O550" s="112"/>
      <c r="Q550" s="112"/>
    </row>
    <row r="551" spans="1:15" ht="15">
      <c r="A551" s="45">
        <v>521</v>
      </c>
      <c r="B551" s="46" t="s">
        <v>633</v>
      </c>
      <c r="C551" s="47" t="s">
        <v>634</v>
      </c>
      <c r="D551" s="46" t="s">
        <v>569</v>
      </c>
      <c r="E551" s="46" t="s">
        <v>643</v>
      </c>
      <c r="F551" s="44">
        <v>3</v>
      </c>
      <c r="G551" s="44">
        <v>3</v>
      </c>
      <c r="H551" s="44">
        <v>0</v>
      </c>
      <c r="I551" s="44">
        <v>0</v>
      </c>
      <c r="J551" s="67"/>
      <c r="K551" s="107" t="s">
        <v>2232</v>
      </c>
      <c r="L551" s="111"/>
      <c r="M551" s="111"/>
      <c r="N551" s="112"/>
      <c r="O551" s="112"/>
    </row>
    <row r="552" spans="1:17" ht="15">
      <c r="A552" s="45">
        <v>522</v>
      </c>
      <c r="B552" s="46" t="s">
        <v>644</v>
      </c>
      <c r="C552" s="47" t="s">
        <v>645</v>
      </c>
      <c r="D552" s="46" t="s">
        <v>569</v>
      </c>
      <c r="E552" s="46" t="s">
        <v>646</v>
      </c>
      <c r="F552" s="44" t="s">
        <v>2199</v>
      </c>
      <c r="G552" s="44" t="s">
        <v>2199</v>
      </c>
      <c r="H552" s="44" t="s">
        <v>2199</v>
      </c>
      <c r="I552" s="44" t="s">
        <v>2199</v>
      </c>
      <c r="J552" s="44"/>
      <c r="K552" s="107" t="s">
        <v>2199</v>
      </c>
      <c r="L552" s="87"/>
      <c r="M552" s="88"/>
      <c r="N552" s="89"/>
      <c r="O552" s="14"/>
      <c r="P552" s="14"/>
      <c r="Q552" s="89"/>
    </row>
    <row r="553" spans="1:17" ht="15">
      <c r="A553" s="45">
        <v>523</v>
      </c>
      <c r="B553" s="46" t="s">
        <v>647</v>
      </c>
      <c r="C553" s="47" t="s">
        <v>648</v>
      </c>
      <c r="D553" s="46" t="s">
        <v>569</v>
      </c>
      <c r="E553" s="46" t="s">
        <v>649</v>
      </c>
      <c r="F553" s="44">
        <v>0</v>
      </c>
      <c r="G553" s="44">
        <v>0</v>
      </c>
      <c r="H553" s="44">
        <v>0</v>
      </c>
      <c r="I553" s="44">
        <v>0</v>
      </c>
      <c r="J553" s="67"/>
      <c r="K553" s="107" t="s">
        <v>2233</v>
      </c>
      <c r="L553" s="87"/>
      <c r="M553" s="88"/>
      <c r="N553" s="89"/>
      <c r="O553" s="14"/>
      <c r="P553" s="14"/>
      <c r="Q553" s="89"/>
    </row>
    <row r="554" spans="1:17" ht="15">
      <c r="A554" s="45">
        <v>524</v>
      </c>
      <c r="B554" s="46" t="s">
        <v>652</v>
      </c>
      <c r="C554" s="47" t="s">
        <v>650</v>
      </c>
      <c r="D554" s="46" t="s">
        <v>651</v>
      </c>
      <c r="E554" s="46" t="s">
        <v>653</v>
      </c>
      <c r="F554" s="44">
        <v>0</v>
      </c>
      <c r="G554" s="44">
        <v>0</v>
      </c>
      <c r="H554" s="44">
        <v>0</v>
      </c>
      <c r="I554" s="44">
        <v>0</v>
      </c>
      <c r="J554" s="67"/>
      <c r="K554" s="108" t="s">
        <v>2199</v>
      </c>
      <c r="L554" s="87"/>
      <c r="M554" s="88"/>
      <c r="N554" s="89"/>
      <c r="O554" s="14"/>
      <c r="P554" s="14"/>
      <c r="Q554" s="89"/>
    </row>
    <row r="555" spans="1:17" ht="15">
      <c r="A555" s="45">
        <v>525</v>
      </c>
      <c r="B555" s="46" t="s">
        <v>655</v>
      </c>
      <c r="C555" s="47" t="s">
        <v>654</v>
      </c>
      <c r="D555" s="46" t="s">
        <v>651</v>
      </c>
      <c r="E555" s="46" t="s">
        <v>656</v>
      </c>
      <c r="F555" s="44">
        <v>0</v>
      </c>
      <c r="G555" s="44">
        <v>0</v>
      </c>
      <c r="H555" s="44">
        <v>0</v>
      </c>
      <c r="I555" s="44">
        <v>0</v>
      </c>
      <c r="J555" s="67"/>
      <c r="K555" s="107" t="s">
        <v>2232</v>
      </c>
      <c r="L555" s="87"/>
      <c r="M555" s="88"/>
      <c r="N555" s="89"/>
      <c r="O555" s="14"/>
      <c r="P555" s="14"/>
      <c r="Q555" s="89"/>
    </row>
    <row r="556" spans="1:17" ht="15">
      <c r="A556" s="45">
        <v>526</v>
      </c>
      <c r="B556" s="46" t="s">
        <v>658</v>
      </c>
      <c r="C556" s="47" t="s">
        <v>657</v>
      </c>
      <c r="D556" s="46" t="s">
        <v>651</v>
      </c>
      <c r="E556" s="46" t="s">
        <v>659</v>
      </c>
      <c r="F556" s="44">
        <v>1</v>
      </c>
      <c r="G556" s="44">
        <v>1</v>
      </c>
      <c r="H556" s="44">
        <v>0</v>
      </c>
      <c r="I556" s="44">
        <v>0</v>
      </c>
      <c r="J556" s="67"/>
      <c r="K556" s="107" t="s">
        <v>2233</v>
      </c>
      <c r="L556" s="87"/>
      <c r="M556" s="88"/>
      <c r="N556" s="89"/>
      <c r="O556" s="89"/>
      <c r="P556" s="14"/>
      <c r="Q556" s="14"/>
    </row>
    <row r="557" spans="1:17" ht="15">
      <c r="A557" s="45">
        <v>527</v>
      </c>
      <c r="B557" s="46" t="s">
        <v>661</v>
      </c>
      <c r="C557" s="47" t="s">
        <v>660</v>
      </c>
      <c r="D557" s="46" t="s">
        <v>651</v>
      </c>
      <c r="E557" s="46" t="s">
        <v>662</v>
      </c>
      <c r="F557" s="44">
        <v>2</v>
      </c>
      <c r="G557" s="44">
        <v>2</v>
      </c>
      <c r="H557" s="44">
        <v>0</v>
      </c>
      <c r="I557" s="44">
        <v>0</v>
      </c>
      <c r="J557" s="67"/>
      <c r="K557" s="107" t="s">
        <v>2233</v>
      </c>
      <c r="L557" s="87"/>
      <c r="M557" s="88"/>
      <c r="N557" s="89"/>
      <c r="O557" s="89"/>
      <c r="P557" s="14"/>
      <c r="Q557" s="89"/>
    </row>
    <row r="558" spans="1:17" ht="15">
      <c r="A558" s="45">
        <v>528</v>
      </c>
      <c r="B558" s="46" t="s">
        <v>664</v>
      </c>
      <c r="C558" s="47" t="s">
        <v>663</v>
      </c>
      <c r="D558" s="46" t="s">
        <v>651</v>
      </c>
      <c r="E558" s="46" t="s">
        <v>665</v>
      </c>
      <c r="F558" s="44">
        <v>6</v>
      </c>
      <c r="G558" s="44">
        <v>6</v>
      </c>
      <c r="H558" s="44">
        <v>0</v>
      </c>
      <c r="I558" s="44">
        <v>0</v>
      </c>
      <c r="J558" s="67"/>
      <c r="K558" s="107" t="s">
        <v>2233</v>
      </c>
      <c r="L558" s="87"/>
      <c r="M558" s="88"/>
      <c r="N558" s="89"/>
      <c r="O558" s="89"/>
      <c r="P558" s="89"/>
      <c r="Q558" s="89"/>
    </row>
    <row r="559" spans="1:17" ht="15">
      <c r="A559" s="45">
        <v>529</v>
      </c>
      <c r="B559" s="46" t="s">
        <v>667</v>
      </c>
      <c r="C559" s="47" t="s">
        <v>666</v>
      </c>
      <c r="D559" s="46" t="s">
        <v>651</v>
      </c>
      <c r="E559" s="46" t="s">
        <v>668</v>
      </c>
      <c r="F559" s="44">
        <v>0</v>
      </c>
      <c r="G559" s="44">
        <v>0</v>
      </c>
      <c r="H559" s="44">
        <v>0</v>
      </c>
      <c r="I559" s="44">
        <v>0</v>
      </c>
      <c r="J559" s="67"/>
      <c r="K559" s="107" t="s">
        <v>2233</v>
      </c>
      <c r="L559" s="87"/>
      <c r="M559" s="88"/>
      <c r="N559" s="89"/>
      <c r="O559" s="14"/>
      <c r="P559" s="14"/>
      <c r="Q559" s="89"/>
    </row>
    <row r="560" spans="1:17" ht="15">
      <c r="A560" s="45">
        <v>530</v>
      </c>
      <c r="B560" s="46" t="s">
        <v>670</v>
      </c>
      <c r="C560" s="47" t="s">
        <v>669</v>
      </c>
      <c r="D560" s="46" t="s">
        <v>651</v>
      </c>
      <c r="E560" s="46" t="s">
        <v>671</v>
      </c>
      <c r="F560" s="44">
        <v>4</v>
      </c>
      <c r="G560" s="44">
        <v>3</v>
      </c>
      <c r="H560" s="44">
        <v>1</v>
      </c>
      <c r="I560" s="44">
        <v>0</v>
      </c>
      <c r="J560" s="44"/>
      <c r="K560" s="108" t="s">
        <v>2235</v>
      </c>
      <c r="L560" s="87"/>
      <c r="M560" s="88"/>
      <c r="N560" s="89"/>
      <c r="O560" s="14"/>
      <c r="P560" s="14"/>
      <c r="Q560" s="89"/>
    </row>
    <row r="561" spans="1:17" ht="15">
      <c r="A561" s="45">
        <v>531</v>
      </c>
      <c r="B561" s="46" t="s">
        <v>673</v>
      </c>
      <c r="C561" s="47" t="s">
        <v>672</v>
      </c>
      <c r="D561" s="46" t="s">
        <v>651</v>
      </c>
      <c r="E561" s="46" t="s">
        <v>674</v>
      </c>
      <c r="F561" s="44">
        <v>0</v>
      </c>
      <c r="G561" s="44">
        <v>0</v>
      </c>
      <c r="H561" s="44">
        <v>0</v>
      </c>
      <c r="I561" s="44">
        <v>0</v>
      </c>
      <c r="J561" s="67"/>
      <c r="K561" s="107" t="s">
        <v>2199</v>
      </c>
      <c r="L561" s="87"/>
      <c r="M561" s="88"/>
      <c r="N561" s="89"/>
      <c r="O561" s="89"/>
      <c r="P561" s="14"/>
      <c r="Q561" s="14"/>
    </row>
    <row r="562" spans="1:17" ht="15">
      <c r="A562" s="45">
        <v>532</v>
      </c>
      <c r="B562" s="46" t="s">
        <v>676</v>
      </c>
      <c r="C562" s="47" t="s">
        <v>675</v>
      </c>
      <c r="D562" s="46" t="s">
        <v>651</v>
      </c>
      <c r="E562" s="46" t="s">
        <v>677</v>
      </c>
      <c r="F562" s="44">
        <v>14</v>
      </c>
      <c r="G562" s="44">
        <v>14</v>
      </c>
      <c r="H562" s="44">
        <v>0</v>
      </c>
      <c r="I562" s="44">
        <v>0</v>
      </c>
      <c r="J562" s="67"/>
      <c r="K562" s="107" t="s">
        <v>2232</v>
      </c>
      <c r="L562" s="87"/>
      <c r="M562" s="88"/>
      <c r="N562" s="89"/>
      <c r="O562" s="89"/>
      <c r="P562" s="14"/>
      <c r="Q562" s="89"/>
    </row>
    <row r="563" spans="1:17" ht="15">
      <c r="A563" s="45">
        <v>533</v>
      </c>
      <c r="B563" s="46" t="s">
        <v>679</v>
      </c>
      <c r="C563" s="47" t="s">
        <v>678</v>
      </c>
      <c r="D563" s="46" t="s">
        <v>651</v>
      </c>
      <c r="E563" s="46" t="s">
        <v>680</v>
      </c>
      <c r="F563" s="44">
        <v>0</v>
      </c>
      <c r="G563" s="44">
        <v>0</v>
      </c>
      <c r="H563" s="44">
        <v>0</v>
      </c>
      <c r="I563" s="44">
        <v>0</v>
      </c>
      <c r="J563" s="67"/>
      <c r="K563" s="107" t="s">
        <v>2199</v>
      </c>
      <c r="L563" s="87"/>
      <c r="M563" s="88"/>
      <c r="N563" s="89"/>
      <c r="O563" s="89"/>
      <c r="P563" s="14"/>
      <c r="Q563" s="89"/>
    </row>
    <row r="564" spans="1:17" ht="15">
      <c r="A564" s="45">
        <v>534</v>
      </c>
      <c r="B564" s="46" t="s">
        <v>682</v>
      </c>
      <c r="C564" s="47" t="s">
        <v>681</v>
      </c>
      <c r="D564" s="46" t="s">
        <v>651</v>
      </c>
      <c r="E564" s="46" t="s">
        <v>683</v>
      </c>
      <c r="F564" s="44">
        <v>10</v>
      </c>
      <c r="G564" s="44">
        <v>10</v>
      </c>
      <c r="H564" s="44">
        <v>0</v>
      </c>
      <c r="I564" s="44">
        <v>0</v>
      </c>
      <c r="J564" s="44"/>
      <c r="K564" s="107" t="s">
        <v>2233</v>
      </c>
      <c r="L564" s="87"/>
      <c r="M564" s="88"/>
      <c r="N564" s="89"/>
      <c r="O564" s="14"/>
      <c r="P564" s="14"/>
      <c r="Q564" s="89"/>
    </row>
    <row r="565" spans="1:17" ht="15">
      <c r="A565" s="45">
        <v>535</v>
      </c>
      <c r="B565" s="46" t="s">
        <v>685</v>
      </c>
      <c r="C565" s="47" t="s">
        <v>684</v>
      </c>
      <c r="D565" s="46" t="s">
        <v>651</v>
      </c>
      <c r="E565" s="46" t="s">
        <v>686</v>
      </c>
      <c r="F565" s="44">
        <v>7</v>
      </c>
      <c r="G565" s="44">
        <v>7</v>
      </c>
      <c r="H565" s="44">
        <v>0</v>
      </c>
      <c r="I565" s="44">
        <v>0</v>
      </c>
      <c r="J565" s="67"/>
      <c r="K565" s="107" t="s">
        <v>2233</v>
      </c>
      <c r="L565" s="87"/>
      <c r="M565" s="88"/>
      <c r="N565" s="89"/>
      <c r="O565" s="14"/>
      <c r="P565" s="14"/>
      <c r="Q565" s="89"/>
    </row>
    <row r="566" spans="1:17" ht="15">
      <c r="A566" s="45">
        <v>536</v>
      </c>
      <c r="B566" s="46" t="s">
        <v>688</v>
      </c>
      <c r="C566" s="47" t="s">
        <v>687</v>
      </c>
      <c r="D566" s="46" t="s">
        <v>651</v>
      </c>
      <c r="E566" s="46" t="s">
        <v>689</v>
      </c>
      <c r="F566" s="44">
        <v>12</v>
      </c>
      <c r="G566" s="44">
        <v>12</v>
      </c>
      <c r="H566" s="44">
        <v>0</v>
      </c>
      <c r="I566" s="44">
        <v>0</v>
      </c>
      <c r="J566" s="67"/>
      <c r="K566" s="107" t="s">
        <v>2233</v>
      </c>
      <c r="L566" s="87"/>
      <c r="M566" s="88"/>
      <c r="N566" s="89"/>
      <c r="O566" s="89"/>
      <c r="P566" s="14"/>
      <c r="Q566" s="14"/>
    </row>
    <row r="567" spans="1:17" ht="15">
      <c r="A567" s="45">
        <v>537</v>
      </c>
      <c r="B567" s="46" t="s">
        <v>691</v>
      </c>
      <c r="C567" s="47" t="s">
        <v>690</v>
      </c>
      <c r="D567" s="46" t="s">
        <v>651</v>
      </c>
      <c r="E567" s="46" t="s">
        <v>692</v>
      </c>
      <c r="F567" s="44">
        <v>1</v>
      </c>
      <c r="G567" s="44">
        <v>1</v>
      </c>
      <c r="H567" s="44">
        <v>0</v>
      </c>
      <c r="I567" s="44">
        <v>0</v>
      </c>
      <c r="J567" s="44"/>
      <c r="K567" s="108" t="s">
        <v>2234</v>
      </c>
      <c r="L567" s="87"/>
      <c r="M567" s="88"/>
      <c r="N567" s="89"/>
      <c r="O567" s="89"/>
      <c r="P567" s="14"/>
      <c r="Q567" s="89"/>
    </row>
    <row r="568" spans="1:17" ht="15">
      <c r="A568" s="45">
        <v>538</v>
      </c>
      <c r="B568" s="46" t="s">
        <v>694</v>
      </c>
      <c r="C568" s="47" t="s">
        <v>693</v>
      </c>
      <c r="D568" s="46" t="s">
        <v>651</v>
      </c>
      <c r="E568" s="46" t="s">
        <v>695</v>
      </c>
      <c r="F568" s="44">
        <v>0</v>
      </c>
      <c r="G568" s="44">
        <v>0</v>
      </c>
      <c r="H568" s="44">
        <v>0</v>
      </c>
      <c r="I568" s="44">
        <v>0</v>
      </c>
      <c r="J568" s="67"/>
      <c r="K568" s="107" t="s">
        <v>2233</v>
      </c>
      <c r="L568" s="87"/>
      <c r="M568" s="88"/>
      <c r="N568" s="89"/>
      <c r="O568" s="89"/>
      <c r="P568" s="14"/>
      <c r="Q568" s="89"/>
    </row>
    <row r="569" spans="1:17" ht="15">
      <c r="A569" s="45">
        <v>539</v>
      </c>
      <c r="B569" s="46" t="s">
        <v>697</v>
      </c>
      <c r="C569" s="47" t="s">
        <v>696</v>
      </c>
      <c r="D569" s="46" t="s">
        <v>651</v>
      </c>
      <c r="E569" s="46" t="s">
        <v>698</v>
      </c>
      <c r="F569" s="44" t="s">
        <v>2199</v>
      </c>
      <c r="G569" s="44" t="s">
        <v>2199</v>
      </c>
      <c r="H569" s="44" t="s">
        <v>2199</v>
      </c>
      <c r="I569" s="44" t="s">
        <v>2199</v>
      </c>
      <c r="J569" s="67"/>
      <c r="K569" s="108" t="s">
        <v>2199</v>
      </c>
      <c r="L569" s="87"/>
      <c r="M569" s="88"/>
      <c r="N569" s="89"/>
      <c r="O569" s="89"/>
      <c r="P569" s="14"/>
      <c r="Q569" s="89"/>
    </row>
    <row r="570" spans="1:17" ht="15">
      <c r="A570" s="45">
        <v>540</v>
      </c>
      <c r="B570" s="46" t="s">
        <v>700</v>
      </c>
      <c r="C570" s="47" t="s">
        <v>699</v>
      </c>
      <c r="D570" s="46" t="s">
        <v>651</v>
      </c>
      <c r="E570" s="46" t="s">
        <v>1155</v>
      </c>
      <c r="F570" s="44">
        <v>0</v>
      </c>
      <c r="G570" s="44">
        <v>0</v>
      </c>
      <c r="H570" s="44">
        <v>0</v>
      </c>
      <c r="I570" s="44">
        <v>0</v>
      </c>
      <c r="J570" s="44"/>
      <c r="K570" s="107" t="s">
        <v>2234</v>
      </c>
      <c r="L570" s="87"/>
      <c r="M570" s="88"/>
      <c r="N570" s="89"/>
      <c r="O570" s="14"/>
      <c r="P570" s="14"/>
      <c r="Q570" s="89"/>
    </row>
    <row r="571" spans="1:17" ht="15">
      <c r="A571" s="45">
        <v>541</v>
      </c>
      <c r="B571" s="46" t="s">
        <v>702</v>
      </c>
      <c r="C571" s="47" t="s">
        <v>701</v>
      </c>
      <c r="D571" s="46" t="s">
        <v>651</v>
      </c>
      <c r="E571" s="46" t="s">
        <v>703</v>
      </c>
      <c r="F571" s="44">
        <v>5</v>
      </c>
      <c r="G571" s="44">
        <v>5</v>
      </c>
      <c r="H571" s="44">
        <v>0</v>
      </c>
      <c r="I571" s="44">
        <v>0</v>
      </c>
      <c r="J571" s="67"/>
      <c r="K571" s="107" t="s">
        <v>2233</v>
      </c>
      <c r="L571" s="87"/>
      <c r="M571" s="88"/>
      <c r="N571" s="89"/>
      <c r="O571" s="89"/>
      <c r="P571" s="14"/>
      <c r="Q571" s="89"/>
    </row>
    <row r="572" spans="1:17" ht="15">
      <c r="A572" s="45">
        <v>542</v>
      </c>
      <c r="B572" s="46" t="s">
        <v>705</v>
      </c>
      <c r="C572" s="47" t="s">
        <v>704</v>
      </c>
      <c r="D572" s="46" t="s">
        <v>651</v>
      </c>
      <c r="E572" s="46" t="s">
        <v>1620</v>
      </c>
      <c r="F572" s="44">
        <v>1</v>
      </c>
      <c r="G572" s="44">
        <v>1</v>
      </c>
      <c r="H572" s="44">
        <v>0</v>
      </c>
      <c r="I572" s="44">
        <v>0</v>
      </c>
      <c r="J572" s="67"/>
      <c r="K572" s="107" t="s">
        <v>2199</v>
      </c>
      <c r="L572" s="87"/>
      <c r="M572" s="88"/>
      <c r="N572" s="89"/>
      <c r="O572" s="89"/>
      <c r="P572" s="14"/>
      <c r="Q572" s="89"/>
    </row>
    <row r="573" spans="1:11" ht="15">
      <c r="A573" s="45">
        <v>543</v>
      </c>
      <c r="B573" s="46" t="s">
        <v>707</v>
      </c>
      <c r="C573" s="47" t="s">
        <v>706</v>
      </c>
      <c r="D573" s="46" t="s">
        <v>651</v>
      </c>
      <c r="E573" s="46" t="s">
        <v>708</v>
      </c>
      <c r="F573" s="44">
        <v>27</v>
      </c>
      <c r="G573" s="44">
        <v>27</v>
      </c>
      <c r="H573" s="44">
        <v>0</v>
      </c>
      <c r="I573" s="44">
        <v>0</v>
      </c>
      <c r="J573" s="67"/>
      <c r="K573" s="107" t="s">
        <v>2233</v>
      </c>
    </row>
    <row r="574" spans="1:11" ht="15">
      <c r="A574" s="45">
        <v>544</v>
      </c>
      <c r="B574" s="46" t="s">
        <v>710</v>
      </c>
      <c r="C574" s="47" t="s">
        <v>709</v>
      </c>
      <c r="D574" s="46" t="s">
        <v>651</v>
      </c>
      <c r="E574" s="46" t="s">
        <v>711</v>
      </c>
      <c r="F574" s="44">
        <v>0</v>
      </c>
      <c r="G574" s="44">
        <v>0</v>
      </c>
      <c r="H574" s="44">
        <v>0</v>
      </c>
      <c r="I574" s="44">
        <v>0</v>
      </c>
      <c r="J574" s="44"/>
      <c r="K574" s="107" t="s">
        <v>2233</v>
      </c>
    </row>
    <row r="575" spans="1:11" ht="15">
      <c r="A575" s="45">
        <v>545</v>
      </c>
      <c r="B575" s="46" t="s">
        <v>717</v>
      </c>
      <c r="C575" s="47" t="s">
        <v>712</v>
      </c>
      <c r="D575" s="46" t="s">
        <v>716</v>
      </c>
      <c r="E575" s="46" t="s">
        <v>718</v>
      </c>
      <c r="F575" s="44">
        <v>1</v>
      </c>
      <c r="G575" s="44">
        <v>1</v>
      </c>
      <c r="H575" s="44">
        <v>0</v>
      </c>
      <c r="I575" s="44">
        <v>0</v>
      </c>
      <c r="J575" s="67"/>
      <c r="K575" s="107" t="s">
        <v>2233</v>
      </c>
    </row>
    <row r="576" spans="1:11" ht="15">
      <c r="A576" s="45">
        <v>546</v>
      </c>
      <c r="B576" s="46" t="s">
        <v>720</v>
      </c>
      <c r="C576" s="47" t="s">
        <v>713</v>
      </c>
      <c r="D576" s="46" t="s">
        <v>716</v>
      </c>
      <c r="E576" s="46" t="s">
        <v>721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108" t="s">
        <v>2233</v>
      </c>
    </row>
    <row r="577" spans="1:11" ht="15">
      <c r="A577" s="45">
        <v>547</v>
      </c>
      <c r="B577" s="46" t="s">
        <v>723</v>
      </c>
      <c r="C577" s="47" t="s">
        <v>714</v>
      </c>
      <c r="D577" s="46" t="s">
        <v>716</v>
      </c>
      <c r="E577" s="46" t="s">
        <v>724</v>
      </c>
      <c r="F577" s="44" t="s">
        <v>2199</v>
      </c>
      <c r="G577" s="44" t="s">
        <v>2199</v>
      </c>
      <c r="H577" s="44" t="s">
        <v>2199</v>
      </c>
      <c r="I577" s="44" t="s">
        <v>2199</v>
      </c>
      <c r="J577" s="44"/>
      <c r="K577" s="107" t="s">
        <v>2199</v>
      </c>
    </row>
    <row r="578" spans="1:11" ht="15">
      <c r="A578" s="45">
        <v>548</v>
      </c>
      <c r="B578" s="46" t="s">
        <v>726</v>
      </c>
      <c r="C578" s="47" t="s">
        <v>715</v>
      </c>
      <c r="D578" s="46" t="s">
        <v>716</v>
      </c>
      <c r="E578" s="46" t="s">
        <v>727</v>
      </c>
      <c r="F578" s="44">
        <v>2</v>
      </c>
      <c r="G578" s="44">
        <v>2</v>
      </c>
      <c r="H578" s="44">
        <v>0</v>
      </c>
      <c r="I578" s="44">
        <v>0</v>
      </c>
      <c r="J578" s="67"/>
      <c r="K578" s="107" t="s">
        <v>2233</v>
      </c>
    </row>
    <row r="579" spans="1:11" ht="15">
      <c r="A579" s="45">
        <v>549</v>
      </c>
      <c r="B579" s="46" t="s">
        <v>729</v>
      </c>
      <c r="C579" s="47" t="s">
        <v>719</v>
      </c>
      <c r="D579" s="46" t="s">
        <v>716</v>
      </c>
      <c r="E579" s="46" t="s">
        <v>1454</v>
      </c>
      <c r="F579" s="44">
        <v>1</v>
      </c>
      <c r="G579" s="44">
        <v>1</v>
      </c>
      <c r="H579" s="44">
        <v>0</v>
      </c>
      <c r="I579" s="44">
        <v>0</v>
      </c>
      <c r="J579" s="67"/>
      <c r="K579" s="107" t="s">
        <v>2233</v>
      </c>
    </row>
    <row r="580" spans="1:11" ht="15">
      <c r="A580" s="45">
        <v>550</v>
      </c>
      <c r="B580" s="46" t="s">
        <v>731</v>
      </c>
      <c r="C580" s="47" t="s">
        <v>722</v>
      </c>
      <c r="D580" s="46" t="s">
        <v>716</v>
      </c>
      <c r="E580" s="46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107" t="s">
        <v>2233</v>
      </c>
    </row>
    <row r="581" spans="1:11" ht="15">
      <c r="A581" s="45">
        <v>551</v>
      </c>
      <c r="B581" s="46" t="s">
        <v>734</v>
      </c>
      <c r="C581" s="47" t="s">
        <v>725</v>
      </c>
      <c r="D581" s="46" t="s">
        <v>716</v>
      </c>
      <c r="E581" s="46" t="s">
        <v>1352</v>
      </c>
      <c r="F581" s="44">
        <v>2</v>
      </c>
      <c r="G581" s="44">
        <v>2</v>
      </c>
      <c r="H581" s="44">
        <v>0</v>
      </c>
      <c r="I581" s="44">
        <v>0</v>
      </c>
      <c r="J581" s="67"/>
      <c r="K581" s="107" t="s">
        <v>2232</v>
      </c>
    </row>
    <row r="582" spans="1:11" ht="15">
      <c r="A582" s="45">
        <v>552</v>
      </c>
      <c r="B582" s="46" t="s">
        <v>736</v>
      </c>
      <c r="C582" s="47" t="s">
        <v>728</v>
      </c>
      <c r="D582" s="46" t="s">
        <v>716</v>
      </c>
      <c r="E582" s="46" t="s">
        <v>737</v>
      </c>
      <c r="F582" s="44">
        <v>0</v>
      </c>
      <c r="G582" s="44">
        <v>0</v>
      </c>
      <c r="H582" s="44">
        <v>0</v>
      </c>
      <c r="I582" s="44">
        <v>0</v>
      </c>
      <c r="J582" s="44"/>
      <c r="K582" s="107" t="s">
        <v>2233</v>
      </c>
    </row>
    <row r="583" spans="1:11" ht="15">
      <c r="A583" s="45">
        <v>553</v>
      </c>
      <c r="B583" s="46" t="s">
        <v>739</v>
      </c>
      <c r="C583" s="47" t="s">
        <v>730</v>
      </c>
      <c r="D583" s="46" t="s">
        <v>716</v>
      </c>
      <c r="E583" s="46" t="s">
        <v>740</v>
      </c>
      <c r="F583" s="44">
        <v>1</v>
      </c>
      <c r="G583" s="44">
        <v>1</v>
      </c>
      <c r="H583" s="44">
        <v>0</v>
      </c>
      <c r="I583" s="44">
        <v>0</v>
      </c>
      <c r="J583" s="67"/>
      <c r="K583" s="107" t="s">
        <v>2233</v>
      </c>
    </row>
    <row r="584" spans="1:11" ht="15">
      <c r="A584" s="45">
        <v>554</v>
      </c>
      <c r="B584" s="46" t="s">
        <v>742</v>
      </c>
      <c r="C584" s="47" t="s">
        <v>733</v>
      </c>
      <c r="D584" s="46" t="s">
        <v>716</v>
      </c>
      <c r="E584" s="46" t="s">
        <v>743</v>
      </c>
      <c r="F584" s="44">
        <v>2</v>
      </c>
      <c r="G584" s="44">
        <v>2</v>
      </c>
      <c r="H584" s="44">
        <v>0</v>
      </c>
      <c r="I584" s="44">
        <v>0</v>
      </c>
      <c r="J584" s="44"/>
      <c r="K584" s="107" t="s">
        <v>2233</v>
      </c>
    </row>
    <row r="585" spans="1:11" ht="15">
      <c r="A585" s="45">
        <v>555</v>
      </c>
      <c r="B585" s="46" t="s">
        <v>745</v>
      </c>
      <c r="C585" s="47" t="s">
        <v>735</v>
      </c>
      <c r="D585" s="46" t="s">
        <v>716</v>
      </c>
      <c r="E585" s="46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107" t="s">
        <v>2233</v>
      </c>
    </row>
    <row r="586" spans="1:11" ht="15">
      <c r="A586" s="45">
        <v>556</v>
      </c>
      <c r="B586" s="46" t="s">
        <v>748</v>
      </c>
      <c r="C586" s="47" t="s">
        <v>738</v>
      </c>
      <c r="D586" s="46" t="s">
        <v>716</v>
      </c>
      <c r="E586" s="46" t="s">
        <v>749</v>
      </c>
      <c r="F586" s="44">
        <v>0</v>
      </c>
      <c r="G586" s="44">
        <v>0</v>
      </c>
      <c r="H586" s="44">
        <v>0</v>
      </c>
      <c r="I586" s="44">
        <v>0</v>
      </c>
      <c r="J586" s="67"/>
      <c r="K586" s="107" t="s">
        <v>2232</v>
      </c>
    </row>
    <row r="587" spans="1:11" ht="15">
      <c r="A587" s="45">
        <v>557</v>
      </c>
      <c r="B587" s="46" t="s">
        <v>751</v>
      </c>
      <c r="C587" s="47" t="s">
        <v>741</v>
      </c>
      <c r="D587" s="46" t="s">
        <v>716</v>
      </c>
      <c r="E587" s="46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107" t="s">
        <v>2233</v>
      </c>
    </row>
    <row r="588" spans="1:11" ht="15">
      <c r="A588" s="45">
        <v>558</v>
      </c>
      <c r="B588" s="46" t="s">
        <v>754</v>
      </c>
      <c r="C588" s="47" t="s">
        <v>744</v>
      </c>
      <c r="D588" s="46" t="s">
        <v>716</v>
      </c>
      <c r="E588" s="46" t="s">
        <v>755</v>
      </c>
      <c r="F588" s="44">
        <v>2</v>
      </c>
      <c r="G588" s="44">
        <v>2</v>
      </c>
      <c r="H588" s="44">
        <v>0</v>
      </c>
      <c r="I588" s="44">
        <v>0</v>
      </c>
      <c r="J588" s="67"/>
      <c r="K588" s="107" t="s">
        <v>2233</v>
      </c>
    </row>
    <row r="589" spans="1:11" ht="15">
      <c r="A589" s="45">
        <v>559</v>
      </c>
      <c r="B589" s="46" t="s">
        <v>757</v>
      </c>
      <c r="C589" s="47" t="s">
        <v>747</v>
      </c>
      <c r="D589" s="46" t="s">
        <v>716</v>
      </c>
      <c r="E589" s="46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107" t="s">
        <v>2199</v>
      </c>
    </row>
    <row r="590" spans="1:11" ht="15">
      <c r="A590" s="45">
        <v>560</v>
      </c>
      <c r="B590" s="46" t="s">
        <v>760</v>
      </c>
      <c r="C590" s="47" t="s">
        <v>750</v>
      </c>
      <c r="D590" s="46" t="s">
        <v>716</v>
      </c>
      <c r="E590" s="46" t="s">
        <v>1108</v>
      </c>
      <c r="F590" s="44">
        <v>2</v>
      </c>
      <c r="G590" s="44">
        <v>2</v>
      </c>
      <c r="H590" s="44">
        <v>0</v>
      </c>
      <c r="I590" s="44">
        <v>0</v>
      </c>
      <c r="J590" s="44"/>
      <c r="K590" s="108" t="s">
        <v>2232</v>
      </c>
    </row>
    <row r="591" spans="1:11" ht="15">
      <c r="A591" s="45">
        <v>561</v>
      </c>
      <c r="B591" s="46" t="s">
        <v>762</v>
      </c>
      <c r="C591" s="47" t="s">
        <v>753</v>
      </c>
      <c r="D591" s="46" t="s">
        <v>716</v>
      </c>
      <c r="E591" s="46" t="s">
        <v>763</v>
      </c>
      <c r="F591" s="44">
        <v>0</v>
      </c>
      <c r="G591" s="44">
        <v>0</v>
      </c>
      <c r="H591" s="44">
        <v>0</v>
      </c>
      <c r="I591" s="44">
        <v>0</v>
      </c>
      <c r="J591" s="67"/>
      <c r="K591" s="107" t="s">
        <v>2233</v>
      </c>
    </row>
    <row r="592" spans="1:11" ht="15">
      <c r="A592" s="45">
        <v>562</v>
      </c>
      <c r="B592" s="50">
        <v>41090</v>
      </c>
      <c r="C592" s="47" t="s">
        <v>1723</v>
      </c>
      <c r="D592" s="46" t="s">
        <v>716</v>
      </c>
      <c r="E592" s="46" t="s">
        <v>642</v>
      </c>
      <c r="F592" s="44" t="s">
        <v>1738</v>
      </c>
      <c r="G592" s="44"/>
      <c r="H592" s="44"/>
      <c r="I592" s="44"/>
      <c r="J592" s="44"/>
      <c r="K592" s="107" t="s">
        <v>2203</v>
      </c>
    </row>
    <row r="593" spans="1:11" ht="15">
      <c r="A593" s="45">
        <v>563</v>
      </c>
      <c r="B593" s="46" t="s">
        <v>765</v>
      </c>
      <c r="C593" s="47" t="s">
        <v>756</v>
      </c>
      <c r="D593" s="46" t="s">
        <v>716</v>
      </c>
      <c r="E593" s="46" t="s">
        <v>766</v>
      </c>
      <c r="F593" s="44">
        <v>2</v>
      </c>
      <c r="G593" s="44">
        <v>2</v>
      </c>
      <c r="H593" s="44">
        <v>0</v>
      </c>
      <c r="I593" s="44">
        <v>0</v>
      </c>
      <c r="J593" s="67"/>
      <c r="K593" s="107" t="s">
        <v>2232</v>
      </c>
    </row>
    <row r="594" spans="1:11" ht="15">
      <c r="A594" s="45">
        <v>564</v>
      </c>
      <c r="B594" s="46" t="s">
        <v>768</v>
      </c>
      <c r="C594" s="47" t="s">
        <v>759</v>
      </c>
      <c r="D594" s="46" t="s">
        <v>716</v>
      </c>
      <c r="E594" s="46" t="s">
        <v>769</v>
      </c>
      <c r="F594" s="44">
        <v>2</v>
      </c>
      <c r="G594" s="44">
        <v>2</v>
      </c>
      <c r="H594" s="44">
        <v>0</v>
      </c>
      <c r="I594" s="44">
        <v>0</v>
      </c>
      <c r="J594" s="67"/>
      <c r="K594" s="107" t="s">
        <v>2232</v>
      </c>
    </row>
    <row r="595" spans="1:11" ht="15">
      <c r="A595" s="45">
        <v>565</v>
      </c>
      <c r="B595" s="46" t="s">
        <v>770</v>
      </c>
      <c r="C595" s="47" t="s">
        <v>761</v>
      </c>
      <c r="D595" s="46" t="s">
        <v>716</v>
      </c>
      <c r="E595" s="46" t="s">
        <v>771</v>
      </c>
      <c r="F595" s="44">
        <v>3</v>
      </c>
      <c r="G595" s="44">
        <v>3</v>
      </c>
      <c r="H595" s="44">
        <v>0</v>
      </c>
      <c r="I595" s="44">
        <v>0</v>
      </c>
      <c r="J595" s="44"/>
      <c r="K595" s="107" t="s">
        <v>2233</v>
      </c>
    </row>
    <row r="596" spans="1:11" ht="15">
      <c r="A596" s="45">
        <v>566</v>
      </c>
      <c r="B596" s="46" t="s">
        <v>772</v>
      </c>
      <c r="C596" s="47" t="s">
        <v>764</v>
      </c>
      <c r="D596" s="46" t="s">
        <v>716</v>
      </c>
      <c r="E596" s="46" t="s">
        <v>1041</v>
      </c>
      <c r="F596" s="44">
        <v>8</v>
      </c>
      <c r="G596" s="44">
        <v>8</v>
      </c>
      <c r="H596" s="44">
        <v>0</v>
      </c>
      <c r="I596" s="44">
        <v>0</v>
      </c>
      <c r="J596" s="44"/>
      <c r="K596" s="107" t="s">
        <v>2233</v>
      </c>
    </row>
    <row r="597" spans="1:11" ht="15">
      <c r="A597" s="45">
        <v>567</v>
      </c>
      <c r="B597" s="46" t="s">
        <v>773</v>
      </c>
      <c r="C597" s="47" t="s">
        <v>767</v>
      </c>
      <c r="D597" s="46" t="s">
        <v>716</v>
      </c>
      <c r="E597" s="46" t="s">
        <v>774</v>
      </c>
      <c r="F597" s="44" t="s">
        <v>2199</v>
      </c>
      <c r="G597" s="44" t="s">
        <v>2199</v>
      </c>
      <c r="H597" s="44" t="s">
        <v>2199</v>
      </c>
      <c r="I597" s="44" t="s">
        <v>2199</v>
      </c>
      <c r="J597" s="33"/>
      <c r="K597" s="108" t="s">
        <v>2199</v>
      </c>
    </row>
    <row r="598" spans="1:11" ht="15.75">
      <c r="A598" s="45">
        <v>568</v>
      </c>
      <c r="B598" s="51"/>
      <c r="C598" s="47" t="s">
        <v>1720</v>
      </c>
      <c r="D598" s="46"/>
      <c r="E598" s="52" t="s">
        <v>641</v>
      </c>
      <c r="F598" s="44"/>
      <c r="G598" s="44"/>
      <c r="H598" s="44"/>
      <c r="I598" s="44"/>
      <c r="J598" s="34"/>
      <c r="K598" s="114" t="s">
        <v>2170</v>
      </c>
    </row>
    <row r="599" spans="3:11" ht="15">
      <c r="C599" s="36"/>
      <c r="K599" s="94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7 G28:I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17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1" customWidth="1"/>
    <col min="12" max="12" width="11.10546875" style="91" customWidth="1"/>
    <col min="13" max="18" width="11.10546875" style="21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2" t="s">
        <v>2207</v>
      </c>
      <c r="B1" s="3"/>
      <c r="C1" s="3"/>
      <c r="D1" s="3"/>
      <c r="F1" s="17"/>
      <c r="K1" s="21"/>
      <c r="L1" s="91"/>
      <c r="M1" s="21"/>
      <c r="N1" s="21"/>
      <c r="O1" s="21"/>
      <c r="P1" s="21"/>
      <c r="Q1" s="21"/>
      <c r="R1" s="21"/>
      <c r="S1" s="53" t="s">
        <v>1730</v>
      </c>
    </row>
    <row r="2" spans="1:30" s="14" customFormat="1" ht="16.5" thickTop="1">
      <c r="A2" s="13" t="s">
        <v>2208</v>
      </c>
      <c r="F2" s="17"/>
      <c r="K2" s="21"/>
      <c r="L2" s="91"/>
      <c r="M2" s="21"/>
      <c r="N2" s="21"/>
      <c r="O2" s="21"/>
      <c r="P2" s="21"/>
      <c r="Q2" s="21"/>
      <c r="R2" s="21"/>
      <c r="S2" s="68"/>
      <c r="T2" s="69" t="str">
        <f>A1</f>
        <v>Housing units demolished, December 2023</v>
      </c>
      <c r="U2" s="70"/>
      <c r="V2" s="70"/>
      <c r="W2" s="70"/>
      <c r="X2" s="70"/>
      <c r="Y2" s="70"/>
      <c r="Z2" s="70"/>
      <c r="AA2" s="70"/>
      <c r="AB2" s="70"/>
      <c r="AC2" s="70"/>
      <c r="AD2" s="71"/>
    </row>
    <row r="3" spans="6:30" s="3" customFormat="1" ht="12.75">
      <c r="F3" s="11"/>
      <c r="K3" s="21"/>
      <c r="L3" s="91"/>
      <c r="M3" s="21"/>
      <c r="N3" s="21"/>
      <c r="O3" s="21"/>
      <c r="P3" s="21"/>
      <c r="Q3" s="21"/>
      <c r="R3" s="21"/>
      <c r="S3" s="72"/>
      <c r="T3" s="54" t="str">
        <f>A2</f>
        <v>Source:  New Jersey Department of Community Affairs, 02/07/2024</v>
      </c>
      <c r="U3" s="55"/>
      <c r="V3" s="55"/>
      <c r="W3" s="55"/>
      <c r="X3" s="55"/>
      <c r="Y3" s="55"/>
      <c r="Z3" s="55"/>
      <c r="AA3" s="55"/>
      <c r="AB3" s="55"/>
      <c r="AC3" s="55"/>
      <c r="AD3" s="73"/>
    </row>
    <row r="4" spans="2:30" s="3" customFormat="1" ht="12.75">
      <c r="B4" s="6">
        <v>1980</v>
      </c>
      <c r="F4" s="11"/>
      <c r="K4" s="21"/>
      <c r="L4" s="91"/>
      <c r="M4" s="21"/>
      <c r="N4" s="21"/>
      <c r="O4" s="21"/>
      <c r="P4" s="21"/>
      <c r="Q4" s="21"/>
      <c r="R4" s="21"/>
      <c r="S4" s="74"/>
      <c r="V4" s="115" t="s">
        <v>1732</v>
      </c>
      <c r="W4" s="115"/>
      <c r="AA4" s="115" t="s">
        <v>1733</v>
      </c>
      <c r="AB4" s="115"/>
      <c r="AC4" s="56"/>
      <c r="AD4" s="75"/>
    </row>
    <row r="5" spans="2:30" s="3" customFormat="1" ht="12.75">
      <c r="B5" s="6" t="s">
        <v>635</v>
      </c>
      <c r="C5" s="1" t="s">
        <v>639</v>
      </c>
      <c r="F5" s="19"/>
      <c r="G5" s="22"/>
      <c r="H5" s="22"/>
      <c r="I5" s="22"/>
      <c r="J5" s="22"/>
      <c r="K5" s="21"/>
      <c r="L5" s="91"/>
      <c r="M5" s="21"/>
      <c r="N5" s="21"/>
      <c r="O5" s="21"/>
      <c r="P5" s="21"/>
      <c r="Q5" s="21"/>
      <c r="R5" s="21"/>
      <c r="S5" s="74"/>
      <c r="V5" s="21"/>
      <c r="W5" s="21"/>
      <c r="X5" s="21"/>
      <c r="AD5" s="76"/>
    </row>
    <row r="6" spans="1:30" s="3" customFormat="1" ht="13.5" thickBot="1">
      <c r="A6" s="9" t="s">
        <v>638</v>
      </c>
      <c r="B6" s="7" t="s">
        <v>636</v>
      </c>
      <c r="C6" s="10" t="s">
        <v>1722</v>
      </c>
      <c r="D6" s="9" t="s">
        <v>637</v>
      </c>
      <c r="E6" s="8" t="s">
        <v>529</v>
      </c>
      <c r="F6" s="20" t="s">
        <v>522</v>
      </c>
      <c r="G6" s="23" t="s">
        <v>523</v>
      </c>
      <c r="H6" s="23" t="s">
        <v>531</v>
      </c>
      <c r="I6" s="23" t="s">
        <v>524</v>
      </c>
      <c r="J6" s="22"/>
      <c r="K6" s="23" t="s">
        <v>525</v>
      </c>
      <c r="L6" s="92"/>
      <c r="M6" s="22"/>
      <c r="N6" s="22"/>
      <c r="O6" s="22"/>
      <c r="P6" s="22"/>
      <c r="Q6" s="22"/>
      <c r="R6" s="22"/>
      <c r="S6" s="74"/>
      <c r="T6" s="9" t="str">
        <f>D6</f>
        <v>county</v>
      </c>
      <c r="U6" s="57" t="str">
        <f>F6</f>
        <v>Total</v>
      </c>
      <c r="V6" s="57" t="str">
        <f aca="true" t="shared" si="0" ref="V6:X21">G6</f>
        <v> 1&amp;2 family</v>
      </c>
      <c r="W6" s="57" t="str">
        <f t="shared" si="0"/>
        <v>Multifamily</v>
      </c>
      <c r="X6" s="57" t="str">
        <f t="shared" si="0"/>
        <v>Mixed use</v>
      </c>
      <c r="Z6" s="57" t="s">
        <v>522</v>
      </c>
      <c r="AA6" s="57" t="s">
        <v>523</v>
      </c>
      <c r="AB6" s="57" t="s">
        <v>531</v>
      </c>
      <c r="AC6" s="57" t="s">
        <v>524</v>
      </c>
      <c r="AD6" s="76"/>
    </row>
    <row r="7" spans="1:30" s="3" customFormat="1" ht="13.5" thickTop="1">
      <c r="A7" s="1"/>
      <c r="B7" s="6"/>
      <c r="C7" s="16"/>
      <c r="D7" s="14" t="s">
        <v>776</v>
      </c>
      <c r="E7" s="18"/>
      <c r="F7" s="33">
        <f>SUM(F31:F53)</f>
        <v>15</v>
      </c>
      <c r="G7" s="29">
        <f>SUM(G31:G53)</f>
        <v>13</v>
      </c>
      <c r="H7" s="29">
        <f>SUM(H31:H53)</f>
        <v>2</v>
      </c>
      <c r="I7" s="29">
        <f>SUM(I31:I53)</f>
        <v>0</v>
      </c>
      <c r="J7" s="29"/>
      <c r="K7" s="21"/>
      <c r="L7" s="91"/>
      <c r="M7" s="21"/>
      <c r="N7" s="21"/>
      <c r="O7" s="21"/>
      <c r="P7" s="21"/>
      <c r="Q7" s="21"/>
      <c r="R7" s="21"/>
      <c r="S7" s="74"/>
      <c r="T7" s="58" t="str">
        <f>D7</f>
        <v>Atlantic</v>
      </c>
      <c r="U7" s="58">
        <f>F7</f>
        <v>15</v>
      </c>
      <c r="V7" s="58">
        <f t="shared" si="0"/>
        <v>13</v>
      </c>
      <c r="W7" s="58">
        <f t="shared" si="0"/>
        <v>2</v>
      </c>
      <c r="X7" s="58">
        <f t="shared" si="0"/>
        <v>0</v>
      </c>
      <c r="Y7" s="59"/>
      <c r="Z7" s="58">
        <f>demo_ytd!F7</f>
        <v>152</v>
      </c>
      <c r="AA7" s="58">
        <f>demo_ytd!G7</f>
        <v>139</v>
      </c>
      <c r="AB7" s="58">
        <f>demo_ytd!H7</f>
        <v>2</v>
      </c>
      <c r="AC7" s="58">
        <f>demo_ytd!I7</f>
        <v>11</v>
      </c>
      <c r="AD7" s="76"/>
    </row>
    <row r="8" spans="1:30" s="3" customFormat="1" ht="12.75">
      <c r="A8" s="1"/>
      <c r="B8" s="6"/>
      <c r="C8" s="16"/>
      <c r="D8" s="14" t="s">
        <v>843</v>
      </c>
      <c r="E8" s="18"/>
      <c r="F8" s="33">
        <f>SUM(F54:F123)</f>
        <v>14</v>
      </c>
      <c r="G8" s="29">
        <f>SUM(G54:G123)</f>
        <v>14</v>
      </c>
      <c r="H8" s="29">
        <f>SUM(H54:H123)</f>
        <v>0</v>
      </c>
      <c r="I8" s="29">
        <f>SUM(I54:I123)</f>
        <v>0</v>
      </c>
      <c r="J8" s="29"/>
      <c r="K8" s="21"/>
      <c r="L8" s="91"/>
      <c r="M8" s="21"/>
      <c r="N8" s="21"/>
      <c r="O8" s="21"/>
      <c r="P8" s="21"/>
      <c r="Q8" s="21"/>
      <c r="R8" s="21"/>
      <c r="S8" s="74"/>
      <c r="T8" s="60" t="str">
        <f aca="true" t="shared" si="1" ref="T8:T28">D8</f>
        <v>Bergen</v>
      </c>
      <c r="U8" s="60">
        <f aca="true" t="shared" si="2" ref="U8:X28">F8</f>
        <v>14</v>
      </c>
      <c r="V8" s="60">
        <f t="shared" si="0"/>
        <v>14</v>
      </c>
      <c r="W8" s="60">
        <f t="shared" si="0"/>
        <v>0</v>
      </c>
      <c r="X8" s="60">
        <f t="shared" si="0"/>
        <v>0</v>
      </c>
      <c r="Y8" s="61"/>
      <c r="Z8" s="60">
        <f>demo_ytd!F8</f>
        <v>491</v>
      </c>
      <c r="AA8" s="60">
        <f>demo_ytd!G8</f>
        <v>473</v>
      </c>
      <c r="AB8" s="60">
        <f>demo_ytd!H8</f>
        <v>4</v>
      </c>
      <c r="AC8" s="60">
        <f>demo_ytd!I8</f>
        <v>14</v>
      </c>
      <c r="AD8" s="76"/>
    </row>
    <row r="9" spans="1:30" s="3" customFormat="1" ht="12.75">
      <c r="A9" s="1"/>
      <c r="B9" s="6"/>
      <c r="C9" s="16"/>
      <c r="D9" s="14" t="s">
        <v>1054</v>
      </c>
      <c r="E9" s="18"/>
      <c r="F9" s="33">
        <f>SUM(F124:F163)</f>
        <v>0</v>
      </c>
      <c r="G9" s="29">
        <f>SUM(G124:G163)</f>
        <v>0</v>
      </c>
      <c r="H9" s="29">
        <f>SUM(H124:H163)</f>
        <v>0</v>
      </c>
      <c r="I9" s="29">
        <f>SUM(I124:I163)</f>
        <v>0</v>
      </c>
      <c r="J9" s="29"/>
      <c r="K9" s="21"/>
      <c r="L9" s="91"/>
      <c r="M9" s="21"/>
      <c r="N9" s="21"/>
      <c r="O9" s="21"/>
      <c r="P9" s="21"/>
      <c r="Q9" s="21"/>
      <c r="R9" s="21"/>
      <c r="S9" s="74"/>
      <c r="T9" s="60" t="str">
        <f t="shared" si="1"/>
        <v>Burlington</v>
      </c>
      <c r="U9" s="60">
        <f t="shared" si="2"/>
        <v>0</v>
      </c>
      <c r="V9" s="60">
        <f t="shared" si="0"/>
        <v>0</v>
      </c>
      <c r="W9" s="60">
        <f t="shared" si="0"/>
        <v>0</v>
      </c>
      <c r="X9" s="60">
        <f t="shared" si="0"/>
        <v>0</v>
      </c>
      <c r="Y9" s="61"/>
      <c r="Z9" s="60">
        <f>demo_ytd!F9</f>
        <v>85</v>
      </c>
      <c r="AA9" s="60">
        <f>demo_ytd!G9</f>
        <v>77</v>
      </c>
      <c r="AB9" s="60">
        <f>demo_ytd!H9</f>
        <v>3</v>
      </c>
      <c r="AC9" s="60">
        <f>demo_ytd!I9</f>
        <v>5</v>
      </c>
      <c r="AD9" s="76"/>
    </row>
    <row r="10" spans="1:30" s="3" customFormat="1" ht="12.75">
      <c r="A10" s="1"/>
      <c r="B10" s="6"/>
      <c r="C10" s="16"/>
      <c r="D10" s="14" t="s">
        <v>1173</v>
      </c>
      <c r="E10" s="18"/>
      <c r="F10" s="33">
        <f>SUM(F164:F200)</f>
        <v>17</v>
      </c>
      <c r="G10" s="29">
        <f>SUM(G164:G200)</f>
        <v>5</v>
      </c>
      <c r="H10" s="29">
        <f>SUM(H164:H200)</f>
        <v>12</v>
      </c>
      <c r="I10" s="29">
        <f>SUM(I164:I200)</f>
        <v>0</v>
      </c>
      <c r="J10" s="29"/>
      <c r="K10" s="21"/>
      <c r="L10" s="91"/>
      <c r="M10" s="21"/>
      <c r="N10" s="21"/>
      <c r="O10" s="21"/>
      <c r="P10" s="21"/>
      <c r="Q10" s="21"/>
      <c r="R10" s="21"/>
      <c r="S10" s="74"/>
      <c r="T10" s="60" t="str">
        <f t="shared" si="1"/>
        <v>Camden</v>
      </c>
      <c r="U10" s="60">
        <f t="shared" si="2"/>
        <v>17</v>
      </c>
      <c r="V10" s="60">
        <f t="shared" si="0"/>
        <v>5</v>
      </c>
      <c r="W10" s="60">
        <f t="shared" si="0"/>
        <v>12</v>
      </c>
      <c r="X10" s="60">
        <f t="shared" si="0"/>
        <v>0</v>
      </c>
      <c r="Y10" s="61"/>
      <c r="Z10" s="60">
        <f>demo_ytd!F10</f>
        <v>116</v>
      </c>
      <c r="AA10" s="60">
        <f>demo_ytd!G10</f>
        <v>96</v>
      </c>
      <c r="AB10" s="60">
        <f>demo_ytd!H10</f>
        <v>14</v>
      </c>
      <c r="AC10" s="60">
        <f>demo_ytd!I10</f>
        <v>6</v>
      </c>
      <c r="AD10" s="76"/>
    </row>
    <row r="11" spans="1:30" s="3" customFormat="1" ht="12.75">
      <c r="A11" s="1"/>
      <c r="B11" s="6"/>
      <c r="C11" s="16"/>
      <c r="D11" s="14" t="s">
        <v>1285</v>
      </c>
      <c r="E11" s="18"/>
      <c r="F11" s="33">
        <f>SUM(F201:F216)</f>
        <v>20</v>
      </c>
      <c r="G11" s="29">
        <f>SUM(G201:G216)</f>
        <v>19</v>
      </c>
      <c r="H11" s="29">
        <f>SUM(H201:H216)</f>
        <v>1</v>
      </c>
      <c r="I11" s="29">
        <f>SUM(I201:I216)</f>
        <v>0</v>
      </c>
      <c r="J11" s="29"/>
      <c r="K11" s="21"/>
      <c r="L11" s="91"/>
      <c r="M11" s="21"/>
      <c r="N11" s="21"/>
      <c r="O11" s="21"/>
      <c r="P11" s="21"/>
      <c r="Q11" s="21"/>
      <c r="R11" s="21"/>
      <c r="S11" s="74"/>
      <c r="T11" s="60" t="str">
        <f t="shared" si="1"/>
        <v>Cape May</v>
      </c>
      <c r="U11" s="60">
        <f t="shared" si="2"/>
        <v>20</v>
      </c>
      <c r="V11" s="60">
        <f t="shared" si="0"/>
        <v>19</v>
      </c>
      <c r="W11" s="60">
        <f t="shared" si="0"/>
        <v>1</v>
      </c>
      <c r="X11" s="60">
        <f t="shared" si="0"/>
        <v>0</v>
      </c>
      <c r="Y11" s="61"/>
      <c r="Z11" s="60">
        <f>demo_ytd!F11</f>
        <v>313</v>
      </c>
      <c r="AA11" s="60">
        <f>demo_ytd!G11</f>
        <v>302</v>
      </c>
      <c r="AB11" s="60">
        <f>demo_ytd!H11</f>
        <v>9</v>
      </c>
      <c r="AC11" s="60">
        <f>demo_ytd!I11</f>
        <v>2</v>
      </c>
      <c r="AD11" s="76"/>
    </row>
    <row r="12" spans="1:30" s="3" customFormat="1" ht="12.75">
      <c r="A12" s="1"/>
      <c r="B12" s="6"/>
      <c r="C12" s="16"/>
      <c r="D12" s="14" t="s">
        <v>1334</v>
      </c>
      <c r="E12" s="18"/>
      <c r="F12" s="33">
        <f>SUM(F217:F230)</f>
        <v>2</v>
      </c>
      <c r="G12" s="29">
        <f>SUM(G217:G230)</f>
        <v>2</v>
      </c>
      <c r="H12" s="29">
        <f>SUM(H217:H230)</f>
        <v>0</v>
      </c>
      <c r="I12" s="29">
        <f>SUM(I217:I230)</f>
        <v>0</v>
      </c>
      <c r="J12" s="29"/>
      <c r="K12" s="21"/>
      <c r="L12" s="91"/>
      <c r="M12" s="21"/>
      <c r="N12" s="21"/>
      <c r="O12" s="21"/>
      <c r="P12" s="21"/>
      <c r="Q12" s="21"/>
      <c r="R12" s="21"/>
      <c r="S12" s="74"/>
      <c r="T12" s="60" t="str">
        <f t="shared" si="1"/>
        <v>Cumberland</v>
      </c>
      <c r="U12" s="60">
        <f t="shared" si="2"/>
        <v>2</v>
      </c>
      <c r="V12" s="60">
        <f t="shared" si="0"/>
        <v>2</v>
      </c>
      <c r="W12" s="60">
        <f t="shared" si="0"/>
        <v>0</v>
      </c>
      <c r="X12" s="60">
        <f t="shared" si="0"/>
        <v>0</v>
      </c>
      <c r="Y12" s="61"/>
      <c r="Z12" s="60">
        <f>demo_ytd!F12</f>
        <v>76</v>
      </c>
      <c r="AA12" s="60">
        <f>demo_ytd!G12</f>
        <v>72</v>
      </c>
      <c r="AB12" s="60">
        <f>demo_ytd!H12</f>
        <v>0</v>
      </c>
      <c r="AC12" s="60">
        <f>demo_ytd!I12</f>
        <v>4</v>
      </c>
      <c r="AD12" s="76"/>
    </row>
    <row r="13" spans="1:30" s="3" customFormat="1" ht="12.75">
      <c r="A13" s="1"/>
      <c r="B13" s="6"/>
      <c r="C13" s="16"/>
      <c r="D13" s="14" t="s">
        <v>1377</v>
      </c>
      <c r="E13" s="18"/>
      <c r="F13" s="33">
        <f>SUM(F231:F252)</f>
        <v>15</v>
      </c>
      <c r="G13" s="29">
        <f>SUM(G231:G252)</f>
        <v>15</v>
      </c>
      <c r="H13" s="29">
        <f>SUM(H231:H252)</f>
        <v>0</v>
      </c>
      <c r="I13" s="29">
        <f>SUM(I231:I252)</f>
        <v>0</v>
      </c>
      <c r="J13" s="29"/>
      <c r="K13" s="21"/>
      <c r="L13" s="91"/>
      <c r="M13" s="21"/>
      <c r="N13" s="21"/>
      <c r="O13" s="21"/>
      <c r="P13" s="21"/>
      <c r="Q13" s="21"/>
      <c r="R13" s="21"/>
      <c r="S13" s="74"/>
      <c r="T13" s="60" t="str">
        <f t="shared" si="1"/>
        <v>Essex</v>
      </c>
      <c r="U13" s="60">
        <f t="shared" si="2"/>
        <v>15</v>
      </c>
      <c r="V13" s="60">
        <f t="shared" si="0"/>
        <v>15</v>
      </c>
      <c r="W13" s="60">
        <f t="shared" si="0"/>
        <v>0</v>
      </c>
      <c r="X13" s="60">
        <f t="shared" si="0"/>
        <v>0</v>
      </c>
      <c r="Y13" s="61"/>
      <c r="Z13" s="60">
        <f>demo_ytd!F13</f>
        <v>205</v>
      </c>
      <c r="AA13" s="60">
        <f>demo_ytd!G13</f>
        <v>197</v>
      </c>
      <c r="AB13" s="60">
        <f>demo_ytd!H13</f>
        <v>4</v>
      </c>
      <c r="AC13" s="60">
        <f>demo_ytd!I13</f>
        <v>4</v>
      </c>
      <c r="AD13" s="76"/>
    </row>
    <row r="14" spans="1:30" s="3" customFormat="1" ht="12.75">
      <c r="A14" s="1"/>
      <c r="B14" s="6"/>
      <c r="C14" s="16"/>
      <c r="D14" s="14" t="s">
        <v>1439</v>
      </c>
      <c r="E14" s="18"/>
      <c r="F14" s="33">
        <f>SUM(F253:F276)</f>
        <v>2</v>
      </c>
      <c r="G14" s="29">
        <f>SUM(G253:G276)</f>
        <v>2</v>
      </c>
      <c r="H14" s="29">
        <f>SUM(H253:H276)</f>
        <v>0</v>
      </c>
      <c r="I14" s="29">
        <f>SUM(I253:I276)</f>
        <v>0</v>
      </c>
      <c r="J14" s="29"/>
      <c r="K14" s="21"/>
      <c r="L14" s="91"/>
      <c r="M14" s="21"/>
      <c r="N14" s="21"/>
      <c r="O14" s="21"/>
      <c r="P14" s="21"/>
      <c r="Q14" s="21"/>
      <c r="R14" s="21"/>
      <c r="S14" s="74"/>
      <c r="T14" s="60" t="str">
        <f t="shared" si="1"/>
        <v>Gloucester</v>
      </c>
      <c r="U14" s="60">
        <f t="shared" si="2"/>
        <v>2</v>
      </c>
      <c r="V14" s="60">
        <f t="shared" si="0"/>
        <v>2</v>
      </c>
      <c r="W14" s="60">
        <f t="shared" si="0"/>
        <v>0</v>
      </c>
      <c r="X14" s="60">
        <f t="shared" si="0"/>
        <v>0</v>
      </c>
      <c r="Y14" s="61"/>
      <c r="Z14" s="60">
        <f>demo_ytd!F14</f>
        <v>62</v>
      </c>
      <c r="AA14" s="60">
        <f>demo_ytd!G14</f>
        <v>59</v>
      </c>
      <c r="AB14" s="60">
        <f>demo_ytd!H14</f>
        <v>0</v>
      </c>
      <c r="AC14" s="60">
        <f>demo_ytd!I14</f>
        <v>3</v>
      </c>
      <c r="AD14" s="76"/>
    </row>
    <row r="15" spans="1:30" s="3" customFormat="1" ht="12.75">
      <c r="A15" s="1"/>
      <c r="B15" s="6"/>
      <c r="C15" s="16"/>
      <c r="D15" s="14" t="s">
        <v>1509</v>
      </c>
      <c r="E15" s="18"/>
      <c r="F15" s="33">
        <f>SUM(F277:F288)</f>
        <v>1</v>
      </c>
      <c r="G15" s="29">
        <f>SUM(G277:G288)</f>
        <v>1</v>
      </c>
      <c r="H15" s="29">
        <f>SUM(H277:H288)</f>
        <v>0</v>
      </c>
      <c r="I15" s="29">
        <f>SUM(I277:I288)</f>
        <v>0</v>
      </c>
      <c r="J15" s="29"/>
      <c r="K15" s="21"/>
      <c r="L15" s="91"/>
      <c r="M15" s="21"/>
      <c r="N15" s="21"/>
      <c r="O15" s="21"/>
      <c r="P15" s="21"/>
      <c r="Q15" s="21"/>
      <c r="R15" s="21"/>
      <c r="S15" s="74"/>
      <c r="T15" s="60" t="str">
        <f t="shared" si="1"/>
        <v>Hudson</v>
      </c>
      <c r="U15" s="60">
        <f t="shared" si="2"/>
        <v>1</v>
      </c>
      <c r="V15" s="60">
        <f t="shared" si="0"/>
        <v>1</v>
      </c>
      <c r="W15" s="60">
        <f t="shared" si="0"/>
        <v>0</v>
      </c>
      <c r="X15" s="60">
        <f t="shared" si="0"/>
        <v>0</v>
      </c>
      <c r="Y15" s="61"/>
      <c r="Z15" s="60">
        <f>demo_ytd!F15</f>
        <v>155</v>
      </c>
      <c r="AA15" s="60">
        <f>demo_ytd!G15</f>
        <v>101</v>
      </c>
      <c r="AB15" s="60">
        <f>demo_ytd!H15</f>
        <v>54</v>
      </c>
      <c r="AC15" s="60">
        <f>demo_ytd!I15</f>
        <v>0</v>
      </c>
      <c r="AD15" s="76"/>
    </row>
    <row r="16" spans="1:30" s="3" customFormat="1" ht="12.75">
      <c r="A16" s="1"/>
      <c r="B16" s="6"/>
      <c r="C16" s="16"/>
      <c r="D16" s="14" t="s">
        <v>1546</v>
      </c>
      <c r="E16" s="18"/>
      <c r="F16" s="33">
        <f>SUM(F289:F314)</f>
        <v>1</v>
      </c>
      <c r="G16" s="29">
        <f>SUM(G289:G314)</f>
        <v>1</v>
      </c>
      <c r="H16" s="29">
        <f>SUM(H289:H314)</f>
        <v>0</v>
      </c>
      <c r="I16" s="29">
        <f>SUM(I289:I314)</f>
        <v>0</v>
      </c>
      <c r="J16" s="29"/>
      <c r="K16" s="21"/>
      <c r="L16" s="91"/>
      <c r="M16" s="21"/>
      <c r="N16" s="21"/>
      <c r="O16" s="21"/>
      <c r="P16" s="21"/>
      <c r="Q16" s="21"/>
      <c r="R16" s="21"/>
      <c r="S16" s="74"/>
      <c r="T16" s="60" t="str">
        <f t="shared" si="1"/>
        <v>Hunterdon</v>
      </c>
      <c r="U16" s="60">
        <f t="shared" si="2"/>
        <v>1</v>
      </c>
      <c r="V16" s="60">
        <f t="shared" si="0"/>
        <v>1</v>
      </c>
      <c r="W16" s="60">
        <f t="shared" si="0"/>
        <v>0</v>
      </c>
      <c r="X16" s="60">
        <f t="shared" si="0"/>
        <v>0</v>
      </c>
      <c r="Y16" s="61"/>
      <c r="Z16" s="60">
        <f>demo_ytd!F16</f>
        <v>30</v>
      </c>
      <c r="AA16" s="60">
        <f>demo_ytd!G16</f>
        <v>30</v>
      </c>
      <c r="AB16" s="60">
        <f>demo_ytd!H16</f>
        <v>0</v>
      </c>
      <c r="AC16" s="60">
        <f>demo_ytd!I16</f>
        <v>0</v>
      </c>
      <c r="AD16" s="76"/>
    </row>
    <row r="17" spans="1:30" s="3" customFormat="1" ht="12.75">
      <c r="A17" s="1"/>
      <c r="B17" s="6"/>
      <c r="C17" s="16"/>
      <c r="D17" s="14" t="s">
        <v>1624</v>
      </c>
      <c r="E17" s="18"/>
      <c r="F17" s="33">
        <f>SUM(F315:F327)</f>
        <v>5</v>
      </c>
      <c r="G17" s="29">
        <f>SUM(G315:G327)</f>
        <v>5</v>
      </c>
      <c r="H17" s="29">
        <f>SUM(H315:H327)</f>
        <v>0</v>
      </c>
      <c r="I17" s="29">
        <f>SUM(I315:I327)</f>
        <v>0</v>
      </c>
      <c r="J17" s="29"/>
      <c r="K17" s="21"/>
      <c r="L17" s="91"/>
      <c r="M17" s="21"/>
      <c r="N17" s="21"/>
      <c r="O17" s="21"/>
      <c r="P17" s="21"/>
      <c r="Q17" s="21"/>
      <c r="R17" s="21"/>
      <c r="S17" s="74"/>
      <c r="T17" s="60" t="str">
        <f t="shared" si="1"/>
        <v>Mercer</v>
      </c>
      <c r="U17" s="60">
        <f t="shared" si="2"/>
        <v>5</v>
      </c>
      <c r="V17" s="60">
        <f t="shared" si="0"/>
        <v>5</v>
      </c>
      <c r="W17" s="60">
        <f t="shared" si="0"/>
        <v>0</v>
      </c>
      <c r="X17" s="60">
        <f t="shared" si="0"/>
        <v>0</v>
      </c>
      <c r="Y17" s="61"/>
      <c r="Z17" s="60">
        <f>demo_ytd!F17</f>
        <v>85</v>
      </c>
      <c r="AA17" s="60">
        <f>demo_ytd!G17</f>
        <v>83</v>
      </c>
      <c r="AB17" s="60">
        <f>demo_ytd!H17</f>
        <v>2</v>
      </c>
      <c r="AC17" s="60">
        <f>demo_ytd!I17</f>
        <v>0</v>
      </c>
      <c r="AD17" s="76"/>
    </row>
    <row r="18" spans="1:30" s="3" customFormat="1" ht="12.75">
      <c r="A18" s="1"/>
      <c r="B18" s="6"/>
      <c r="C18" s="16"/>
      <c r="D18" s="14" t="s">
        <v>1658</v>
      </c>
      <c r="E18" s="18"/>
      <c r="F18" s="33">
        <f>SUM(F328:F352)</f>
        <v>5</v>
      </c>
      <c r="G18" s="29">
        <f>SUM(G328:G352)</f>
        <v>5</v>
      </c>
      <c r="H18" s="29">
        <f>SUM(H328:H352)</f>
        <v>0</v>
      </c>
      <c r="I18" s="29">
        <f>SUM(I328:I352)</f>
        <v>0</v>
      </c>
      <c r="J18" s="29"/>
      <c r="K18" s="21"/>
      <c r="L18" s="91"/>
      <c r="M18" s="21"/>
      <c r="N18" s="21"/>
      <c r="O18" s="21"/>
      <c r="P18" s="21"/>
      <c r="Q18" s="21"/>
      <c r="R18" s="21"/>
      <c r="S18" s="74"/>
      <c r="T18" s="60" t="str">
        <f t="shared" si="1"/>
        <v>Middlesex</v>
      </c>
      <c r="U18" s="60">
        <f t="shared" si="2"/>
        <v>5</v>
      </c>
      <c r="V18" s="60">
        <f t="shared" si="0"/>
        <v>5</v>
      </c>
      <c r="W18" s="60">
        <f t="shared" si="0"/>
        <v>0</v>
      </c>
      <c r="X18" s="60">
        <f t="shared" si="0"/>
        <v>0</v>
      </c>
      <c r="Y18" s="61"/>
      <c r="Z18" s="60">
        <f>demo_ytd!F18</f>
        <v>114</v>
      </c>
      <c r="AA18" s="60">
        <f>demo_ytd!G18</f>
        <v>106</v>
      </c>
      <c r="AB18" s="60">
        <f>demo_ytd!H18</f>
        <v>8</v>
      </c>
      <c r="AC18" s="60">
        <f>demo_ytd!I18</f>
        <v>0</v>
      </c>
      <c r="AD18" s="76"/>
    </row>
    <row r="19" spans="1:30" s="3" customFormat="1" ht="12.75">
      <c r="A19" s="1"/>
      <c r="B19" s="6"/>
      <c r="C19" s="16"/>
      <c r="D19" s="14" t="s">
        <v>24</v>
      </c>
      <c r="E19" s="18"/>
      <c r="F19" s="33">
        <f>SUM(F353:F405)</f>
        <v>14</v>
      </c>
      <c r="G19" s="29">
        <f>SUM(G353:G405)</f>
        <v>14</v>
      </c>
      <c r="H19" s="29">
        <f>SUM(H353:H405)</f>
        <v>0</v>
      </c>
      <c r="I19" s="29">
        <f>SUM(I353:I405)</f>
        <v>0</v>
      </c>
      <c r="J19" s="29"/>
      <c r="K19" s="21"/>
      <c r="L19" s="91"/>
      <c r="M19" s="21"/>
      <c r="N19" s="21"/>
      <c r="O19" s="21"/>
      <c r="P19" s="21"/>
      <c r="Q19" s="21"/>
      <c r="R19" s="21"/>
      <c r="S19" s="74"/>
      <c r="T19" s="60" t="str">
        <f t="shared" si="1"/>
        <v>Monmouth</v>
      </c>
      <c r="U19" s="60">
        <f t="shared" si="2"/>
        <v>14</v>
      </c>
      <c r="V19" s="60">
        <f t="shared" si="0"/>
        <v>14</v>
      </c>
      <c r="W19" s="60">
        <f t="shared" si="0"/>
        <v>0</v>
      </c>
      <c r="X19" s="60">
        <f t="shared" si="0"/>
        <v>0</v>
      </c>
      <c r="Y19" s="61"/>
      <c r="Z19" s="60">
        <f>demo_ytd!F19</f>
        <v>417</v>
      </c>
      <c r="AA19" s="60">
        <f>demo_ytd!G19</f>
        <v>400</v>
      </c>
      <c r="AB19" s="60">
        <f>demo_ytd!H19</f>
        <v>7</v>
      </c>
      <c r="AC19" s="60">
        <f>demo_ytd!I19</f>
        <v>10</v>
      </c>
      <c r="AD19" s="76"/>
    </row>
    <row r="20" spans="1:30" s="3" customFormat="1" ht="12.75">
      <c r="A20" s="1"/>
      <c r="B20" s="6"/>
      <c r="C20" s="16"/>
      <c r="D20" s="14" t="s">
        <v>182</v>
      </c>
      <c r="E20" s="18"/>
      <c r="F20" s="33">
        <f>SUM(F406:F444)</f>
        <v>7</v>
      </c>
      <c r="G20" s="29">
        <f>SUM(G406:G444)</f>
        <v>7</v>
      </c>
      <c r="H20" s="29">
        <f>SUM(H406:H444)</f>
        <v>0</v>
      </c>
      <c r="I20" s="29">
        <f>SUM(I406:I444)</f>
        <v>0</v>
      </c>
      <c r="J20" s="29"/>
      <c r="K20" s="21"/>
      <c r="L20" s="91"/>
      <c r="M20" s="21"/>
      <c r="N20" s="21"/>
      <c r="O20" s="21"/>
      <c r="P20" s="21"/>
      <c r="Q20" s="21"/>
      <c r="R20" s="21"/>
      <c r="S20" s="74"/>
      <c r="T20" s="60" t="str">
        <f t="shared" si="1"/>
        <v>Morris</v>
      </c>
      <c r="U20" s="60">
        <f t="shared" si="2"/>
        <v>7</v>
      </c>
      <c r="V20" s="60">
        <f t="shared" si="0"/>
        <v>7</v>
      </c>
      <c r="W20" s="60">
        <f t="shared" si="0"/>
        <v>0</v>
      </c>
      <c r="X20" s="60">
        <f t="shared" si="0"/>
        <v>0</v>
      </c>
      <c r="Y20" s="61"/>
      <c r="Z20" s="60">
        <f>demo_ytd!F20</f>
        <v>131</v>
      </c>
      <c r="AA20" s="60">
        <f>demo_ytd!G20</f>
        <v>129</v>
      </c>
      <c r="AB20" s="60">
        <f>demo_ytd!H20</f>
        <v>0</v>
      </c>
      <c r="AC20" s="60">
        <f>demo_ytd!I20</f>
        <v>2</v>
      </c>
      <c r="AD20" s="76"/>
    </row>
    <row r="21" spans="1:30" s="3" customFormat="1" ht="12.75">
      <c r="A21" s="1"/>
      <c r="B21" s="6"/>
      <c r="C21" s="16"/>
      <c r="D21" s="14" t="s">
        <v>299</v>
      </c>
      <c r="E21" s="18"/>
      <c r="F21" s="33">
        <f>SUM(F445:F477)</f>
        <v>24</v>
      </c>
      <c r="G21" s="29">
        <f>SUM(G445:G477)</f>
        <v>24</v>
      </c>
      <c r="H21" s="29">
        <f>SUM(H445:H477)</f>
        <v>0</v>
      </c>
      <c r="I21" s="29">
        <f>SUM(I445:I477)</f>
        <v>0</v>
      </c>
      <c r="J21" s="29"/>
      <c r="K21" s="21"/>
      <c r="L21" s="91"/>
      <c r="M21" s="21"/>
      <c r="N21" s="21"/>
      <c r="O21" s="21"/>
      <c r="P21" s="21"/>
      <c r="Q21" s="21"/>
      <c r="R21" s="21"/>
      <c r="S21" s="74"/>
      <c r="T21" s="60" t="str">
        <f t="shared" si="1"/>
        <v>Ocean</v>
      </c>
      <c r="U21" s="60">
        <f t="shared" si="2"/>
        <v>24</v>
      </c>
      <c r="V21" s="60">
        <f t="shared" si="0"/>
        <v>24</v>
      </c>
      <c r="W21" s="60">
        <f t="shared" si="0"/>
        <v>0</v>
      </c>
      <c r="X21" s="60">
        <f t="shared" si="0"/>
        <v>0</v>
      </c>
      <c r="Y21" s="61"/>
      <c r="Z21" s="60">
        <f>demo_ytd!F21</f>
        <v>563</v>
      </c>
      <c r="AA21" s="60">
        <f>demo_ytd!G21</f>
        <v>546</v>
      </c>
      <c r="AB21" s="60">
        <f>demo_ytd!H21</f>
        <v>4</v>
      </c>
      <c r="AC21" s="60">
        <f>demo_ytd!I21</f>
        <v>13</v>
      </c>
      <c r="AD21" s="76"/>
    </row>
    <row r="22" spans="1:30" s="3" customFormat="1" ht="12.75">
      <c r="A22" s="1"/>
      <c r="B22" s="6"/>
      <c r="C22" s="16"/>
      <c r="D22" s="14" t="s">
        <v>397</v>
      </c>
      <c r="E22" s="18"/>
      <c r="F22" s="33">
        <f>SUM(F478:F493)</f>
        <v>1</v>
      </c>
      <c r="G22" s="29">
        <f>SUM(G478:G493)</f>
        <v>1</v>
      </c>
      <c r="H22" s="29">
        <f>SUM(H478:H493)</f>
        <v>0</v>
      </c>
      <c r="I22" s="29">
        <f>SUM(I478:I493)</f>
        <v>0</v>
      </c>
      <c r="J22" s="29"/>
      <c r="K22" s="21"/>
      <c r="L22" s="91"/>
      <c r="M22" s="21"/>
      <c r="N22" s="21"/>
      <c r="O22" s="21"/>
      <c r="P22" s="21"/>
      <c r="Q22" s="21"/>
      <c r="R22" s="21"/>
      <c r="S22" s="74"/>
      <c r="T22" s="60" t="str">
        <f t="shared" si="1"/>
        <v>Passaic</v>
      </c>
      <c r="U22" s="60">
        <f t="shared" si="2"/>
        <v>1</v>
      </c>
      <c r="V22" s="60">
        <f t="shared" si="2"/>
        <v>1</v>
      </c>
      <c r="W22" s="60">
        <f t="shared" si="2"/>
        <v>0</v>
      </c>
      <c r="X22" s="60">
        <f t="shared" si="2"/>
        <v>0</v>
      </c>
      <c r="Y22" s="61"/>
      <c r="Z22" s="60">
        <f>demo_ytd!F22</f>
        <v>60</v>
      </c>
      <c r="AA22" s="60">
        <f>demo_ytd!G22</f>
        <v>59</v>
      </c>
      <c r="AB22" s="60">
        <f>demo_ytd!H22</f>
        <v>1</v>
      </c>
      <c r="AC22" s="60">
        <f>demo_ytd!I22</f>
        <v>0</v>
      </c>
      <c r="AD22" s="76"/>
    </row>
    <row r="23" spans="1:30" s="3" customFormat="1" ht="12.75">
      <c r="A23" s="1"/>
      <c r="B23" s="6"/>
      <c r="C23" s="16"/>
      <c r="D23" s="14" t="s">
        <v>445</v>
      </c>
      <c r="E23" s="18"/>
      <c r="F23" s="33">
        <f>SUM(F494:F508)</f>
        <v>4</v>
      </c>
      <c r="G23" s="29">
        <f>SUM(G494:G508)</f>
        <v>4</v>
      </c>
      <c r="H23" s="29">
        <f>SUM(H494:H508)</f>
        <v>0</v>
      </c>
      <c r="I23" s="29">
        <f>SUM(I494:I508)</f>
        <v>0</v>
      </c>
      <c r="J23" s="29"/>
      <c r="K23" s="21"/>
      <c r="L23" s="91"/>
      <c r="M23" s="21"/>
      <c r="N23" s="21"/>
      <c r="O23" s="21"/>
      <c r="P23" s="21"/>
      <c r="Q23" s="21"/>
      <c r="R23" s="21"/>
      <c r="S23" s="74"/>
      <c r="T23" s="60" t="str">
        <f t="shared" si="1"/>
        <v>Salem</v>
      </c>
      <c r="U23" s="60">
        <f t="shared" si="2"/>
        <v>4</v>
      </c>
      <c r="V23" s="60">
        <f t="shared" si="2"/>
        <v>4</v>
      </c>
      <c r="W23" s="60">
        <f t="shared" si="2"/>
        <v>0</v>
      </c>
      <c r="X23" s="60">
        <f t="shared" si="2"/>
        <v>0</v>
      </c>
      <c r="Y23" s="61"/>
      <c r="Z23" s="60">
        <f>demo_ytd!F23</f>
        <v>37</v>
      </c>
      <c r="AA23" s="60">
        <f>demo_ytd!G23</f>
        <v>36</v>
      </c>
      <c r="AB23" s="60">
        <f>demo_ytd!H23</f>
        <v>0</v>
      </c>
      <c r="AC23" s="60">
        <f>demo_ytd!I23</f>
        <v>1</v>
      </c>
      <c r="AD23" s="76"/>
    </row>
    <row r="24" spans="1:30" s="3" customFormat="1" ht="12.75">
      <c r="A24" s="1"/>
      <c r="B24" s="6"/>
      <c r="C24" s="16"/>
      <c r="D24" s="14" t="s">
        <v>495</v>
      </c>
      <c r="E24" s="18"/>
      <c r="F24" s="33">
        <f>SUM(F509:F529)</f>
        <v>7</v>
      </c>
      <c r="G24" s="29">
        <f>SUM(G509:G529)</f>
        <v>7</v>
      </c>
      <c r="H24" s="29">
        <f>SUM(H509:H529)</f>
        <v>0</v>
      </c>
      <c r="I24" s="29">
        <f>SUM(I509:I529)</f>
        <v>0</v>
      </c>
      <c r="J24" s="29"/>
      <c r="K24" s="21"/>
      <c r="L24" s="91"/>
      <c r="M24" s="21"/>
      <c r="N24" s="21"/>
      <c r="O24" s="21"/>
      <c r="P24" s="21"/>
      <c r="Q24" s="21"/>
      <c r="R24" s="21"/>
      <c r="S24" s="74"/>
      <c r="T24" s="60" t="str">
        <f t="shared" si="1"/>
        <v>Somerset</v>
      </c>
      <c r="U24" s="60">
        <f t="shared" si="2"/>
        <v>7</v>
      </c>
      <c r="V24" s="60">
        <f t="shared" si="2"/>
        <v>7</v>
      </c>
      <c r="W24" s="60">
        <f t="shared" si="2"/>
        <v>0</v>
      </c>
      <c r="X24" s="60">
        <f t="shared" si="2"/>
        <v>0</v>
      </c>
      <c r="Y24" s="61"/>
      <c r="Z24" s="60">
        <f>demo_ytd!F24</f>
        <v>71</v>
      </c>
      <c r="AA24" s="60">
        <f>demo_ytd!G24</f>
        <v>70</v>
      </c>
      <c r="AB24" s="60">
        <f>demo_ytd!H24</f>
        <v>0</v>
      </c>
      <c r="AC24" s="60">
        <f>demo_ytd!I24</f>
        <v>1</v>
      </c>
      <c r="AD24" s="76"/>
    </row>
    <row r="25" spans="1:30" s="3" customFormat="1" ht="12.75">
      <c r="A25" s="1"/>
      <c r="B25" s="6"/>
      <c r="C25" s="16"/>
      <c r="D25" s="14" t="s">
        <v>569</v>
      </c>
      <c r="E25" s="18"/>
      <c r="F25" s="33">
        <f>SUM(F530:F553)</f>
        <v>2</v>
      </c>
      <c r="G25" s="29">
        <f>SUM(G530:G553)</f>
        <v>2</v>
      </c>
      <c r="H25" s="29">
        <f>SUM(H530:H553)</f>
        <v>0</v>
      </c>
      <c r="I25" s="29">
        <f>SUM(I530:I553)</f>
        <v>0</v>
      </c>
      <c r="J25" s="29"/>
      <c r="K25" s="21"/>
      <c r="L25" s="91"/>
      <c r="M25" s="21"/>
      <c r="N25" s="21"/>
      <c r="O25" s="21"/>
      <c r="P25" s="21"/>
      <c r="Q25" s="21"/>
      <c r="R25" s="21"/>
      <c r="S25" s="74"/>
      <c r="T25" s="60" t="str">
        <f t="shared" si="1"/>
        <v>Sussex</v>
      </c>
      <c r="U25" s="60">
        <f t="shared" si="2"/>
        <v>2</v>
      </c>
      <c r="V25" s="60">
        <f t="shared" si="2"/>
        <v>2</v>
      </c>
      <c r="W25" s="60">
        <f t="shared" si="2"/>
        <v>0</v>
      </c>
      <c r="X25" s="60">
        <f t="shared" si="2"/>
        <v>0</v>
      </c>
      <c r="Y25" s="61"/>
      <c r="Z25" s="60">
        <f>demo_ytd!F25</f>
        <v>24</v>
      </c>
      <c r="AA25" s="60">
        <f>demo_ytd!G25</f>
        <v>24</v>
      </c>
      <c r="AB25" s="60">
        <f>demo_ytd!H25</f>
        <v>0</v>
      </c>
      <c r="AC25" s="60">
        <f>demo_ytd!I25</f>
        <v>0</v>
      </c>
      <c r="AD25" s="76"/>
    </row>
    <row r="26" spans="1:30" s="3" customFormat="1" ht="12.75">
      <c r="A26" s="1"/>
      <c r="B26" s="6"/>
      <c r="C26" s="16"/>
      <c r="D26" s="14" t="s">
        <v>651</v>
      </c>
      <c r="E26" s="18"/>
      <c r="F26" s="33">
        <f>SUM(F554:F574)</f>
        <v>1</v>
      </c>
      <c r="G26" s="29">
        <f>SUM(G554:G574)</f>
        <v>1</v>
      </c>
      <c r="H26" s="29">
        <f>SUM(H554:H574)</f>
        <v>0</v>
      </c>
      <c r="I26" s="29">
        <f>SUM(I554:I574)</f>
        <v>0</v>
      </c>
      <c r="J26" s="29"/>
      <c r="K26" s="21"/>
      <c r="L26" s="91"/>
      <c r="M26" s="21"/>
      <c r="N26" s="21"/>
      <c r="O26" s="21"/>
      <c r="P26" s="21"/>
      <c r="Q26" s="21"/>
      <c r="R26" s="21"/>
      <c r="S26" s="74"/>
      <c r="T26" s="60" t="str">
        <f t="shared" si="1"/>
        <v>Union</v>
      </c>
      <c r="U26" s="60">
        <f t="shared" si="2"/>
        <v>1</v>
      </c>
      <c r="V26" s="60">
        <f t="shared" si="2"/>
        <v>1</v>
      </c>
      <c r="W26" s="60">
        <f t="shared" si="2"/>
        <v>0</v>
      </c>
      <c r="X26" s="60">
        <f t="shared" si="2"/>
        <v>0</v>
      </c>
      <c r="Y26" s="61"/>
      <c r="Z26" s="60">
        <f>demo_ytd!F26</f>
        <v>90</v>
      </c>
      <c r="AA26" s="60">
        <f>demo_ytd!G26</f>
        <v>89</v>
      </c>
      <c r="AB26" s="60">
        <f>demo_ytd!H26</f>
        <v>1</v>
      </c>
      <c r="AC26" s="60">
        <f>demo_ytd!I26</f>
        <v>0</v>
      </c>
      <c r="AD26" s="76"/>
    </row>
    <row r="27" spans="1:30" s="3" customFormat="1" ht="12.75">
      <c r="A27" s="1"/>
      <c r="B27" s="6"/>
      <c r="C27" s="16"/>
      <c r="D27" s="14" t="s">
        <v>716</v>
      </c>
      <c r="E27" s="18"/>
      <c r="F27" s="33">
        <f>SUM(F575:F597)</f>
        <v>0</v>
      </c>
      <c r="G27" s="29">
        <f>SUM(G575:G597)</f>
        <v>0</v>
      </c>
      <c r="H27" s="29">
        <f>SUM(H575:H597)</f>
        <v>0</v>
      </c>
      <c r="I27" s="29">
        <f>SUM(I575:I597)</f>
        <v>0</v>
      </c>
      <c r="J27" s="29"/>
      <c r="K27" s="21"/>
      <c r="L27" s="91"/>
      <c r="M27" s="21"/>
      <c r="N27" s="21"/>
      <c r="O27" s="21"/>
      <c r="P27" s="21"/>
      <c r="Q27" s="21"/>
      <c r="R27" s="21"/>
      <c r="S27" s="74"/>
      <c r="T27" s="60" t="str">
        <f t="shared" si="1"/>
        <v>Warren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1"/>
      <c r="Z27" s="60">
        <f>demo_ytd!F27</f>
        <v>28</v>
      </c>
      <c r="AA27" s="60">
        <f>demo_ytd!G27</f>
        <v>28</v>
      </c>
      <c r="AB27" s="60">
        <f>demo_ytd!H27</f>
        <v>0</v>
      </c>
      <c r="AC27" s="60">
        <f>demo_ytd!I27</f>
        <v>0</v>
      </c>
      <c r="AD27" s="76"/>
    </row>
    <row r="28" spans="1:30" s="3" customFormat="1" ht="12.75">
      <c r="A28" s="1"/>
      <c r="B28" s="6"/>
      <c r="C28" s="16"/>
      <c r="D28" s="14" t="s">
        <v>640</v>
      </c>
      <c r="E28" s="18"/>
      <c r="F28" s="33"/>
      <c r="G28" s="29"/>
      <c r="H28" s="29"/>
      <c r="I28" s="29"/>
      <c r="J28" s="29"/>
      <c r="K28" s="21"/>
      <c r="L28" s="91"/>
      <c r="M28" s="21"/>
      <c r="N28" s="21"/>
      <c r="O28" s="21"/>
      <c r="P28" s="21"/>
      <c r="Q28" s="21"/>
      <c r="R28" s="21"/>
      <c r="S28" s="74"/>
      <c r="T28" s="60" t="str">
        <f t="shared" si="1"/>
        <v>State buildings</v>
      </c>
      <c r="U28" s="60">
        <f t="shared" si="2"/>
        <v>0</v>
      </c>
      <c r="V28" s="60">
        <f t="shared" si="2"/>
        <v>0</v>
      </c>
      <c r="W28" s="60">
        <f t="shared" si="2"/>
        <v>0</v>
      </c>
      <c r="X28" s="60">
        <f t="shared" si="2"/>
        <v>0</v>
      </c>
      <c r="Y28" s="61"/>
      <c r="Z28" s="60">
        <f>demo_ytd!F28</f>
        <v>0</v>
      </c>
      <c r="AA28" s="60">
        <f>demo_ytd!G28</f>
        <v>0</v>
      </c>
      <c r="AB28" s="60">
        <f>demo_ytd!H28</f>
        <v>0</v>
      </c>
      <c r="AC28" s="60">
        <f>demo_ytd!I28</f>
        <v>0</v>
      </c>
      <c r="AD28" s="76"/>
    </row>
    <row r="29" spans="1:30" s="3" customFormat="1" ht="12.75">
      <c r="A29" s="1"/>
      <c r="B29" s="6"/>
      <c r="C29" s="16"/>
      <c r="D29" s="14" t="s">
        <v>521</v>
      </c>
      <c r="E29" s="18"/>
      <c r="F29" s="33">
        <f>SUM(F7:F28)</f>
        <v>157</v>
      </c>
      <c r="G29" s="29">
        <f>SUM(G7:G28)</f>
        <v>142</v>
      </c>
      <c r="H29" s="29">
        <f>SUM(H7:H28)</f>
        <v>15</v>
      </c>
      <c r="I29" s="29">
        <f>SUM(I7:I28)</f>
        <v>0</v>
      </c>
      <c r="J29" s="29"/>
      <c r="K29" s="21"/>
      <c r="L29" s="91"/>
      <c r="M29" s="21"/>
      <c r="N29" s="21"/>
      <c r="O29" s="21"/>
      <c r="P29" s="21"/>
      <c r="Q29" s="21"/>
      <c r="R29" s="21"/>
      <c r="S29" s="74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76"/>
    </row>
    <row r="30" spans="1:30" s="3" customFormat="1" ht="15">
      <c r="A30" s="1"/>
      <c r="B30" s="6"/>
      <c r="C30" s="16"/>
      <c r="D30" s="1"/>
      <c r="E30" s="18"/>
      <c r="F30" s="30"/>
      <c r="G30" s="31"/>
      <c r="H30" s="31"/>
      <c r="I30" s="31"/>
      <c r="J30" s="22"/>
      <c r="K30" s="97"/>
      <c r="L30" s="91"/>
      <c r="M30" s="21"/>
      <c r="N30" s="21"/>
      <c r="O30" s="21"/>
      <c r="P30" s="21"/>
      <c r="Q30" s="21"/>
      <c r="R30" s="21"/>
      <c r="S30" s="74"/>
      <c r="T30" s="62" t="str">
        <f>D29</f>
        <v>New Jersey</v>
      </c>
      <c r="U30" s="62">
        <f>SUM(U7:U28)</f>
        <v>157</v>
      </c>
      <c r="V30" s="62">
        <f>SUM(V7:V28)</f>
        <v>142</v>
      </c>
      <c r="W30" s="62">
        <f>SUM(W7:W28)</f>
        <v>15</v>
      </c>
      <c r="X30" s="62">
        <f>SUM(X7:X28)</f>
        <v>0</v>
      </c>
      <c r="Y30" s="61"/>
      <c r="Z30" s="62">
        <f>SUM(Z7:Z28)</f>
        <v>3305</v>
      </c>
      <c r="AA30" s="62">
        <f>SUM(AA7:AA28)</f>
        <v>3116</v>
      </c>
      <c r="AB30" s="62">
        <f>SUM(AB7:AB28)</f>
        <v>113</v>
      </c>
      <c r="AC30" s="62">
        <f>SUM(AC7:AC28)</f>
        <v>76</v>
      </c>
      <c r="AD30" s="76"/>
    </row>
    <row r="31" spans="1:30" ht="15">
      <c r="A31" s="45">
        <v>1</v>
      </c>
      <c r="B31" s="46" t="s">
        <v>777</v>
      </c>
      <c r="C31" s="47" t="s">
        <v>778</v>
      </c>
      <c r="D31" s="46" t="s">
        <v>776</v>
      </c>
      <c r="E31" s="46" t="s">
        <v>779</v>
      </c>
      <c r="F31" s="44">
        <v>0</v>
      </c>
      <c r="G31" s="44">
        <v>0</v>
      </c>
      <c r="H31" s="44">
        <v>0</v>
      </c>
      <c r="I31" s="44">
        <v>0</v>
      </c>
      <c r="J31" s="34"/>
      <c r="K31" s="113" t="s">
        <v>2232</v>
      </c>
      <c r="L31" s="104"/>
      <c r="M31" s="104"/>
      <c r="N31" s="105"/>
      <c r="O31" s="106"/>
      <c r="P31" s="106"/>
      <c r="Q31" s="105"/>
      <c r="R31"/>
      <c r="S31" s="77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78"/>
    </row>
    <row r="32" spans="1:30" ht="15">
      <c r="A32" s="45">
        <v>2</v>
      </c>
      <c r="B32" s="46" t="s">
        <v>780</v>
      </c>
      <c r="C32" s="47" t="s">
        <v>781</v>
      </c>
      <c r="D32" s="46" t="s">
        <v>776</v>
      </c>
      <c r="E32" s="46" t="s">
        <v>782</v>
      </c>
      <c r="F32" s="44">
        <v>0</v>
      </c>
      <c r="G32" s="44">
        <v>0</v>
      </c>
      <c r="H32" s="44">
        <v>0</v>
      </c>
      <c r="I32" s="44">
        <v>0</v>
      </c>
      <c r="J32" s="34"/>
      <c r="K32" s="107" t="s">
        <v>2233</v>
      </c>
      <c r="L32" s="104"/>
      <c r="M32" s="104"/>
      <c r="N32" s="105"/>
      <c r="O32" s="105"/>
      <c r="P32" s="106"/>
      <c r="Q32" s="106"/>
      <c r="R32"/>
      <c r="S32" s="79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78"/>
    </row>
    <row r="33" spans="1:30" ht="15">
      <c r="A33" s="45">
        <v>3</v>
      </c>
      <c r="B33" s="46" t="s">
        <v>783</v>
      </c>
      <c r="C33" s="47" t="s">
        <v>784</v>
      </c>
      <c r="D33" s="46" t="s">
        <v>776</v>
      </c>
      <c r="E33" s="46" t="s">
        <v>785</v>
      </c>
      <c r="F33" s="44">
        <v>4</v>
      </c>
      <c r="G33" s="44">
        <v>4</v>
      </c>
      <c r="H33" s="44">
        <v>0</v>
      </c>
      <c r="I33" s="44">
        <v>0</v>
      </c>
      <c r="J33" s="34"/>
      <c r="K33" s="107" t="s">
        <v>2233</v>
      </c>
      <c r="L33" s="104"/>
      <c r="M33" s="104"/>
      <c r="N33" s="105"/>
      <c r="O33" s="105"/>
      <c r="P33" s="106"/>
      <c r="Q33" s="106"/>
      <c r="R33"/>
      <c r="S33" s="80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81"/>
    </row>
    <row r="34" spans="1:30" ht="15">
      <c r="A34" s="45">
        <v>4</v>
      </c>
      <c r="B34" s="46" t="s">
        <v>786</v>
      </c>
      <c r="C34" s="47" t="s">
        <v>787</v>
      </c>
      <c r="D34" s="46" t="s">
        <v>776</v>
      </c>
      <c r="E34" s="46" t="s">
        <v>788</v>
      </c>
      <c r="F34" s="44" t="s">
        <v>1736</v>
      </c>
      <c r="G34" s="44" t="s">
        <v>1736</v>
      </c>
      <c r="H34" s="44" t="s">
        <v>1736</v>
      </c>
      <c r="I34" s="44" t="s">
        <v>1736</v>
      </c>
      <c r="J34" s="33"/>
      <c r="K34" s="108" t="s">
        <v>1736</v>
      </c>
      <c r="L34" s="104"/>
      <c r="M34" s="104"/>
      <c r="N34" s="105"/>
      <c r="O34" s="106"/>
      <c r="P34" s="106"/>
      <c r="Q34" s="105"/>
      <c r="R34"/>
      <c r="S34" s="82"/>
      <c r="T34" s="66" t="s">
        <v>2209</v>
      </c>
      <c r="U34" s="90">
        <v>186</v>
      </c>
      <c r="V34" s="90">
        <v>160</v>
      </c>
      <c r="W34" s="90">
        <v>3</v>
      </c>
      <c r="X34" s="90">
        <v>23</v>
      </c>
      <c r="Y34" s="96"/>
      <c r="Z34" s="90">
        <v>3735</v>
      </c>
      <c r="AA34" s="90">
        <v>2995</v>
      </c>
      <c r="AB34" s="90">
        <v>698</v>
      </c>
      <c r="AC34" s="90">
        <v>42</v>
      </c>
      <c r="AD34" s="83"/>
    </row>
    <row r="35" spans="1:30" ht="15.75" thickBot="1">
      <c r="A35" s="45">
        <v>5</v>
      </c>
      <c r="B35" s="46" t="s">
        <v>789</v>
      </c>
      <c r="C35" s="47" t="s">
        <v>790</v>
      </c>
      <c r="D35" s="46" t="s">
        <v>776</v>
      </c>
      <c r="E35" s="46" t="s">
        <v>791</v>
      </c>
      <c r="F35" s="44">
        <v>0</v>
      </c>
      <c r="G35" s="44">
        <v>0</v>
      </c>
      <c r="H35" s="44">
        <v>0</v>
      </c>
      <c r="I35" s="44">
        <v>0</v>
      </c>
      <c r="J35" s="34"/>
      <c r="K35" s="107" t="s">
        <v>2232</v>
      </c>
      <c r="L35" s="104"/>
      <c r="M35" s="104"/>
      <c r="N35" s="105"/>
      <c r="O35" s="105"/>
      <c r="P35" s="106"/>
      <c r="Q35" s="106"/>
      <c r="R35"/>
      <c r="S35" s="84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</row>
    <row r="36" spans="1:18" ht="15.75" thickTop="1">
      <c r="A36" s="45">
        <v>6</v>
      </c>
      <c r="B36" s="46" t="s">
        <v>792</v>
      </c>
      <c r="C36" s="47" t="s">
        <v>793</v>
      </c>
      <c r="D36" s="46" t="s">
        <v>776</v>
      </c>
      <c r="E36" s="46" t="s">
        <v>794</v>
      </c>
      <c r="F36" s="44">
        <v>0</v>
      </c>
      <c r="G36" s="44">
        <v>0</v>
      </c>
      <c r="H36" s="44">
        <v>0</v>
      </c>
      <c r="I36" s="44">
        <v>0</v>
      </c>
      <c r="J36" s="34"/>
      <c r="K36" s="107" t="s">
        <v>2233</v>
      </c>
      <c r="L36" s="104"/>
      <c r="M36" s="104"/>
      <c r="N36" s="105"/>
      <c r="O36" s="105"/>
      <c r="P36" s="106"/>
      <c r="Q36" s="106"/>
      <c r="R36"/>
    </row>
    <row r="37" spans="1:18" ht="15">
      <c r="A37" s="45">
        <v>7</v>
      </c>
      <c r="B37" s="46" t="s">
        <v>795</v>
      </c>
      <c r="C37" s="47" t="s">
        <v>796</v>
      </c>
      <c r="D37" s="46" t="s">
        <v>776</v>
      </c>
      <c r="E37" s="46" t="s">
        <v>797</v>
      </c>
      <c r="F37" s="44">
        <v>0</v>
      </c>
      <c r="G37" s="44">
        <v>0</v>
      </c>
      <c r="H37" s="44">
        <v>0</v>
      </c>
      <c r="I37" s="44">
        <v>0</v>
      </c>
      <c r="J37" s="34"/>
      <c r="K37" s="107" t="s">
        <v>2233</v>
      </c>
      <c r="L37" s="104"/>
      <c r="M37" s="104"/>
      <c r="N37" s="105"/>
      <c r="O37" s="106"/>
      <c r="P37" s="106"/>
      <c r="Q37" s="105"/>
      <c r="R37"/>
    </row>
    <row r="38" spans="1:18" ht="15">
      <c r="A38" s="45">
        <v>8</v>
      </c>
      <c r="B38" s="46" t="s">
        <v>798</v>
      </c>
      <c r="C38" s="47" t="s">
        <v>799</v>
      </c>
      <c r="D38" s="46" t="s">
        <v>776</v>
      </c>
      <c r="E38" s="46" t="s">
        <v>800</v>
      </c>
      <c r="F38" s="44" t="s">
        <v>1736</v>
      </c>
      <c r="G38" s="44" t="s">
        <v>1736</v>
      </c>
      <c r="H38" s="44" t="s">
        <v>1736</v>
      </c>
      <c r="I38" s="44" t="s">
        <v>1736</v>
      </c>
      <c r="J38" s="33"/>
      <c r="K38" s="107" t="s">
        <v>1736</v>
      </c>
      <c r="L38" s="104"/>
      <c r="M38" s="104"/>
      <c r="N38" s="105"/>
      <c r="O38" s="105"/>
      <c r="P38" s="106"/>
      <c r="Q38" s="106"/>
      <c r="R38"/>
    </row>
    <row r="39" spans="1:18" ht="15">
      <c r="A39" s="45">
        <v>9</v>
      </c>
      <c r="B39" s="46" t="s">
        <v>801</v>
      </c>
      <c r="C39" s="47" t="s">
        <v>802</v>
      </c>
      <c r="D39" s="46" t="s">
        <v>776</v>
      </c>
      <c r="E39" s="46" t="s">
        <v>803</v>
      </c>
      <c r="F39" s="44" t="s">
        <v>1736</v>
      </c>
      <c r="G39" s="44" t="s">
        <v>1736</v>
      </c>
      <c r="H39" s="44" t="s">
        <v>1736</v>
      </c>
      <c r="I39" s="44" t="s">
        <v>1736</v>
      </c>
      <c r="J39" s="34"/>
      <c r="K39" s="107" t="s">
        <v>1736</v>
      </c>
      <c r="L39" s="104"/>
      <c r="M39" s="104"/>
      <c r="N39" s="105"/>
      <c r="O39" s="105"/>
      <c r="P39" s="106"/>
      <c r="Q39" s="105"/>
      <c r="R39"/>
    </row>
    <row r="40" spans="1:18" ht="15">
      <c r="A40" s="45">
        <v>10</v>
      </c>
      <c r="B40" s="46" t="s">
        <v>804</v>
      </c>
      <c r="C40" s="47" t="s">
        <v>805</v>
      </c>
      <c r="D40" s="46" t="s">
        <v>776</v>
      </c>
      <c r="E40" s="46" t="s">
        <v>806</v>
      </c>
      <c r="F40" s="44" t="s">
        <v>1736</v>
      </c>
      <c r="G40" s="44" t="s">
        <v>1736</v>
      </c>
      <c r="H40" s="44" t="s">
        <v>1736</v>
      </c>
      <c r="I40" s="44" t="s">
        <v>1736</v>
      </c>
      <c r="J40" s="34"/>
      <c r="K40" s="107" t="s">
        <v>1736</v>
      </c>
      <c r="L40" s="104"/>
      <c r="M40" s="104"/>
      <c r="N40" s="105"/>
      <c r="O40" s="105"/>
      <c r="P40" s="106"/>
      <c r="Q40" s="105"/>
      <c r="R40"/>
    </row>
    <row r="41" spans="1:18" ht="15">
      <c r="A41" s="45">
        <v>11</v>
      </c>
      <c r="B41" s="46" t="s">
        <v>807</v>
      </c>
      <c r="C41" s="47" t="s">
        <v>808</v>
      </c>
      <c r="D41" s="46" t="s">
        <v>776</v>
      </c>
      <c r="E41" s="46" t="s">
        <v>809</v>
      </c>
      <c r="F41" s="44">
        <v>0</v>
      </c>
      <c r="G41" s="44">
        <v>0</v>
      </c>
      <c r="H41" s="44">
        <v>0</v>
      </c>
      <c r="I41" s="44">
        <v>0</v>
      </c>
      <c r="J41" s="34"/>
      <c r="K41" s="107" t="s">
        <v>2233</v>
      </c>
      <c r="L41" s="104"/>
      <c r="M41" s="104"/>
      <c r="N41" s="105"/>
      <c r="O41" s="106"/>
      <c r="P41" s="106"/>
      <c r="Q41" s="105"/>
      <c r="R41"/>
    </row>
    <row r="42" spans="1:18" ht="15">
      <c r="A42" s="45">
        <v>12</v>
      </c>
      <c r="B42" s="46" t="s">
        <v>810</v>
      </c>
      <c r="C42" s="47" t="s">
        <v>811</v>
      </c>
      <c r="D42" s="46" t="s">
        <v>776</v>
      </c>
      <c r="E42" s="46" t="s">
        <v>812</v>
      </c>
      <c r="F42" s="44">
        <v>2</v>
      </c>
      <c r="G42" s="44">
        <v>0</v>
      </c>
      <c r="H42" s="44">
        <v>2</v>
      </c>
      <c r="I42" s="44">
        <v>0</v>
      </c>
      <c r="J42" s="34"/>
      <c r="K42" s="107" t="s">
        <v>2233</v>
      </c>
      <c r="L42" s="104"/>
      <c r="M42" s="104"/>
      <c r="N42" s="105"/>
      <c r="O42" s="106"/>
      <c r="P42" s="106"/>
      <c r="Q42" s="105"/>
      <c r="R42"/>
    </row>
    <row r="43" spans="1:18" ht="15">
      <c r="A43" s="45">
        <v>13</v>
      </c>
      <c r="B43" s="46" t="s">
        <v>813</v>
      </c>
      <c r="C43" s="47" t="s">
        <v>814</v>
      </c>
      <c r="D43" s="46" t="s">
        <v>776</v>
      </c>
      <c r="E43" s="46" t="s">
        <v>1709</v>
      </c>
      <c r="F43" s="44">
        <v>0</v>
      </c>
      <c r="G43" s="44">
        <v>0</v>
      </c>
      <c r="H43" s="44">
        <v>0</v>
      </c>
      <c r="I43" s="44">
        <v>0</v>
      </c>
      <c r="J43" s="34"/>
      <c r="K43" s="107" t="s">
        <v>2232</v>
      </c>
      <c r="L43" s="104"/>
      <c r="M43" s="104"/>
      <c r="N43" s="105"/>
      <c r="O43" s="105"/>
      <c r="P43" s="106"/>
      <c r="Q43" s="106"/>
      <c r="R43"/>
    </row>
    <row r="44" spans="1:18" ht="15">
      <c r="A44" s="45">
        <v>14</v>
      </c>
      <c r="B44" s="46" t="s">
        <v>815</v>
      </c>
      <c r="C44" s="47" t="s">
        <v>816</v>
      </c>
      <c r="D44" s="46" t="s">
        <v>776</v>
      </c>
      <c r="E44" s="46" t="s">
        <v>817</v>
      </c>
      <c r="F44" s="44">
        <v>0</v>
      </c>
      <c r="G44" s="44">
        <v>0</v>
      </c>
      <c r="H44" s="44">
        <v>0</v>
      </c>
      <c r="I44" s="44">
        <v>0</v>
      </c>
      <c r="J44" s="33"/>
      <c r="K44" s="107" t="s">
        <v>2233</v>
      </c>
      <c r="L44" s="104"/>
      <c r="M44" s="104"/>
      <c r="N44" s="105"/>
      <c r="O44" s="106"/>
      <c r="P44" s="106"/>
      <c r="Q44" s="105"/>
      <c r="R44"/>
    </row>
    <row r="45" spans="1:18" ht="15">
      <c r="A45" s="45">
        <v>15</v>
      </c>
      <c r="B45" s="46" t="s">
        <v>818</v>
      </c>
      <c r="C45" s="47" t="s">
        <v>819</v>
      </c>
      <c r="D45" s="46" t="s">
        <v>776</v>
      </c>
      <c r="E45" s="46" t="s">
        <v>1710</v>
      </c>
      <c r="F45" s="44">
        <v>3</v>
      </c>
      <c r="G45" s="44">
        <v>3</v>
      </c>
      <c r="H45" s="44">
        <v>0</v>
      </c>
      <c r="I45" s="44">
        <v>0</v>
      </c>
      <c r="J45" s="34"/>
      <c r="K45" s="107" t="s">
        <v>2233</v>
      </c>
      <c r="L45" s="104"/>
      <c r="M45" s="104"/>
      <c r="N45" s="105"/>
      <c r="O45" s="106"/>
      <c r="P45" s="106"/>
      <c r="Q45" s="105"/>
      <c r="R45"/>
    </row>
    <row r="46" spans="1:18" ht="15">
      <c r="A46" s="45">
        <v>16</v>
      </c>
      <c r="B46" s="46" t="s">
        <v>820</v>
      </c>
      <c r="C46" s="47" t="s">
        <v>821</v>
      </c>
      <c r="D46" s="46" t="s">
        <v>776</v>
      </c>
      <c r="E46" s="46" t="s">
        <v>822</v>
      </c>
      <c r="F46" s="44">
        <v>4</v>
      </c>
      <c r="G46" s="44">
        <v>4</v>
      </c>
      <c r="H46" s="44">
        <v>0</v>
      </c>
      <c r="I46" s="44">
        <v>0</v>
      </c>
      <c r="J46" s="34"/>
      <c r="K46" s="107" t="s">
        <v>2233</v>
      </c>
      <c r="L46" s="104"/>
      <c r="M46" s="104"/>
      <c r="N46" s="105"/>
      <c r="O46" s="105"/>
      <c r="P46" s="106"/>
      <c r="Q46" s="106"/>
      <c r="R46"/>
    </row>
    <row r="47" spans="1:18" ht="15">
      <c r="A47" s="45">
        <v>17</v>
      </c>
      <c r="B47" s="46" t="s">
        <v>823</v>
      </c>
      <c r="C47" s="47" t="s">
        <v>824</v>
      </c>
      <c r="D47" s="46" t="s">
        <v>776</v>
      </c>
      <c r="E47" s="46" t="s">
        <v>1711</v>
      </c>
      <c r="F47" s="44">
        <v>1</v>
      </c>
      <c r="G47" s="44">
        <v>1</v>
      </c>
      <c r="H47" s="44">
        <v>0</v>
      </c>
      <c r="I47" s="44">
        <v>0</v>
      </c>
      <c r="J47" s="34"/>
      <c r="K47" s="107" t="s">
        <v>2233</v>
      </c>
      <c r="L47" s="104"/>
      <c r="M47" s="104"/>
      <c r="N47" s="105"/>
      <c r="O47" s="106"/>
      <c r="P47" s="106"/>
      <c r="Q47" s="105"/>
      <c r="R47"/>
    </row>
    <row r="48" spans="1:18" ht="15">
      <c r="A48" s="45">
        <v>18</v>
      </c>
      <c r="B48" s="46" t="s">
        <v>825</v>
      </c>
      <c r="C48" s="47" t="s">
        <v>826</v>
      </c>
      <c r="D48" s="46" t="s">
        <v>776</v>
      </c>
      <c r="E48" s="46" t="s">
        <v>827</v>
      </c>
      <c r="F48" s="44">
        <v>0</v>
      </c>
      <c r="G48" s="44">
        <v>0</v>
      </c>
      <c r="H48" s="44">
        <v>0</v>
      </c>
      <c r="I48" s="44">
        <v>0</v>
      </c>
      <c r="J48" s="34"/>
      <c r="K48" s="108" t="s">
        <v>2232</v>
      </c>
      <c r="L48" s="104"/>
      <c r="M48" s="104"/>
      <c r="N48" s="105"/>
      <c r="O48" s="106"/>
      <c r="P48" s="106"/>
      <c r="Q48" s="105"/>
      <c r="R48"/>
    </row>
    <row r="49" spans="1:18" ht="15">
      <c r="A49" s="45">
        <v>19</v>
      </c>
      <c r="B49" s="46" t="s">
        <v>828</v>
      </c>
      <c r="C49" s="47" t="s">
        <v>829</v>
      </c>
      <c r="D49" s="46" t="s">
        <v>776</v>
      </c>
      <c r="E49" s="46" t="s">
        <v>830</v>
      </c>
      <c r="F49" s="44" t="s">
        <v>1736</v>
      </c>
      <c r="G49" s="44" t="s">
        <v>1736</v>
      </c>
      <c r="H49" s="44" t="s">
        <v>1736</v>
      </c>
      <c r="I49" s="44" t="s">
        <v>1736</v>
      </c>
      <c r="J49" s="34"/>
      <c r="K49" s="107" t="s">
        <v>1736</v>
      </c>
      <c r="L49" s="104"/>
      <c r="M49" s="104"/>
      <c r="N49" s="105"/>
      <c r="O49" s="106"/>
      <c r="P49" s="106"/>
      <c r="Q49" s="105"/>
      <c r="R49"/>
    </row>
    <row r="50" spans="1:18" ht="15">
      <c r="A50" s="45">
        <v>20</v>
      </c>
      <c r="B50" s="46" t="s">
        <v>831</v>
      </c>
      <c r="C50" s="47" t="s">
        <v>832</v>
      </c>
      <c r="D50" s="46" t="s">
        <v>776</v>
      </c>
      <c r="E50" s="46" t="s">
        <v>833</v>
      </c>
      <c r="F50" s="44" t="s">
        <v>1736</v>
      </c>
      <c r="G50" s="44" t="s">
        <v>1736</v>
      </c>
      <c r="H50" s="44" t="s">
        <v>1736</v>
      </c>
      <c r="I50" s="44" t="s">
        <v>1736</v>
      </c>
      <c r="J50" s="34"/>
      <c r="K50" s="108" t="s">
        <v>1736</v>
      </c>
      <c r="L50" s="104"/>
      <c r="M50" s="104"/>
      <c r="N50" s="105"/>
      <c r="O50" s="106"/>
      <c r="P50" s="106"/>
      <c r="Q50" s="105"/>
      <c r="R50"/>
    </row>
    <row r="51" spans="1:18" ht="15">
      <c r="A51" s="45">
        <v>21</v>
      </c>
      <c r="B51" s="46" t="s">
        <v>834</v>
      </c>
      <c r="C51" s="47" t="s">
        <v>835</v>
      </c>
      <c r="D51" s="46" t="s">
        <v>776</v>
      </c>
      <c r="E51" s="46" t="s">
        <v>836</v>
      </c>
      <c r="F51" s="44">
        <v>0</v>
      </c>
      <c r="G51" s="44">
        <v>0</v>
      </c>
      <c r="H51" s="44">
        <v>0</v>
      </c>
      <c r="I51" s="44">
        <v>0</v>
      </c>
      <c r="J51" s="34"/>
      <c r="K51" s="107" t="s">
        <v>2232</v>
      </c>
      <c r="L51" s="104"/>
      <c r="M51" s="104"/>
      <c r="N51" s="105"/>
      <c r="O51" s="105"/>
      <c r="P51" s="106"/>
      <c r="Q51" s="106"/>
      <c r="R51"/>
    </row>
    <row r="52" spans="1:18" ht="15">
      <c r="A52" s="45">
        <v>22</v>
      </c>
      <c r="B52" s="46" t="s">
        <v>837</v>
      </c>
      <c r="C52" s="47" t="s">
        <v>838</v>
      </c>
      <c r="D52" s="46" t="s">
        <v>776</v>
      </c>
      <c r="E52" s="46" t="s">
        <v>839</v>
      </c>
      <c r="F52" s="44">
        <v>1</v>
      </c>
      <c r="G52" s="44">
        <v>1</v>
      </c>
      <c r="H52" s="44">
        <v>0</v>
      </c>
      <c r="I52" s="44">
        <v>0</v>
      </c>
      <c r="J52" s="34"/>
      <c r="K52" s="107" t="s">
        <v>2233</v>
      </c>
      <c r="L52" s="104"/>
      <c r="M52" s="104"/>
      <c r="N52" s="105"/>
      <c r="O52" s="106"/>
      <c r="P52" s="106"/>
      <c r="Q52" s="105"/>
      <c r="R52"/>
    </row>
    <row r="53" spans="1:18" ht="15">
      <c r="A53" s="45">
        <v>23</v>
      </c>
      <c r="B53" s="46" t="s">
        <v>840</v>
      </c>
      <c r="C53" s="47" t="s">
        <v>841</v>
      </c>
      <c r="D53" s="46" t="s">
        <v>776</v>
      </c>
      <c r="E53" s="46" t="s">
        <v>842</v>
      </c>
      <c r="F53" s="44">
        <v>0</v>
      </c>
      <c r="G53" s="44">
        <v>0</v>
      </c>
      <c r="H53" s="44">
        <v>0</v>
      </c>
      <c r="I53" s="44">
        <v>0</v>
      </c>
      <c r="J53" s="34"/>
      <c r="K53" s="107" t="s">
        <v>2233</v>
      </c>
      <c r="L53" s="104"/>
      <c r="M53" s="104"/>
      <c r="N53" s="105"/>
      <c r="O53" s="105"/>
      <c r="P53" s="106"/>
      <c r="Q53" s="106"/>
      <c r="R53"/>
    </row>
    <row r="54" spans="1:18" ht="15">
      <c r="A54" s="45">
        <v>24</v>
      </c>
      <c r="B54" s="46" t="s">
        <v>844</v>
      </c>
      <c r="C54" s="47" t="s">
        <v>845</v>
      </c>
      <c r="D54" s="46" t="s">
        <v>843</v>
      </c>
      <c r="E54" s="46" t="s">
        <v>846</v>
      </c>
      <c r="F54" s="44">
        <v>0</v>
      </c>
      <c r="G54" s="44">
        <v>0</v>
      </c>
      <c r="H54" s="44">
        <v>0</v>
      </c>
      <c r="I54" s="44">
        <v>0</v>
      </c>
      <c r="J54" s="33"/>
      <c r="K54" s="107" t="s">
        <v>2233</v>
      </c>
      <c r="L54" s="104"/>
      <c r="M54" s="104"/>
      <c r="N54" s="105"/>
      <c r="O54" s="105"/>
      <c r="P54" s="106"/>
      <c r="Q54" s="106"/>
      <c r="R54"/>
    </row>
    <row r="55" spans="1:18" ht="15">
      <c r="A55" s="45">
        <v>25</v>
      </c>
      <c r="B55" s="46" t="s">
        <v>847</v>
      </c>
      <c r="C55" s="47" t="s">
        <v>848</v>
      </c>
      <c r="D55" s="46" t="s">
        <v>843</v>
      </c>
      <c r="E55" s="46" t="s">
        <v>849</v>
      </c>
      <c r="F55" s="44">
        <v>0</v>
      </c>
      <c r="G55" s="44">
        <v>0</v>
      </c>
      <c r="H55" s="44">
        <v>0</v>
      </c>
      <c r="I55" s="44">
        <v>0</v>
      </c>
      <c r="J55" s="34"/>
      <c r="K55" s="107" t="s">
        <v>2233</v>
      </c>
      <c r="L55" s="104"/>
      <c r="M55" s="104"/>
      <c r="N55" s="105"/>
      <c r="O55" s="106"/>
      <c r="P55" s="106"/>
      <c r="Q55" s="105"/>
      <c r="R55"/>
    </row>
    <row r="56" spans="1:18" ht="15">
      <c r="A56" s="45">
        <v>26</v>
      </c>
      <c r="B56" s="46" t="s">
        <v>850</v>
      </c>
      <c r="C56" s="47" t="s">
        <v>851</v>
      </c>
      <c r="D56" s="46" t="s">
        <v>843</v>
      </c>
      <c r="E56" s="46" t="s">
        <v>852</v>
      </c>
      <c r="F56" s="44">
        <v>0</v>
      </c>
      <c r="G56" s="44">
        <v>0</v>
      </c>
      <c r="H56" s="44">
        <v>0</v>
      </c>
      <c r="I56" s="44">
        <v>0</v>
      </c>
      <c r="J56" s="34"/>
      <c r="K56" s="107" t="s">
        <v>2233</v>
      </c>
      <c r="L56" s="104"/>
      <c r="M56" s="104"/>
      <c r="N56" s="105"/>
      <c r="O56" s="105"/>
      <c r="P56" s="106"/>
      <c r="Q56" s="106"/>
      <c r="R56"/>
    </row>
    <row r="57" spans="1:18" ht="15">
      <c r="A57" s="45">
        <v>27</v>
      </c>
      <c r="B57" s="46" t="s">
        <v>853</v>
      </c>
      <c r="C57" s="47" t="s">
        <v>854</v>
      </c>
      <c r="D57" s="46" t="s">
        <v>843</v>
      </c>
      <c r="E57" s="46" t="s">
        <v>855</v>
      </c>
      <c r="F57" s="44">
        <v>0</v>
      </c>
      <c r="G57" s="44">
        <v>0</v>
      </c>
      <c r="H57" s="44">
        <v>0</v>
      </c>
      <c r="I57" s="44">
        <v>0</v>
      </c>
      <c r="J57" s="34"/>
      <c r="K57" s="107" t="s">
        <v>2233</v>
      </c>
      <c r="L57" s="104"/>
      <c r="M57" s="104"/>
      <c r="N57" s="105"/>
      <c r="O57" s="106"/>
      <c r="P57" s="106"/>
      <c r="Q57" s="105"/>
      <c r="R57"/>
    </row>
    <row r="58" spans="1:18" ht="15">
      <c r="A58" s="45">
        <v>28</v>
      </c>
      <c r="B58" s="46" t="s">
        <v>856</v>
      </c>
      <c r="C58" s="47" t="s">
        <v>857</v>
      </c>
      <c r="D58" s="46" t="s">
        <v>843</v>
      </c>
      <c r="E58" s="46" t="s">
        <v>858</v>
      </c>
      <c r="F58" s="44">
        <v>0</v>
      </c>
      <c r="G58" s="44">
        <v>0</v>
      </c>
      <c r="H58" s="44">
        <v>0</v>
      </c>
      <c r="I58" s="44">
        <v>0</v>
      </c>
      <c r="J58" s="33"/>
      <c r="K58" s="107" t="s">
        <v>2233</v>
      </c>
      <c r="L58" s="104"/>
      <c r="M58" s="104"/>
      <c r="N58" s="105"/>
      <c r="O58" s="106"/>
      <c r="P58" s="106"/>
      <c r="Q58" s="105"/>
      <c r="R58"/>
    </row>
    <row r="59" spans="1:18" ht="15">
      <c r="A59" s="45">
        <v>29</v>
      </c>
      <c r="B59" s="46" t="s">
        <v>859</v>
      </c>
      <c r="C59" s="47" t="s">
        <v>860</v>
      </c>
      <c r="D59" s="46" t="s">
        <v>843</v>
      </c>
      <c r="E59" s="46" t="s">
        <v>861</v>
      </c>
      <c r="F59" s="44">
        <v>0</v>
      </c>
      <c r="G59" s="44">
        <v>0</v>
      </c>
      <c r="H59" s="44">
        <v>0</v>
      </c>
      <c r="I59" s="44">
        <v>0</v>
      </c>
      <c r="J59" s="34"/>
      <c r="K59" s="107" t="s">
        <v>2232</v>
      </c>
      <c r="L59" s="104"/>
      <c r="M59" s="104"/>
      <c r="N59" s="105"/>
      <c r="O59" s="105"/>
      <c r="P59" s="106"/>
      <c r="Q59" s="106"/>
      <c r="R59"/>
    </row>
    <row r="60" spans="1:18" ht="15">
      <c r="A60" s="45">
        <v>30</v>
      </c>
      <c r="B60" s="46" t="s">
        <v>862</v>
      </c>
      <c r="C60" s="47" t="s">
        <v>863</v>
      </c>
      <c r="D60" s="46" t="s">
        <v>843</v>
      </c>
      <c r="E60" s="46" t="s">
        <v>864</v>
      </c>
      <c r="F60" s="44">
        <v>0</v>
      </c>
      <c r="G60" s="44">
        <v>0</v>
      </c>
      <c r="H60" s="44">
        <v>0</v>
      </c>
      <c r="I60" s="44">
        <v>0</v>
      </c>
      <c r="J60" s="34"/>
      <c r="K60" s="107" t="s">
        <v>2232</v>
      </c>
      <c r="L60" s="104"/>
      <c r="M60" s="104"/>
      <c r="N60" s="105"/>
      <c r="O60" s="106"/>
      <c r="P60" s="106"/>
      <c r="Q60" s="105"/>
      <c r="R60"/>
    </row>
    <row r="61" spans="1:18" ht="15">
      <c r="A61" s="45">
        <v>31</v>
      </c>
      <c r="B61" s="46" t="s">
        <v>865</v>
      </c>
      <c r="C61" s="47" t="s">
        <v>866</v>
      </c>
      <c r="D61" s="46" t="s">
        <v>843</v>
      </c>
      <c r="E61" s="46" t="s">
        <v>867</v>
      </c>
      <c r="F61" s="44">
        <v>0</v>
      </c>
      <c r="G61" s="44">
        <v>0</v>
      </c>
      <c r="H61" s="44">
        <v>0</v>
      </c>
      <c r="I61" s="44">
        <v>0</v>
      </c>
      <c r="J61" s="33"/>
      <c r="K61" s="107" t="s">
        <v>2233</v>
      </c>
      <c r="L61" s="104"/>
      <c r="M61" s="104"/>
      <c r="N61" s="105"/>
      <c r="O61" s="105"/>
      <c r="P61" s="106"/>
      <c r="Q61" s="105"/>
      <c r="R61"/>
    </row>
    <row r="62" spans="1:18" ht="15">
      <c r="A62" s="45">
        <v>32</v>
      </c>
      <c r="B62" s="46" t="s">
        <v>868</v>
      </c>
      <c r="C62" s="47" t="s">
        <v>869</v>
      </c>
      <c r="D62" s="46" t="s">
        <v>843</v>
      </c>
      <c r="E62" s="46" t="s">
        <v>870</v>
      </c>
      <c r="F62" s="44">
        <v>0</v>
      </c>
      <c r="G62" s="44">
        <v>0</v>
      </c>
      <c r="H62" s="44">
        <v>0</v>
      </c>
      <c r="I62" s="44">
        <v>0</v>
      </c>
      <c r="J62" s="34"/>
      <c r="K62" s="107" t="s">
        <v>2233</v>
      </c>
      <c r="L62" s="104"/>
      <c r="M62" s="104"/>
      <c r="N62" s="105"/>
      <c r="O62" s="106"/>
      <c r="P62" s="106"/>
      <c r="Q62" s="105"/>
      <c r="R62"/>
    </row>
    <row r="63" spans="1:18" ht="15">
      <c r="A63" s="45">
        <v>33</v>
      </c>
      <c r="B63" s="46" t="s">
        <v>871</v>
      </c>
      <c r="C63" s="47" t="s">
        <v>872</v>
      </c>
      <c r="D63" s="46" t="s">
        <v>843</v>
      </c>
      <c r="E63" s="46" t="s">
        <v>873</v>
      </c>
      <c r="F63" s="44">
        <v>0</v>
      </c>
      <c r="G63" s="44">
        <v>0</v>
      </c>
      <c r="H63" s="44">
        <v>0</v>
      </c>
      <c r="I63" s="44">
        <v>0</v>
      </c>
      <c r="J63" s="33"/>
      <c r="K63" s="107" t="s">
        <v>2233</v>
      </c>
      <c r="L63" s="104"/>
      <c r="M63" s="104"/>
      <c r="N63" s="105"/>
      <c r="O63" s="105"/>
      <c r="P63" s="106"/>
      <c r="Q63" s="105"/>
      <c r="R63"/>
    </row>
    <row r="64" spans="1:18" ht="15">
      <c r="A64" s="45">
        <v>34</v>
      </c>
      <c r="B64" s="46" t="s">
        <v>874</v>
      </c>
      <c r="C64" s="47" t="s">
        <v>875</v>
      </c>
      <c r="D64" s="46" t="s">
        <v>843</v>
      </c>
      <c r="E64" s="46" t="s">
        <v>876</v>
      </c>
      <c r="F64" s="44">
        <v>0</v>
      </c>
      <c r="G64" s="44">
        <v>0</v>
      </c>
      <c r="H64" s="44">
        <v>0</v>
      </c>
      <c r="I64" s="44">
        <v>0</v>
      </c>
      <c r="J64" s="33"/>
      <c r="K64" s="107" t="s">
        <v>2233</v>
      </c>
      <c r="L64" s="104"/>
      <c r="M64" s="104"/>
      <c r="N64" s="105"/>
      <c r="O64" s="106"/>
      <c r="P64" s="106"/>
      <c r="Q64" s="105"/>
      <c r="R64"/>
    </row>
    <row r="65" spans="1:18" ht="15">
      <c r="A65" s="45">
        <v>35</v>
      </c>
      <c r="B65" s="46" t="s">
        <v>877</v>
      </c>
      <c r="C65" s="47" t="s">
        <v>878</v>
      </c>
      <c r="D65" s="46" t="s">
        <v>843</v>
      </c>
      <c r="E65" s="46" t="s">
        <v>879</v>
      </c>
      <c r="F65" s="44">
        <v>0</v>
      </c>
      <c r="G65" s="44">
        <v>0</v>
      </c>
      <c r="H65" s="44">
        <v>0</v>
      </c>
      <c r="I65" s="44">
        <v>0</v>
      </c>
      <c r="J65" s="34"/>
      <c r="K65" s="107" t="s">
        <v>2233</v>
      </c>
      <c r="L65" s="104"/>
      <c r="M65" s="104"/>
      <c r="N65" s="105"/>
      <c r="O65" s="105"/>
      <c r="P65" s="106"/>
      <c r="Q65" s="105"/>
      <c r="R65"/>
    </row>
    <row r="66" spans="1:18" ht="15">
      <c r="A66" s="45">
        <v>36</v>
      </c>
      <c r="B66" s="46" t="s">
        <v>880</v>
      </c>
      <c r="C66" s="47" t="s">
        <v>881</v>
      </c>
      <c r="D66" s="46" t="s">
        <v>843</v>
      </c>
      <c r="E66" s="46" t="s">
        <v>882</v>
      </c>
      <c r="F66" s="44" t="s">
        <v>1736</v>
      </c>
      <c r="G66" s="44" t="s">
        <v>1736</v>
      </c>
      <c r="H66" s="44" t="s">
        <v>1736</v>
      </c>
      <c r="I66" s="44" t="s">
        <v>1736</v>
      </c>
      <c r="J66" s="34"/>
      <c r="K66" s="107" t="s">
        <v>1736</v>
      </c>
      <c r="L66" s="104"/>
      <c r="M66" s="104"/>
      <c r="N66" s="105"/>
      <c r="O66" s="105"/>
      <c r="P66" s="106"/>
      <c r="Q66" s="106"/>
      <c r="R66"/>
    </row>
    <row r="67" spans="1:18" ht="15">
      <c r="A67" s="45">
        <v>37</v>
      </c>
      <c r="B67" s="46" t="s">
        <v>883</v>
      </c>
      <c r="C67" s="47" t="s">
        <v>884</v>
      </c>
      <c r="D67" s="46" t="s">
        <v>843</v>
      </c>
      <c r="E67" s="46" t="s">
        <v>885</v>
      </c>
      <c r="F67" s="44">
        <v>0</v>
      </c>
      <c r="G67" s="44">
        <v>0</v>
      </c>
      <c r="H67" s="44">
        <v>0</v>
      </c>
      <c r="I67" s="44">
        <v>0</v>
      </c>
      <c r="J67" s="34"/>
      <c r="K67" s="107" t="s">
        <v>2233</v>
      </c>
      <c r="L67" s="104"/>
      <c r="M67" s="104"/>
      <c r="N67" s="105"/>
      <c r="O67" s="106"/>
      <c r="P67" s="106"/>
      <c r="Q67" s="105"/>
      <c r="R67"/>
    </row>
    <row r="68" spans="1:18" ht="15">
      <c r="A68" s="45">
        <v>38</v>
      </c>
      <c r="B68" s="46" t="s">
        <v>886</v>
      </c>
      <c r="C68" s="47" t="s">
        <v>887</v>
      </c>
      <c r="D68" s="46" t="s">
        <v>843</v>
      </c>
      <c r="E68" s="46" t="s">
        <v>888</v>
      </c>
      <c r="F68" s="44">
        <v>0</v>
      </c>
      <c r="G68" s="44">
        <v>0</v>
      </c>
      <c r="H68" s="44">
        <v>0</v>
      </c>
      <c r="I68" s="44">
        <v>0</v>
      </c>
      <c r="J68" s="33"/>
      <c r="K68" s="107" t="s">
        <v>2233</v>
      </c>
      <c r="L68" s="104"/>
      <c r="M68" s="104"/>
      <c r="N68" s="105"/>
      <c r="O68" s="106"/>
      <c r="P68" s="106"/>
      <c r="Q68" s="105"/>
      <c r="R68"/>
    </row>
    <row r="69" spans="1:18" ht="15">
      <c r="A69" s="45">
        <v>39</v>
      </c>
      <c r="B69" s="46" t="s">
        <v>889</v>
      </c>
      <c r="C69" s="47" t="s">
        <v>890</v>
      </c>
      <c r="D69" s="46" t="s">
        <v>843</v>
      </c>
      <c r="E69" s="46" t="s">
        <v>891</v>
      </c>
      <c r="F69" s="44">
        <v>0</v>
      </c>
      <c r="G69" s="44">
        <v>0</v>
      </c>
      <c r="H69" s="44">
        <v>0</v>
      </c>
      <c r="I69" s="44">
        <v>0</v>
      </c>
      <c r="J69" s="34"/>
      <c r="K69" s="107" t="s">
        <v>2232</v>
      </c>
      <c r="L69" s="104"/>
      <c r="M69" s="104"/>
      <c r="N69" s="105"/>
      <c r="O69" s="106"/>
      <c r="P69" s="106"/>
      <c r="Q69" s="105"/>
      <c r="R69"/>
    </row>
    <row r="70" spans="1:18" ht="15">
      <c r="A70" s="45">
        <v>40</v>
      </c>
      <c r="B70" s="46" t="s">
        <v>892</v>
      </c>
      <c r="C70" s="47" t="s">
        <v>893</v>
      </c>
      <c r="D70" s="46" t="s">
        <v>843</v>
      </c>
      <c r="E70" s="46" t="s">
        <v>894</v>
      </c>
      <c r="F70" s="44">
        <v>0</v>
      </c>
      <c r="G70" s="44">
        <v>0</v>
      </c>
      <c r="H70" s="44">
        <v>0</v>
      </c>
      <c r="I70" s="44">
        <v>0</v>
      </c>
      <c r="J70" s="33"/>
      <c r="K70" s="107" t="s">
        <v>2232</v>
      </c>
      <c r="L70" s="104"/>
      <c r="M70" s="104"/>
      <c r="N70" s="105"/>
      <c r="O70" s="106"/>
      <c r="P70" s="106"/>
      <c r="Q70" s="105"/>
      <c r="R70"/>
    </row>
    <row r="71" spans="1:18" ht="15">
      <c r="A71" s="45">
        <v>41</v>
      </c>
      <c r="B71" s="46" t="s">
        <v>895</v>
      </c>
      <c r="C71" s="47" t="s">
        <v>896</v>
      </c>
      <c r="D71" s="46" t="s">
        <v>843</v>
      </c>
      <c r="E71" s="46" t="s">
        <v>897</v>
      </c>
      <c r="F71" s="44">
        <v>0</v>
      </c>
      <c r="G71" s="44">
        <v>0</v>
      </c>
      <c r="H71" s="44">
        <v>0</v>
      </c>
      <c r="I71" s="44">
        <v>0</v>
      </c>
      <c r="J71" s="34"/>
      <c r="K71" s="107" t="s">
        <v>2233</v>
      </c>
      <c r="L71" s="104"/>
      <c r="M71" s="104"/>
      <c r="N71" s="105"/>
      <c r="O71" s="106"/>
      <c r="P71" s="106"/>
      <c r="Q71" s="105"/>
      <c r="R71"/>
    </row>
    <row r="72" spans="1:18" ht="15">
      <c r="A72" s="45">
        <v>42</v>
      </c>
      <c r="B72" s="46" t="s">
        <v>898</v>
      </c>
      <c r="C72" s="47" t="s">
        <v>899</v>
      </c>
      <c r="D72" s="46" t="s">
        <v>843</v>
      </c>
      <c r="E72" s="46" t="s">
        <v>900</v>
      </c>
      <c r="F72" s="44">
        <v>0</v>
      </c>
      <c r="G72" s="44">
        <v>0</v>
      </c>
      <c r="H72" s="44">
        <v>0</v>
      </c>
      <c r="I72" s="44">
        <v>0</v>
      </c>
      <c r="J72" s="34"/>
      <c r="K72" s="107" t="s">
        <v>2234</v>
      </c>
      <c r="L72" s="104"/>
      <c r="M72" s="104"/>
      <c r="N72" s="105"/>
      <c r="O72" s="105"/>
      <c r="P72" s="106"/>
      <c r="Q72" s="106"/>
      <c r="R72"/>
    </row>
    <row r="73" spans="1:18" ht="15">
      <c r="A73" s="45">
        <v>43</v>
      </c>
      <c r="B73" s="46" t="s">
        <v>901</v>
      </c>
      <c r="C73" s="47" t="s">
        <v>902</v>
      </c>
      <c r="D73" s="46" t="s">
        <v>843</v>
      </c>
      <c r="E73" s="46" t="s">
        <v>903</v>
      </c>
      <c r="F73" s="44">
        <v>0</v>
      </c>
      <c r="G73" s="44">
        <v>0</v>
      </c>
      <c r="H73" s="44">
        <v>0</v>
      </c>
      <c r="I73" s="44">
        <v>0</v>
      </c>
      <c r="J73" s="34"/>
      <c r="K73" s="107" t="s">
        <v>2232</v>
      </c>
      <c r="L73" s="104"/>
      <c r="M73" s="104"/>
      <c r="N73" s="105"/>
      <c r="O73" s="106"/>
      <c r="P73" s="106"/>
      <c r="Q73" s="105"/>
      <c r="R73"/>
    </row>
    <row r="74" spans="1:18" ht="15">
      <c r="A74" s="45">
        <v>44</v>
      </c>
      <c r="B74" s="46" t="s">
        <v>904</v>
      </c>
      <c r="C74" s="47" t="s">
        <v>905</v>
      </c>
      <c r="D74" s="46" t="s">
        <v>843</v>
      </c>
      <c r="E74" s="46" t="s">
        <v>906</v>
      </c>
      <c r="F74" s="44">
        <v>2</v>
      </c>
      <c r="G74" s="44">
        <v>2</v>
      </c>
      <c r="H74" s="44">
        <v>0</v>
      </c>
      <c r="I74" s="44">
        <v>0</v>
      </c>
      <c r="J74" s="34"/>
      <c r="K74" s="107" t="s">
        <v>2232</v>
      </c>
      <c r="L74" s="104"/>
      <c r="M74" s="104"/>
      <c r="N74" s="105"/>
      <c r="O74" s="105"/>
      <c r="P74" s="106"/>
      <c r="Q74" s="106"/>
      <c r="R74"/>
    </row>
    <row r="75" spans="1:18" ht="15">
      <c r="A75" s="45">
        <v>45</v>
      </c>
      <c r="B75" s="46" t="s">
        <v>907</v>
      </c>
      <c r="C75" s="47" t="s">
        <v>908</v>
      </c>
      <c r="D75" s="46" t="s">
        <v>843</v>
      </c>
      <c r="E75" s="46" t="s">
        <v>909</v>
      </c>
      <c r="F75" s="44">
        <v>0</v>
      </c>
      <c r="G75" s="44">
        <v>0</v>
      </c>
      <c r="H75" s="44">
        <v>0</v>
      </c>
      <c r="I75" s="44">
        <v>0</v>
      </c>
      <c r="J75" s="34"/>
      <c r="K75" s="107" t="s">
        <v>2233</v>
      </c>
      <c r="L75" s="104"/>
      <c r="M75" s="104"/>
      <c r="N75" s="105"/>
      <c r="O75" s="106"/>
      <c r="P75" s="106"/>
      <c r="Q75" s="105"/>
      <c r="R75"/>
    </row>
    <row r="76" spans="1:18" ht="15">
      <c r="A76" s="45">
        <v>46</v>
      </c>
      <c r="B76" s="46" t="s">
        <v>910</v>
      </c>
      <c r="C76" s="47" t="s">
        <v>911</v>
      </c>
      <c r="D76" s="46" t="s">
        <v>843</v>
      </c>
      <c r="E76" s="46" t="s">
        <v>912</v>
      </c>
      <c r="F76" s="44" t="s">
        <v>1736</v>
      </c>
      <c r="G76" s="44" t="s">
        <v>1736</v>
      </c>
      <c r="H76" s="44" t="s">
        <v>1736</v>
      </c>
      <c r="I76" s="44" t="s">
        <v>1736</v>
      </c>
      <c r="J76" s="34"/>
      <c r="K76" s="107" t="s">
        <v>1736</v>
      </c>
      <c r="L76" s="104"/>
      <c r="M76" s="104"/>
      <c r="N76" s="105"/>
      <c r="O76" s="106"/>
      <c r="P76" s="106"/>
      <c r="Q76" s="105"/>
      <c r="R76"/>
    </row>
    <row r="77" spans="1:18" ht="15">
      <c r="A77" s="45">
        <v>47</v>
      </c>
      <c r="B77" s="46" t="s">
        <v>913</v>
      </c>
      <c r="C77" s="47" t="s">
        <v>914</v>
      </c>
      <c r="D77" s="46" t="s">
        <v>843</v>
      </c>
      <c r="E77" s="46" t="s">
        <v>915</v>
      </c>
      <c r="F77" s="44">
        <v>0</v>
      </c>
      <c r="G77" s="44">
        <v>0</v>
      </c>
      <c r="H77" s="44">
        <v>0</v>
      </c>
      <c r="I77" s="44">
        <v>0</v>
      </c>
      <c r="J77" s="34"/>
      <c r="K77" s="107" t="s">
        <v>2232</v>
      </c>
      <c r="L77" s="104"/>
      <c r="M77" s="104"/>
      <c r="N77" s="105"/>
      <c r="O77" s="105"/>
      <c r="P77" s="106"/>
      <c r="Q77" s="106"/>
      <c r="R77"/>
    </row>
    <row r="78" spans="1:18" ht="15">
      <c r="A78" s="45">
        <v>48</v>
      </c>
      <c r="B78" s="46" t="s">
        <v>916</v>
      </c>
      <c r="C78" s="47" t="s">
        <v>917</v>
      </c>
      <c r="D78" s="46" t="s">
        <v>843</v>
      </c>
      <c r="E78" s="46" t="s">
        <v>918</v>
      </c>
      <c r="F78" s="44">
        <v>0</v>
      </c>
      <c r="G78" s="44">
        <v>0</v>
      </c>
      <c r="H78" s="44">
        <v>0</v>
      </c>
      <c r="I78" s="44">
        <v>0</v>
      </c>
      <c r="J78" s="33"/>
      <c r="K78" s="107" t="s">
        <v>2233</v>
      </c>
      <c r="L78" s="104"/>
      <c r="M78" s="104"/>
      <c r="N78" s="105"/>
      <c r="O78" s="106"/>
      <c r="P78" s="106"/>
      <c r="Q78" s="105"/>
      <c r="R78"/>
    </row>
    <row r="79" spans="1:18" ht="15">
      <c r="A79" s="45">
        <v>49</v>
      </c>
      <c r="B79" s="46" t="s">
        <v>919</v>
      </c>
      <c r="C79" s="47" t="s">
        <v>920</v>
      </c>
      <c r="D79" s="46" t="s">
        <v>843</v>
      </c>
      <c r="E79" s="46" t="s">
        <v>921</v>
      </c>
      <c r="F79" s="44">
        <v>0</v>
      </c>
      <c r="G79" s="44">
        <v>0</v>
      </c>
      <c r="H79" s="44">
        <v>0</v>
      </c>
      <c r="I79" s="44">
        <v>0</v>
      </c>
      <c r="J79" s="34"/>
      <c r="K79" s="107" t="s">
        <v>2232</v>
      </c>
      <c r="L79" s="104"/>
      <c r="M79" s="104"/>
      <c r="N79" s="105"/>
      <c r="O79" s="106"/>
      <c r="P79" s="106"/>
      <c r="Q79" s="105"/>
      <c r="R79"/>
    </row>
    <row r="80" spans="1:18" ht="15">
      <c r="A80" s="45">
        <v>50</v>
      </c>
      <c r="B80" s="46" t="s">
        <v>922</v>
      </c>
      <c r="C80" s="47" t="s">
        <v>923</v>
      </c>
      <c r="D80" s="46" t="s">
        <v>843</v>
      </c>
      <c r="E80" s="46" t="s">
        <v>924</v>
      </c>
      <c r="F80" s="44">
        <v>0</v>
      </c>
      <c r="G80" s="44">
        <v>0</v>
      </c>
      <c r="H80" s="44">
        <v>0</v>
      </c>
      <c r="I80" s="44">
        <v>0</v>
      </c>
      <c r="J80" s="33"/>
      <c r="K80" s="107" t="s">
        <v>2233</v>
      </c>
      <c r="L80" s="104"/>
      <c r="M80" s="104"/>
      <c r="N80" s="105"/>
      <c r="O80" s="105"/>
      <c r="P80" s="106"/>
      <c r="Q80" s="106"/>
      <c r="R80"/>
    </row>
    <row r="81" spans="1:18" ht="15">
      <c r="A81" s="45">
        <v>51</v>
      </c>
      <c r="B81" s="46" t="s">
        <v>925</v>
      </c>
      <c r="C81" s="47" t="s">
        <v>926</v>
      </c>
      <c r="D81" s="46" t="s">
        <v>843</v>
      </c>
      <c r="E81" s="46" t="s">
        <v>927</v>
      </c>
      <c r="F81" s="44">
        <v>0</v>
      </c>
      <c r="G81" s="44">
        <v>0</v>
      </c>
      <c r="H81" s="44">
        <v>0</v>
      </c>
      <c r="I81" s="44">
        <v>0</v>
      </c>
      <c r="J81" s="34"/>
      <c r="K81" s="107" t="s">
        <v>2233</v>
      </c>
      <c r="L81" s="104"/>
      <c r="M81" s="104"/>
      <c r="N81" s="105"/>
      <c r="O81" s="106"/>
      <c r="P81" s="106"/>
      <c r="Q81" s="105"/>
      <c r="R81"/>
    </row>
    <row r="82" spans="1:18" ht="15">
      <c r="A82" s="45">
        <v>52</v>
      </c>
      <c r="B82" s="46" t="s">
        <v>928</v>
      </c>
      <c r="C82" s="47" t="s">
        <v>929</v>
      </c>
      <c r="D82" s="46" t="s">
        <v>843</v>
      </c>
      <c r="E82" s="46" t="s">
        <v>930</v>
      </c>
      <c r="F82" s="44">
        <v>0</v>
      </c>
      <c r="G82" s="44">
        <v>0</v>
      </c>
      <c r="H82" s="44">
        <v>0</v>
      </c>
      <c r="I82" s="44">
        <v>0</v>
      </c>
      <c r="J82" s="33"/>
      <c r="K82" s="107" t="s">
        <v>2233</v>
      </c>
      <c r="L82" s="104"/>
      <c r="M82" s="104"/>
      <c r="N82" s="105"/>
      <c r="O82" s="106"/>
      <c r="P82" s="106"/>
      <c r="Q82" s="105"/>
      <c r="R82"/>
    </row>
    <row r="83" spans="1:18" ht="15">
      <c r="A83" s="45">
        <v>53</v>
      </c>
      <c r="B83" s="46" t="s">
        <v>931</v>
      </c>
      <c r="C83" s="47" t="s">
        <v>932</v>
      </c>
      <c r="D83" s="46" t="s">
        <v>843</v>
      </c>
      <c r="E83" s="46" t="s">
        <v>933</v>
      </c>
      <c r="F83" s="44">
        <v>0</v>
      </c>
      <c r="G83" s="44">
        <v>0</v>
      </c>
      <c r="H83" s="44">
        <v>0</v>
      </c>
      <c r="I83" s="44">
        <v>0</v>
      </c>
      <c r="J83" s="34"/>
      <c r="K83" s="107" t="s">
        <v>2232</v>
      </c>
      <c r="L83" s="104"/>
      <c r="M83" s="104"/>
      <c r="N83" s="105"/>
      <c r="O83" s="105"/>
      <c r="P83" s="106"/>
      <c r="Q83" s="106"/>
      <c r="R83"/>
    </row>
    <row r="84" spans="1:18" ht="15">
      <c r="A84" s="45">
        <v>54</v>
      </c>
      <c r="B84" s="46" t="s">
        <v>934</v>
      </c>
      <c r="C84" s="47" t="s">
        <v>935</v>
      </c>
      <c r="D84" s="46" t="s">
        <v>843</v>
      </c>
      <c r="E84" s="46" t="s">
        <v>936</v>
      </c>
      <c r="F84" s="44">
        <v>0</v>
      </c>
      <c r="G84" s="44">
        <v>0</v>
      </c>
      <c r="H84" s="44">
        <v>0</v>
      </c>
      <c r="I84" s="44">
        <v>0</v>
      </c>
      <c r="J84" s="34"/>
      <c r="K84" s="107" t="s">
        <v>2233</v>
      </c>
      <c r="L84" s="104"/>
      <c r="M84" s="104"/>
      <c r="N84" s="105"/>
      <c r="O84" s="105"/>
      <c r="P84" s="106"/>
      <c r="Q84" s="105"/>
      <c r="R84"/>
    </row>
    <row r="85" spans="1:18" ht="15">
      <c r="A85" s="45">
        <v>55</v>
      </c>
      <c r="B85" s="46" t="s">
        <v>937</v>
      </c>
      <c r="C85" s="47" t="s">
        <v>938</v>
      </c>
      <c r="D85" s="46" t="s">
        <v>843</v>
      </c>
      <c r="E85" s="46" t="s">
        <v>939</v>
      </c>
      <c r="F85" s="44">
        <v>2</v>
      </c>
      <c r="G85" s="44">
        <v>2</v>
      </c>
      <c r="H85" s="44">
        <v>0</v>
      </c>
      <c r="I85" s="44">
        <v>0</v>
      </c>
      <c r="J85" s="33"/>
      <c r="K85" s="107" t="s">
        <v>2233</v>
      </c>
      <c r="L85" s="104"/>
      <c r="M85" s="104"/>
      <c r="N85" s="105"/>
      <c r="O85" s="105"/>
      <c r="P85" s="106"/>
      <c r="Q85" s="105"/>
      <c r="R85"/>
    </row>
    <row r="86" spans="1:18" ht="15">
      <c r="A86" s="45">
        <v>56</v>
      </c>
      <c r="B86" s="46" t="s">
        <v>940</v>
      </c>
      <c r="C86" s="47" t="s">
        <v>941</v>
      </c>
      <c r="D86" s="46" t="s">
        <v>843</v>
      </c>
      <c r="E86" s="46" t="s">
        <v>942</v>
      </c>
      <c r="F86" s="44">
        <v>0</v>
      </c>
      <c r="G86" s="44">
        <v>0</v>
      </c>
      <c r="H86" s="44">
        <v>0</v>
      </c>
      <c r="I86" s="44">
        <v>0</v>
      </c>
      <c r="J86" s="34"/>
      <c r="K86" s="107" t="s">
        <v>2232</v>
      </c>
      <c r="L86" s="104"/>
      <c r="M86" s="104"/>
      <c r="N86" s="105"/>
      <c r="O86" s="105"/>
      <c r="P86" s="106"/>
      <c r="Q86" s="106"/>
      <c r="R86"/>
    </row>
    <row r="87" spans="1:18" ht="15">
      <c r="A87" s="45">
        <v>57</v>
      </c>
      <c r="B87" s="46" t="s">
        <v>943</v>
      </c>
      <c r="C87" s="47" t="s">
        <v>944</v>
      </c>
      <c r="D87" s="46" t="s">
        <v>843</v>
      </c>
      <c r="E87" s="46" t="s">
        <v>945</v>
      </c>
      <c r="F87" s="44">
        <v>0</v>
      </c>
      <c r="G87" s="44">
        <v>0</v>
      </c>
      <c r="H87" s="44">
        <v>0</v>
      </c>
      <c r="I87" s="44">
        <v>0</v>
      </c>
      <c r="J87" s="34"/>
      <c r="K87" s="107" t="s">
        <v>2233</v>
      </c>
      <c r="L87" s="104"/>
      <c r="M87" s="104"/>
      <c r="N87" s="105"/>
      <c r="O87" s="105"/>
      <c r="P87" s="106"/>
      <c r="Q87" s="105"/>
      <c r="R87"/>
    </row>
    <row r="88" spans="1:18" ht="15">
      <c r="A88" s="45">
        <v>58</v>
      </c>
      <c r="B88" s="46" t="s">
        <v>946</v>
      </c>
      <c r="C88" s="47" t="s">
        <v>947</v>
      </c>
      <c r="D88" s="46" t="s">
        <v>843</v>
      </c>
      <c r="E88" s="46" t="s">
        <v>948</v>
      </c>
      <c r="F88" s="44">
        <v>0</v>
      </c>
      <c r="G88" s="44">
        <v>0</v>
      </c>
      <c r="H88" s="44">
        <v>0</v>
      </c>
      <c r="I88" s="44">
        <v>0</v>
      </c>
      <c r="J88" s="33"/>
      <c r="K88" s="107" t="s">
        <v>2233</v>
      </c>
      <c r="L88" s="104"/>
      <c r="M88" s="104"/>
      <c r="N88" s="105"/>
      <c r="O88" s="105"/>
      <c r="P88" s="106"/>
      <c r="Q88" s="105"/>
      <c r="R88"/>
    </row>
    <row r="89" spans="1:18" ht="15">
      <c r="A89" s="45">
        <v>59</v>
      </c>
      <c r="B89" s="46" t="s">
        <v>949</v>
      </c>
      <c r="C89" s="47" t="s">
        <v>950</v>
      </c>
      <c r="D89" s="46" t="s">
        <v>843</v>
      </c>
      <c r="E89" s="46" t="s">
        <v>951</v>
      </c>
      <c r="F89" s="44">
        <v>0</v>
      </c>
      <c r="G89" s="44">
        <v>0</v>
      </c>
      <c r="H89" s="44">
        <v>0</v>
      </c>
      <c r="I89" s="44">
        <v>0</v>
      </c>
      <c r="J89" s="34"/>
      <c r="K89" s="107" t="s">
        <v>2233</v>
      </c>
      <c r="L89" s="104"/>
      <c r="M89" s="104"/>
      <c r="N89" s="105"/>
      <c r="O89" s="105"/>
      <c r="P89" s="106"/>
      <c r="Q89" s="105"/>
      <c r="R89"/>
    </row>
    <row r="90" spans="1:18" ht="15">
      <c r="A90" s="45">
        <v>60</v>
      </c>
      <c r="B90" s="46" t="s">
        <v>952</v>
      </c>
      <c r="C90" s="47" t="s">
        <v>953</v>
      </c>
      <c r="D90" s="46" t="s">
        <v>843</v>
      </c>
      <c r="E90" s="46" t="s">
        <v>954</v>
      </c>
      <c r="F90" s="44">
        <v>0</v>
      </c>
      <c r="G90" s="44">
        <v>0</v>
      </c>
      <c r="H90" s="44">
        <v>0</v>
      </c>
      <c r="I90" s="44">
        <v>0</v>
      </c>
      <c r="J90" s="34"/>
      <c r="K90" s="107" t="s">
        <v>2232</v>
      </c>
      <c r="L90" s="104"/>
      <c r="M90" s="104"/>
      <c r="N90" s="105"/>
      <c r="O90" s="105"/>
      <c r="P90" s="106"/>
      <c r="Q90" s="106"/>
      <c r="R90"/>
    </row>
    <row r="91" spans="1:18" ht="15">
      <c r="A91" s="45">
        <v>61</v>
      </c>
      <c r="B91" s="46" t="s">
        <v>955</v>
      </c>
      <c r="C91" s="47" t="s">
        <v>956</v>
      </c>
      <c r="D91" s="46" t="s">
        <v>843</v>
      </c>
      <c r="E91" s="46" t="s">
        <v>957</v>
      </c>
      <c r="F91" s="44">
        <v>0</v>
      </c>
      <c r="G91" s="44">
        <v>0</v>
      </c>
      <c r="H91" s="44">
        <v>0</v>
      </c>
      <c r="I91" s="44">
        <v>0</v>
      </c>
      <c r="J91" s="34"/>
      <c r="K91" s="107" t="s">
        <v>2233</v>
      </c>
      <c r="L91" s="104"/>
      <c r="M91" s="104"/>
      <c r="N91" s="105"/>
      <c r="O91" s="106"/>
      <c r="P91" s="106"/>
      <c r="Q91" s="105"/>
      <c r="R91"/>
    </row>
    <row r="92" spans="1:18" ht="15">
      <c r="A92" s="45">
        <v>62</v>
      </c>
      <c r="B92" s="46" t="s">
        <v>958</v>
      </c>
      <c r="C92" s="47" t="s">
        <v>959</v>
      </c>
      <c r="D92" s="46" t="s">
        <v>843</v>
      </c>
      <c r="E92" s="46" t="s">
        <v>960</v>
      </c>
      <c r="F92" s="44">
        <v>0</v>
      </c>
      <c r="G92" s="44">
        <v>0</v>
      </c>
      <c r="H92" s="44">
        <v>0</v>
      </c>
      <c r="I92" s="44">
        <v>0</v>
      </c>
      <c r="J92" s="34"/>
      <c r="K92" s="107" t="s">
        <v>2233</v>
      </c>
      <c r="L92" s="104"/>
      <c r="M92" s="104"/>
      <c r="N92" s="105"/>
      <c r="O92" s="105"/>
      <c r="P92" s="106"/>
      <c r="Q92" s="106"/>
      <c r="R92"/>
    </row>
    <row r="93" spans="1:18" ht="15">
      <c r="A93" s="45">
        <v>63</v>
      </c>
      <c r="B93" s="46" t="s">
        <v>961</v>
      </c>
      <c r="C93" s="47" t="s">
        <v>962</v>
      </c>
      <c r="D93" s="46" t="s">
        <v>843</v>
      </c>
      <c r="E93" s="46" t="s">
        <v>963</v>
      </c>
      <c r="F93" s="44">
        <v>0</v>
      </c>
      <c r="G93" s="44">
        <v>0</v>
      </c>
      <c r="H93" s="44">
        <v>0</v>
      </c>
      <c r="I93" s="44">
        <v>0</v>
      </c>
      <c r="J93" s="33"/>
      <c r="K93" s="107" t="s">
        <v>2232</v>
      </c>
      <c r="L93" s="104"/>
      <c r="M93" s="104"/>
      <c r="N93" s="105"/>
      <c r="O93" s="106"/>
      <c r="P93" s="106"/>
      <c r="Q93" s="105"/>
      <c r="R93"/>
    </row>
    <row r="94" spans="1:18" ht="15">
      <c r="A94" s="45">
        <v>64</v>
      </c>
      <c r="B94" s="46" t="s">
        <v>964</v>
      </c>
      <c r="C94" s="47" t="s">
        <v>965</v>
      </c>
      <c r="D94" s="46" t="s">
        <v>843</v>
      </c>
      <c r="E94" s="46" t="s">
        <v>966</v>
      </c>
      <c r="F94" s="44">
        <v>0</v>
      </c>
      <c r="G94" s="44">
        <v>0</v>
      </c>
      <c r="H94" s="44">
        <v>0</v>
      </c>
      <c r="I94" s="44">
        <v>0</v>
      </c>
      <c r="J94" s="33"/>
      <c r="K94" s="107" t="s">
        <v>2233</v>
      </c>
      <c r="L94" s="104"/>
      <c r="M94" s="104"/>
      <c r="N94" s="105"/>
      <c r="O94" s="105"/>
      <c r="P94" s="106"/>
      <c r="Q94" s="105"/>
      <c r="R94"/>
    </row>
    <row r="95" spans="1:18" ht="15">
      <c r="A95" s="45">
        <v>65</v>
      </c>
      <c r="B95" s="46" t="s">
        <v>967</v>
      </c>
      <c r="C95" s="47" t="s">
        <v>968</v>
      </c>
      <c r="D95" s="46" t="s">
        <v>843</v>
      </c>
      <c r="E95" s="46" t="s">
        <v>970</v>
      </c>
      <c r="F95" s="44">
        <v>0</v>
      </c>
      <c r="G95" s="44">
        <v>0</v>
      </c>
      <c r="H95" s="44">
        <v>0</v>
      </c>
      <c r="I95" s="44">
        <v>0</v>
      </c>
      <c r="J95" s="34"/>
      <c r="K95" s="107" t="s">
        <v>2232</v>
      </c>
      <c r="L95" s="104"/>
      <c r="M95" s="104"/>
      <c r="N95" s="105"/>
      <c r="O95" s="106"/>
      <c r="P95" s="106"/>
      <c r="Q95" s="105"/>
      <c r="R95"/>
    </row>
    <row r="96" spans="1:18" ht="15">
      <c r="A96" s="45">
        <v>66</v>
      </c>
      <c r="B96" s="46" t="s">
        <v>971</v>
      </c>
      <c r="C96" s="47" t="s">
        <v>972</v>
      </c>
      <c r="D96" s="46" t="s">
        <v>843</v>
      </c>
      <c r="E96" s="46" t="s">
        <v>973</v>
      </c>
      <c r="F96" s="44">
        <v>0</v>
      </c>
      <c r="G96" s="44">
        <v>0</v>
      </c>
      <c r="H96" s="44">
        <v>0</v>
      </c>
      <c r="I96" s="44">
        <v>0</v>
      </c>
      <c r="J96" s="34"/>
      <c r="K96" s="107" t="s">
        <v>2233</v>
      </c>
      <c r="L96" s="104"/>
      <c r="M96" s="104"/>
      <c r="N96" s="105"/>
      <c r="O96" s="105"/>
      <c r="P96" s="106"/>
      <c r="Q96" s="106"/>
      <c r="R96"/>
    </row>
    <row r="97" spans="1:18" ht="15">
      <c r="A97" s="45">
        <v>67</v>
      </c>
      <c r="B97" s="46" t="s">
        <v>974</v>
      </c>
      <c r="C97" s="47" t="s">
        <v>975</v>
      </c>
      <c r="D97" s="46" t="s">
        <v>843</v>
      </c>
      <c r="E97" s="46" t="s">
        <v>976</v>
      </c>
      <c r="F97" s="44" t="s">
        <v>1736</v>
      </c>
      <c r="G97" s="44" t="s">
        <v>1736</v>
      </c>
      <c r="H97" s="44" t="s">
        <v>1736</v>
      </c>
      <c r="I97" s="44" t="s">
        <v>1736</v>
      </c>
      <c r="J97" s="34"/>
      <c r="K97" s="107" t="s">
        <v>1736</v>
      </c>
      <c r="L97" s="104"/>
      <c r="M97" s="104"/>
      <c r="N97" s="105"/>
      <c r="O97" s="105"/>
      <c r="P97" s="106"/>
      <c r="Q97" s="106"/>
      <c r="R97"/>
    </row>
    <row r="98" spans="1:18" ht="15">
      <c r="A98" s="45">
        <v>68</v>
      </c>
      <c r="B98" s="46" t="s">
        <v>977</v>
      </c>
      <c r="C98" s="47" t="s">
        <v>978</v>
      </c>
      <c r="D98" s="46" t="s">
        <v>843</v>
      </c>
      <c r="E98" s="46" t="s">
        <v>979</v>
      </c>
      <c r="F98" s="44">
        <v>0</v>
      </c>
      <c r="G98" s="44">
        <v>0</v>
      </c>
      <c r="H98" s="44">
        <v>0</v>
      </c>
      <c r="I98" s="44">
        <v>0</v>
      </c>
      <c r="J98" s="34"/>
      <c r="K98" s="107" t="s">
        <v>2232</v>
      </c>
      <c r="L98" s="104"/>
      <c r="M98" s="104"/>
      <c r="N98" s="105"/>
      <c r="O98" s="105"/>
      <c r="P98" s="106"/>
      <c r="Q98" s="105"/>
      <c r="R98"/>
    </row>
    <row r="99" spans="1:18" ht="15">
      <c r="A99" s="45">
        <v>69</v>
      </c>
      <c r="B99" s="46" t="s">
        <v>980</v>
      </c>
      <c r="C99" s="47" t="s">
        <v>981</v>
      </c>
      <c r="D99" s="46" t="s">
        <v>843</v>
      </c>
      <c r="E99" s="46" t="s">
        <v>982</v>
      </c>
      <c r="F99" s="44">
        <v>3</v>
      </c>
      <c r="G99" s="44">
        <v>3</v>
      </c>
      <c r="H99" s="44">
        <v>0</v>
      </c>
      <c r="I99" s="44">
        <v>0</v>
      </c>
      <c r="J99" s="34"/>
      <c r="K99" s="107" t="s">
        <v>2233</v>
      </c>
      <c r="L99" s="104"/>
      <c r="M99" s="104"/>
      <c r="N99" s="105"/>
      <c r="O99" s="105"/>
      <c r="P99" s="106"/>
      <c r="Q99" s="105"/>
      <c r="R99"/>
    </row>
    <row r="100" spans="1:18" ht="15">
      <c r="A100" s="45">
        <v>70</v>
      </c>
      <c r="B100" s="46" t="s">
        <v>983</v>
      </c>
      <c r="C100" s="47" t="s">
        <v>984</v>
      </c>
      <c r="D100" s="46" t="s">
        <v>843</v>
      </c>
      <c r="E100" s="46" t="s">
        <v>985</v>
      </c>
      <c r="F100" s="44">
        <v>0</v>
      </c>
      <c r="G100" s="44">
        <v>0</v>
      </c>
      <c r="H100" s="44">
        <v>0</v>
      </c>
      <c r="I100" s="44">
        <v>0</v>
      </c>
      <c r="J100" s="33"/>
      <c r="K100" s="107" t="s">
        <v>2233</v>
      </c>
      <c r="L100" s="104"/>
      <c r="M100" s="104"/>
      <c r="N100" s="105"/>
      <c r="O100" s="105"/>
      <c r="P100" s="106"/>
      <c r="Q100" s="106"/>
      <c r="R100"/>
    </row>
    <row r="101" spans="1:18" ht="15">
      <c r="A101" s="45">
        <v>71</v>
      </c>
      <c r="B101" s="46" t="s">
        <v>986</v>
      </c>
      <c r="C101" s="47" t="s">
        <v>987</v>
      </c>
      <c r="D101" s="46" t="s">
        <v>843</v>
      </c>
      <c r="E101" s="46" t="s">
        <v>988</v>
      </c>
      <c r="F101" s="44">
        <v>0</v>
      </c>
      <c r="G101" s="44">
        <v>0</v>
      </c>
      <c r="H101" s="44">
        <v>0</v>
      </c>
      <c r="I101" s="44">
        <v>0</v>
      </c>
      <c r="J101" s="34"/>
      <c r="K101" s="107" t="s">
        <v>2233</v>
      </c>
      <c r="L101" s="104"/>
      <c r="M101" s="104"/>
      <c r="N101" s="105"/>
      <c r="O101" s="105"/>
      <c r="P101" s="106"/>
      <c r="Q101" s="106"/>
      <c r="R101"/>
    </row>
    <row r="102" spans="1:18" ht="15">
      <c r="A102" s="45">
        <v>72</v>
      </c>
      <c r="B102" s="46" t="s">
        <v>989</v>
      </c>
      <c r="C102" s="47" t="s">
        <v>990</v>
      </c>
      <c r="D102" s="46" t="s">
        <v>843</v>
      </c>
      <c r="E102" s="46" t="s">
        <v>991</v>
      </c>
      <c r="F102" s="44">
        <v>0</v>
      </c>
      <c r="G102" s="44">
        <v>0</v>
      </c>
      <c r="H102" s="44">
        <v>0</v>
      </c>
      <c r="I102" s="44">
        <v>0</v>
      </c>
      <c r="J102" s="34"/>
      <c r="K102" s="107" t="s">
        <v>2233</v>
      </c>
      <c r="L102" s="104"/>
      <c r="M102" s="104"/>
      <c r="N102" s="105"/>
      <c r="O102" s="106"/>
      <c r="P102" s="106"/>
      <c r="Q102" s="105"/>
      <c r="R102"/>
    </row>
    <row r="103" spans="1:18" ht="15">
      <c r="A103" s="45">
        <v>73</v>
      </c>
      <c r="B103" s="46" t="s">
        <v>992</v>
      </c>
      <c r="C103" s="47" t="s">
        <v>993</v>
      </c>
      <c r="D103" s="46" t="s">
        <v>843</v>
      </c>
      <c r="E103" s="46" t="s">
        <v>994</v>
      </c>
      <c r="F103" s="44" t="s">
        <v>1736</v>
      </c>
      <c r="G103" s="44" t="s">
        <v>1736</v>
      </c>
      <c r="H103" s="44" t="s">
        <v>1736</v>
      </c>
      <c r="I103" s="44" t="s">
        <v>1736</v>
      </c>
      <c r="J103" s="33"/>
      <c r="K103" s="107" t="s">
        <v>1736</v>
      </c>
      <c r="L103" s="104"/>
      <c r="M103" s="104"/>
      <c r="N103" s="105"/>
      <c r="O103" s="105"/>
      <c r="P103" s="106"/>
      <c r="Q103" s="105"/>
      <c r="R103"/>
    </row>
    <row r="104" spans="1:18" ht="15">
      <c r="A104" s="45">
        <v>74</v>
      </c>
      <c r="B104" s="46" t="s">
        <v>995</v>
      </c>
      <c r="C104" s="47" t="s">
        <v>996</v>
      </c>
      <c r="D104" s="46" t="s">
        <v>843</v>
      </c>
      <c r="E104" s="46" t="s">
        <v>997</v>
      </c>
      <c r="F104" s="44">
        <v>0</v>
      </c>
      <c r="G104" s="44">
        <v>0</v>
      </c>
      <c r="H104" s="44">
        <v>0</v>
      </c>
      <c r="I104" s="44">
        <v>0</v>
      </c>
      <c r="J104" s="33"/>
      <c r="K104" s="107" t="s">
        <v>2233</v>
      </c>
      <c r="L104" s="104"/>
      <c r="M104" s="104"/>
      <c r="N104" s="105"/>
      <c r="O104" s="105"/>
      <c r="P104" s="106"/>
      <c r="Q104" s="105"/>
      <c r="R104"/>
    </row>
    <row r="105" spans="1:18" ht="15">
      <c r="A105" s="45">
        <v>75</v>
      </c>
      <c r="B105" s="46" t="s">
        <v>998</v>
      </c>
      <c r="C105" s="47" t="s">
        <v>999</v>
      </c>
      <c r="D105" s="46" t="s">
        <v>843</v>
      </c>
      <c r="E105" s="46" t="s">
        <v>1000</v>
      </c>
      <c r="F105" s="44">
        <v>0</v>
      </c>
      <c r="G105" s="44">
        <v>0</v>
      </c>
      <c r="H105" s="44">
        <v>0</v>
      </c>
      <c r="I105" s="44">
        <v>0</v>
      </c>
      <c r="J105" s="33"/>
      <c r="K105" s="108" t="s">
        <v>2232</v>
      </c>
      <c r="L105" s="104"/>
      <c r="M105" s="104"/>
      <c r="N105" s="105"/>
      <c r="O105" s="105"/>
      <c r="P105" s="106"/>
      <c r="Q105" s="106"/>
      <c r="R105"/>
    </row>
    <row r="106" spans="1:18" ht="15">
      <c r="A106" s="45">
        <v>76</v>
      </c>
      <c r="B106" s="46" t="s">
        <v>1001</v>
      </c>
      <c r="C106" s="47" t="s">
        <v>1002</v>
      </c>
      <c r="D106" s="46" t="s">
        <v>843</v>
      </c>
      <c r="E106" s="46" t="s">
        <v>1003</v>
      </c>
      <c r="F106" s="44">
        <v>0</v>
      </c>
      <c r="G106" s="44">
        <v>0</v>
      </c>
      <c r="H106" s="44">
        <v>0</v>
      </c>
      <c r="I106" s="44">
        <v>0</v>
      </c>
      <c r="J106" s="34"/>
      <c r="K106" s="107" t="s">
        <v>2233</v>
      </c>
      <c r="L106" s="104"/>
      <c r="M106" s="104"/>
      <c r="N106" s="105"/>
      <c r="O106" s="106"/>
      <c r="P106" s="106"/>
      <c r="Q106" s="105"/>
      <c r="R106"/>
    </row>
    <row r="107" spans="1:18" ht="15">
      <c r="A107" s="45">
        <v>77</v>
      </c>
      <c r="B107" s="46" t="s">
        <v>1004</v>
      </c>
      <c r="C107" s="47" t="s">
        <v>1005</v>
      </c>
      <c r="D107" s="46" t="s">
        <v>843</v>
      </c>
      <c r="E107" s="46" t="s">
        <v>1006</v>
      </c>
      <c r="F107" s="44">
        <v>0</v>
      </c>
      <c r="G107" s="44">
        <v>0</v>
      </c>
      <c r="H107" s="44">
        <v>0</v>
      </c>
      <c r="I107" s="44">
        <v>0</v>
      </c>
      <c r="J107" s="33"/>
      <c r="K107" s="107" t="s">
        <v>2234</v>
      </c>
      <c r="L107" s="104"/>
      <c r="M107" s="104"/>
      <c r="N107" s="105"/>
      <c r="O107" s="105"/>
      <c r="P107" s="106"/>
      <c r="Q107" s="106"/>
      <c r="R107"/>
    </row>
    <row r="108" spans="1:18" ht="15">
      <c r="A108" s="45">
        <v>78</v>
      </c>
      <c r="B108" s="46" t="s">
        <v>1007</v>
      </c>
      <c r="C108" s="47" t="s">
        <v>1008</v>
      </c>
      <c r="D108" s="46" t="s">
        <v>843</v>
      </c>
      <c r="E108" s="46" t="s">
        <v>1009</v>
      </c>
      <c r="F108" s="44" t="s">
        <v>1736</v>
      </c>
      <c r="G108" s="44" t="s">
        <v>1736</v>
      </c>
      <c r="H108" s="44" t="s">
        <v>1736</v>
      </c>
      <c r="I108" s="44" t="s">
        <v>1736</v>
      </c>
      <c r="J108" s="33"/>
      <c r="K108" s="107" t="s">
        <v>1736</v>
      </c>
      <c r="L108" s="104"/>
      <c r="M108" s="104"/>
      <c r="N108" s="105"/>
      <c r="O108" s="106"/>
      <c r="P108" s="106"/>
      <c r="Q108" s="105"/>
      <c r="R108"/>
    </row>
    <row r="109" spans="1:18" ht="15">
      <c r="A109" s="45">
        <v>79</v>
      </c>
      <c r="B109" s="46" t="s">
        <v>1010</v>
      </c>
      <c r="C109" s="47" t="s">
        <v>1011</v>
      </c>
      <c r="D109" s="46" t="s">
        <v>843</v>
      </c>
      <c r="E109" s="46" t="s">
        <v>1012</v>
      </c>
      <c r="F109" s="44" t="s">
        <v>1736</v>
      </c>
      <c r="G109" s="44" t="s">
        <v>1736</v>
      </c>
      <c r="H109" s="44" t="s">
        <v>1736</v>
      </c>
      <c r="I109" s="44" t="s">
        <v>1736</v>
      </c>
      <c r="J109" s="34"/>
      <c r="K109" s="107" t="s">
        <v>1736</v>
      </c>
      <c r="L109" s="104"/>
      <c r="M109" s="104"/>
      <c r="N109" s="105"/>
      <c r="O109" s="105"/>
      <c r="P109" s="106"/>
      <c r="Q109" s="105"/>
      <c r="R109"/>
    </row>
    <row r="110" spans="1:18" ht="15">
      <c r="A110" s="45">
        <v>80</v>
      </c>
      <c r="B110" s="46" t="s">
        <v>1013</v>
      </c>
      <c r="C110" s="47" t="s">
        <v>1014</v>
      </c>
      <c r="D110" s="46" t="s">
        <v>843</v>
      </c>
      <c r="E110" s="46" t="s">
        <v>1015</v>
      </c>
      <c r="F110" s="44">
        <v>0</v>
      </c>
      <c r="G110" s="44">
        <v>0</v>
      </c>
      <c r="H110" s="44">
        <v>0</v>
      </c>
      <c r="I110" s="44">
        <v>0</v>
      </c>
      <c r="J110" s="34"/>
      <c r="K110" s="107" t="s">
        <v>2233</v>
      </c>
      <c r="L110" s="104"/>
      <c r="M110" s="104"/>
      <c r="N110" s="105"/>
      <c r="O110" s="106"/>
      <c r="P110" s="106"/>
      <c r="Q110" s="105"/>
      <c r="R110"/>
    </row>
    <row r="111" spans="1:18" ht="15">
      <c r="A111" s="45">
        <v>81</v>
      </c>
      <c r="B111" s="46" t="s">
        <v>1016</v>
      </c>
      <c r="C111" s="47" t="s">
        <v>1017</v>
      </c>
      <c r="D111" s="46" t="s">
        <v>843</v>
      </c>
      <c r="E111" s="46" t="s">
        <v>1018</v>
      </c>
      <c r="F111" s="44">
        <v>0</v>
      </c>
      <c r="G111" s="44">
        <v>0</v>
      </c>
      <c r="H111" s="44">
        <v>0</v>
      </c>
      <c r="I111" s="44">
        <v>0</v>
      </c>
      <c r="J111" s="34"/>
      <c r="K111" s="107" t="s">
        <v>2233</v>
      </c>
      <c r="L111" s="104"/>
      <c r="M111" s="104"/>
      <c r="N111" s="105"/>
      <c r="O111" s="106"/>
      <c r="P111" s="106"/>
      <c r="Q111" s="105"/>
      <c r="R111"/>
    </row>
    <row r="112" spans="1:18" ht="15">
      <c r="A112" s="45">
        <v>82</v>
      </c>
      <c r="B112" s="46" t="s">
        <v>1019</v>
      </c>
      <c r="C112" s="47" t="s">
        <v>1020</v>
      </c>
      <c r="D112" s="46" t="s">
        <v>843</v>
      </c>
      <c r="E112" s="46" t="s">
        <v>478</v>
      </c>
      <c r="F112" s="44">
        <v>0</v>
      </c>
      <c r="G112" s="44">
        <v>0</v>
      </c>
      <c r="H112" s="44">
        <v>0</v>
      </c>
      <c r="I112" s="44">
        <v>0</v>
      </c>
      <c r="J112" s="34"/>
      <c r="K112" s="107" t="s">
        <v>2233</v>
      </c>
      <c r="L112" s="104"/>
      <c r="M112" s="104"/>
      <c r="N112" s="105"/>
      <c r="O112" s="105"/>
      <c r="P112" s="106"/>
      <c r="Q112" s="106"/>
      <c r="R112"/>
    </row>
    <row r="113" spans="1:18" ht="15">
      <c r="A113" s="45">
        <v>83</v>
      </c>
      <c r="B113" s="46" t="s">
        <v>1021</v>
      </c>
      <c r="C113" s="47" t="s">
        <v>1022</v>
      </c>
      <c r="D113" s="46" t="s">
        <v>843</v>
      </c>
      <c r="E113" s="46" t="s">
        <v>1023</v>
      </c>
      <c r="F113" s="44">
        <v>1</v>
      </c>
      <c r="G113" s="44">
        <v>1</v>
      </c>
      <c r="H113" s="44">
        <v>0</v>
      </c>
      <c r="I113" s="44">
        <v>0</v>
      </c>
      <c r="J113" s="34"/>
      <c r="K113" s="107" t="s">
        <v>2233</v>
      </c>
      <c r="L113" s="104"/>
      <c r="M113" s="104"/>
      <c r="N113" s="105"/>
      <c r="O113" s="106"/>
      <c r="P113" s="106"/>
      <c r="Q113" s="105"/>
      <c r="R113"/>
    </row>
    <row r="114" spans="1:18" ht="15">
      <c r="A114" s="45">
        <v>84</v>
      </c>
      <c r="B114" s="46" t="s">
        <v>1024</v>
      </c>
      <c r="C114" s="47" t="s">
        <v>1025</v>
      </c>
      <c r="D114" s="46" t="s">
        <v>843</v>
      </c>
      <c r="E114" s="46" t="s">
        <v>1026</v>
      </c>
      <c r="F114" s="44">
        <v>4</v>
      </c>
      <c r="G114" s="44">
        <v>4</v>
      </c>
      <c r="H114" s="44">
        <v>0</v>
      </c>
      <c r="I114" s="44">
        <v>0</v>
      </c>
      <c r="J114" s="34"/>
      <c r="K114" s="107" t="s">
        <v>2232</v>
      </c>
      <c r="L114" s="104"/>
      <c r="M114" s="104"/>
      <c r="N114" s="105"/>
      <c r="O114" s="105"/>
      <c r="P114" s="106"/>
      <c r="Q114" s="106"/>
      <c r="R114"/>
    </row>
    <row r="115" spans="1:18" ht="15">
      <c r="A115" s="45">
        <v>85</v>
      </c>
      <c r="B115" s="46" t="s">
        <v>1027</v>
      </c>
      <c r="C115" s="47" t="s">
        <v>1028</v>
      </c>
      <c r="D115" s="46" t="s">
        <v>843</v>
      </c>
      <c r="E115" s="46" t="s">
        <v>1029</v>
      </c>
      <c r="F115" s="44">
        <v>0</v>
      </c>
      <c r="G115" s="44">
        <v>0</v>
      </c>
      <c r="H115" s="44">
        <v>0</v>
      </c>
      <c r="I115" s="44">
        <v>0</v>
      </c>
      <c r="J115" s="33"/>
      <c r="K115" s="107" t="s">
        <v>2233</v>
      </c>
      <c r="L115" s="104"/>
      <c r="M115" s="104"/>
      <c r="N115" s="105"/>
      <c r="O115" s="105"/>
      <c r="P115" s="106"/>
      <c r="Q115" s="106"/>
      <c r="R115"/>
    </row>
    <row r="116" spans="1:18" ht="15">
      <c r="A116" s="45">
        <v>86</v>
      </c>
      <c r="B116" s="46" t="s">
        <v>1030</v>
      </c>
      <c r="C116" s="47" t="s">
        <v>1031</v>
      </c>
      <c r="D116" s="46" t="s">
        <v>843</v>
      </c>
      <c r="E116" s="46" t="s">
        <v>1032</v>
      </c>
      <c r="F116" s="44" t="s">
        <v>1736</v>
      </c>
      <c r="G116" s="44" t="s">
        <v>1736</v>
      </c>
      <c r="H116" s="44" t="s">
        <v>1736</v>
      </c>
      <c r="I116" s="44" t="s">
        <v>1736</v>
      </c>
      <c r="J116" s="34"/>
      <c r="K116" s="107" t="s">
        <v>1736</v>
      </c>
      <c r="L116" s="104"/>
      <c r="M116" s="104"/>
      <c r="N116" s="105"/>
      <c r="O116" s="105"/>
      <c r="P116" s="106"/>
      <c r="Q116" s="106"/>
      <c r="R116"/>
    </row>
    <row r="117" spans="1:18" ht="15">
      <c r="A117" s="45">
        <v>87</v>
      </c>
      <c r="B117" s="46" t="s">
        <v>1033</v>
      </c>
      <c r="C117" s="47" t="s">
        <v>1034</v>
      </c>
      <c r="D117" s="46" t="s">
        <v>843</v>
      </c>
      <c r="E117" s="46" t="s">
        <v>1035</v>
      </c>
      <c r="F117" s="44">
        <v>0</v>
      </c>
      <c r="G117" s="44">
        <v>0</v>
      </c>
      <c r="H117" s="44">
        <v>0</v>
      </c>
      <c r="I117" s="44">
        <v>0</v>
      </c>
      <c r="J117" s="34"/>
      <c r="K117" s="107" t="s">
        <v>2233</v>
      </c>
      <c r="L117" s="104"/>
      <c r="M117" s="104"/>
      <c r="N117" s="105"/>
      <c r="O117" s="106"/>
      <c r="P117" s="106"/>
      <c r="Q117" s="105"/>
      <c r="R117"/>
    </row>
    <row r="118" spans="1:18" ht="15">
      <c r="A118" s="45">
        <v>88</v>
      </c>
      <c r="B118" s="46" t="s">
        <v>1036</v>
      </c>
      <c r="C118" s="47" t="s">
        <v>1037</v>
      </c>
      <c r="D118" s="46" t="s">
        <v>843</v>
      </c>
      <c r="E118" s="46" t="s">
        <v>1038</v>
      </c>
      <c r="F118" s="44">
        <v>0</v>
      </c>
      <c r="G118" s="44">
        <v>0</v>
      </c>
      <c r="H118" s="44">
        <v>0</v>
      </c>
      <c r="I118" s="44">
        <v>0</v>
      </c>
      <c r="J118" s="34"/>
      <c r="K118" s="107" t="s">
        <v>2232</v>
      </c>
      <c r="L118" s="104"/>
      <c r="M118" s="104"/>
      <c r="N118" s="105"/>
      <c r="O118" s="105"/>
      <c r="P118" s="106"/>
      <c r="Q118" s="105"/>
      <c r="R118"/>
    </row>
    <row r="119" spans="1:18" ht="15">
      <c r="A119" s="45">
        <v>89</v>
      </c>
      <c r="B119" s="46" t="s">
        <v>1039</v>
      </c>
      <c r="C119" s="47" t="s">
        <v>1040</v>
      </c>
      <c r="D119" s="46" t="s">
        <v>843</v>
      </c>
      <c r="E119" s="46" t="s">
        <v>1041</v>
      </c>
      <c r="F119" s="44" t="s">
        <v>1736</v>
      </c>
      <c r="G119" s="44" t="s">
        <v>1736</v>
      </c>
      <c r="H119" s="44" t="s">
        <v>1736</v>
      </c>
      <c r="I119" s="44" t="s">
        <v>1736</v>
      </c>
      <c r="J119" s="33"/>
      <c r="K119" s="107" t="s">
        <v>1736</v>
      </c>
      <c r="L119" s="104"/>
      <c r="M119" s="104"/>
      <c r="N119" s="105"/>
      <c r="O119" s="106"/>
      <c r="P119" s="106"/>
      <c r="Q119" s="105"/>
      <c r="R119"/>
    </row>
    <row r="120" spans="1:18" ht="15">
      <c r="A120" s="45">
        <v>90</v>
      </c>
      <c r="B120" s="46" t="s">
        <v>1042</v>
      </c>
      <c r="C120" s="47" t="s">
        <v>1043</v>
      </c>
      <c r="D120" s="46" t="s">
        <v>843</v>
      </c>
      <c r="E120" s="46" t="s">
        <v>1044</v>
      </c>
      <c r="F120" s="44" t="s">
        <v>1736</v>
      </c>
      <c r="G120" s="44" t="s">
        <v>1736</v>
      </c>
      <c r="H120" s="44" t="s">
        <v>1736</v>
      </c>
      <c r="I120" s="44" t="s">
        <v>1736</v>
      </c>
      <c r="J120" s="34"/>
      <c r="K120" s="107" t="s">
        <v>1736</v>
      </c>
      <c r="L120" s="104"/>
      <c r="M120" s="104"/>
      <c r="N120" s="105"/>
      <c r="O120" s="106"/>
      <c r="P120" s="106"/>
      <c r="Q120" s="105"/>
      <c r="R120"/>
    </row>
    <row r="121" spans="1:18" ht="15">
      <c r="A121" s="45">
        <v>91</v>
      </c>
      <c r="B121" s="46" t="s">
        <v>1045</v>
      </c>
      <c r="C121" s="47" t="s">
        <v>1046</v>
      </c>
      <c r="D121" s="46" t="s">
        <v>843</v>
      </c>
      <c r="E121" s="46" t="s">
        <v>1047</v>
      </c>
      <c r="F121" s="44">
        <v>1</v>
      </c>
      <c r="G121" s="44">
        <v>1</v>
      </c>
      <c r="H121" s="44">
        <v>0</v>
      </c>
      <c r="I121" s="44">
        <v>0</v>
      </c>
      <c r="J121" s="34"/>
      <c r="K121" s="107" t="s">
        <v>2232</v>
      </c>
      <c r="L121" s="104"/>
      <c r="M121" s="104"/>
      <c r="N121" s="105"/>
      <c r="O121" s="105"/>
      <c r="P121" s="105"/>
      <c r="Q121" s="105"/>
      <c r="R121"/>
    </row>
    <row r="122" spans="1:18" ht="15">
      <c r="A122" s="45">
        <v>92</v>
      </c>
      <c r="B122" s="46" t="s">
        <v>1048</v>
      </c>
      <c r="C122" s="47" t="s">
        <v>1049</v>
      </c>
      <c r="D122" s="46" t="s">
        <v>843</v>
      </c>
      <c r="E122" s="46" t="s">
        <v>1050</v>
      </c>
      <c r="F122" s="44" t="s">
        <v>1736</v>
      </c>
      <c r="G122" s="44" t="s">
        <v>1736</v>
      </c>
      <c r="H122" s="44" t="s">
        <v>1736</v>
      </c>
      <c r="I122" s="44" t="s">
        <v>1736</v>
      </c>
      <c r="J122" s="34"/>
      <c r="K122" s="107" t="s">
        <v>1736</v>
      </c>
      <c r="L122" s="104"/>
      <c r="M122" s="104"/>
      <c r="N122" s="105"/>
      <c r="O122" s="105"/>
      <c r="P122" s="105"/>
      <c r="Q122" s="105"/>
      <c r="R122"/>
    </row>
    <row r="123" spans="1:18" ht="15">
      <c r="A123" s="45">
        <v>93</v>
      </c>
      <c r="B123" s="46" t="s">
        <v>1051</v>
      </c>
      <c r="C123" s="47" t="s">
        <v>1052</v>
      </c>
      <c r="D123" s="46" t="s">
        <v>843</v>
      </c>
      <c r="E123" s="46" t="s">
        <v>1053</v>
      </c>
      <c r="F123" s="44">
        <v>1</v>
      </c>
      <c r="G123" s="44">
        <v>1</v>
      </c>
      <c r="H123" s="44">
        <v>0</v>
      </c>
      <c r="I123" s="44">
        <v>0</v>
      </c>
      <c r="J123" s="34"/>
      <c r="K123" s="107" t="s">
        <v>2233</v>
      </c>
      <c r="L123" s="104"/>
      <c r="M123" s="104"/>
      <c r="N123" s="105"/>
      <c r="O123" s="105"/>
      <c r="P123" s="105"/>
      <c r="Q123" s="106"/>
      <c r="R123"/>
    </row>
    <row r="124" spans="1:18" ht="15">
      <c r="A124" s="45">
        <v>94</v>
      </c>
      <c r="B124" s="46" t="s">
        <v>1055</v>
      </c>
      <c r="C124" s="47" t="s">
        <v>1056</v>
      </c>
      <c r="D124" s="46" t="s">
        <v>1054</v>
      </c>
      <c r="E124" s="46" t="s">
        <v>1057</v>
      </c>
      <c r="F124" s="44">
        <v>0</v>
      </c>
      <c r="G124" s="44">
        <v>0</v>
      </c>
      <c r="H124" s="44">
        <v>0</v>
      </c>
      <c r="I124" s="44">
        <v>0</v>
      </c>
      <c r="J124" s="33"/>
      <c r="K124" s="107" t="s">
        <v>2233</v>
      </c>
      <c r="L124" s="104"/>
      <c r="M124" s="104"/>
      <c r="N124" s="105"/>
      <c r="O124" s="105"/>
      <c r="P124" s="106"/>
      <c r="Q124" s="105"/>
      <c r="R124"/>
    </row>
    <row r="125" spans="1:18" ht="15">
      <c r="A125" s="45">
        <v>95</v>
      </c>
      <c r="B125" s="46" t="s">
        <v>1058</v>
      </c>
      <c r="C125" s="47" t="s">
        <v>1059</v>
      </c>
      <c r="D125" s="46" t="s">
        <v>1054</v>
      </c>
      <c r="E125" s="46" t="s">
        <v>1060</v>
      </c>
      <c r="F125" s="44" t="s">
        <v>1736</v>
      </c>
      <c r="G125" s="44" t="s">
        <v>1736</v>
      </c>
      <c r="H125" s="44" t="s">
        <v>1736</v>
      </c>
      <c r="I125" s="44" t="s">
        <v>1736</v>
      </c>
      <c r="J125" s="33"/>
      <c r="K125" s="108" t="s">
        <v>1736</v>
      </c>
      <c r="L125" s="104"/>
      <c r="M125" s="104"/>
      <c r="N125" s="105"/>
      <c r="O125" s="105"/>
      <c r="P125" s="106"/>
      <c r="Q125" s="106"/>
      <c r="R125"/>
    </row>
    <row r="126" spans="1:18" ht="15">
      <c r="A126" s="45">
        <v>96</v>
      </c>
      <c r="B126" s="46" t="s">
        <v>1061</v>
      </c>
      <c r="C126" s="47" t="s">
        <v>1062</v>
      </c>
      <c r="D126" s="46" t="s">
        <v>1054</v>
      </c>
      <c r="E126" s="46" t="s">
        <v>1063</v>
      </c>
      <c r="F126" s="44">
        <v>0</v>
      </c>
      <c r="G126" s="44">
        <v>0</v>
      </c>
      <c r="H126" s="44">
        <v>0</v>
      </c>
      <c r="I126" s="44">
        <v>0</v>
      </c>
      <c r="J126" s="34"/>
      <c r="K126" s="107" t="s">
        <v>2233</v>
      </c>
      <c r="L126" s="104"/>
      <c r="M126" s="104"/>
      <c r="N126" s="105"/>
      <c r="O126" s="106"/>
      <c r="P126" s="106"/>
      <c r="Q126" s="105"/>
      <c r="R126"/>
    </row>
    <row r="127" spans="1:18" ht="15">
      <c r="A127" s="45">
        <v>97</v>
      </c>
      <c r="B127" s="46" t="s">
        <v>1064</v>
      </c>
      <c r="C127" s="47" t="s">
        <v>1065</v>
      </c>
      <c r="D127" s="46" t="s">
        <v>1054</v>
      </c>
      <c r="E127" s="46" t="s">
        <v>1066</v>
      </c>
      <c r="F127" s="44">
        <v>0</v>
      </c>
      <c r="G127" s="44">
        <v>0</v>
      </c>
      <c r="H127" s="44">
        <v>0</v>
      </c>
      <c r="I127" s="44">
        <v>0</v>
      </c>
      <c r="J127" s="34"/>
      <c r="K127" s="107" t="s">
        <v>2233</v>
      </c>
      <c r="L127" s="104"/>
      <c r="M127" s="104"/>
      <c r="N127" s="105"/>
      <c r="O127" s="106"/>
      <c r="P127" s="106"/>
      <c r="Q127" s="105"/>
      <c r="R127"/>
    </row>
    <row r="128" spans="1:18" ht="15">
      <c r="A128" s="45">
        <v>98</v>
      </c>
      <c r="B128" s="46" t="s">
        <v>1067</v>
      </c>
      <c r="C128" s="47" t="s">
        <v>1068</v>
      </c>
      <c r="D128" s="46" t="s">
        <v>1054</v>
      </c>
      <c r="E128" s="46" t="s">
        <v>1069</v>
      </c>
      <c r="F128" s="44">
        <v>0</v>
      </c>
      <c r="G128" s="44">
        <v>0</v>
      </c>
      <c r="H128" s="44">
        <v>0</v>
      </c>
      <c r="I128" s="44">
        <v>0</v>
      </c>
      <c r="J128" s="34"/>
      <c r="K128" s="108" t="s">
        <v>2233</v>
      </c>
      <c r="L128" s="104"/>
      <c r="M128" s="104"/>
      <c r="N128" s="105"/>
      <c r="O128" s="106"/>
      <c r="P128" s="106"/>
      <c r="Q128" s="105"/>
      <c r="R128"/>
    </row>
    <row r="129" spans="1:18" ht="15">
      <c r="A129" s="45">
        <v>99</v>
      </c>
      <c r="B129" s="46" t="s">
        <v>1070</v>
      </c>
      <c r="C129" s="47" t="s">
        <v>1071</v>
      </c>
      <c r="D129" s="46" t="s">
        <v>1054</v>
      </c>
      <c r="E129" s="46" t="s">
        <v>1072</v>
      </c>
      <c r="F129" s="44">
        <v>0</v>
      </c>
      <c r="G129" s="44">
        <v>0</v>
      </c>
      <c r="H129" s="44">
        <v>0</v>
      </c>
      <c r="I129" s="44">
        <v>0</v>
      </c>
      <c r="J129" s="33"/>
      <c r="K129" s="108" t="s">
        <v>2233</v>
      </c>
      <c r="L129" s="104"/>
      <c r="M129" s="104"/>
      <c r="N129" s="105"/>
      <c r="O129" s="105"/>
      <c r="P129" s="106"/>
      <c r="Q129" s="106"/>
      <c r="R129"/>
    </row>
    <row r="130" spans="1:18" ht="15">
      <c r="A130" s="45">
        <v>100</v>
      </c>
      <c r="B130" s="46" t="s">
        <v>1073</v>
      </c>
      <c r="C130" s="47" t="s">
        <v>1074</v>
      </c>
      <c r="D130" s="46" t="s">
        <v>1054</v>
      </c>
      <c r="E130" s="46" t="s">
        <v>1075</v>
      </c>
      <c r="F130" s="44">
        <v>0</v>
      </c>
      <c r="G130" s="44">
        <v>0</v>
      </c>
      <c r="H130" s="44">
        <v>0</v>
      </c>
      <c r="I130" s="44">
        <v>0</v>
      </c>
      <c r="J130" s="34"/>
      <c r="K130" s="107" t="s">
        <v>2233</v>
      </c>
      <c r="L130" s="104"/>
      <c r="M130" s="104"/>
      <c r="N130" s="105"/>
      <c r="O130" s="106"/>
      <c r="P130" s="106"/>
      <c r="Q130" s="105"/>
      <c r="R130"/>
    </row>
    <row r="131" spans="1:18" ht="15">
      <c r="A131" s="45">
        <v>101</v>
      </c>
      <c r="B131" s="46" t="s">
        <v>1076</v>
      </c>
      <c r="C131" s="47" t="s">
        <v>1077</v>
      </c>
      <c r="D131" s="46" t="s">
        <v>1054</v>
      </c>
      <c r="E131" s="46" t="s">
        <v>1078</v>
      </c>
      <c r="F131" s="44">
        <v>0</v>
      </c>
      <c r="G131" s="44">
        <v>0</v>
      </c>
      <c r="H131" s="44">
        <v>0</v>
      </c>
      <c r="I131" s="44">
        <v>0</v>
      </c>
      <c r="J131" s="34"/>
      <c r="K131" s="107" t="s">
        <v>2232</v>
      </c>
      <c r="L131" s="104"/>
      <c r="M131" s="104"/>
      <c r="N131" s="105"/>
      <c r="O131" s="106"/>
      <c r="P131" s="106"/>
      <c r="Q131" s="105"/>
      <c r="R131"/>
    </row>
    <row r="132" spans="1:18" ht="15">
      <c r="A132" s="45">
        <v>102</v>
      </c>
      <c r="B132" s="46" t="s">
        <v>1079</v>
      </c>
      <c r="C132" s="47" t="s">
        <v>1080</v>
      </c>
      <c r="D132" s="46" t="s">
        <v>1054</v>
      </c>
      <c r="E132" s="46" t="s">
        <v>1081</v>
      </c>
      <c r="F132" s="44">
        <v>0</v>
      </c>
      <c r="G132" s="44">
        <v>0</v>
      </c>
      <c r="H132" s="44">
        <v>0</v>
      </c>
      <c r="I132" s="44">
        <v>0</v>
      </c>
      <c r="J132" s="34"/>
      <c r="K132" s="107" t="s">
        <v>2232</v>
      </c>
      <c r="L132" s="104"/>
      <c r="M132" s="104"/>
      <c r="N132" s="105"/>
      <c r="O132" s="106"/>
      <c r="P132" s="106"/>
      <c r="Q132" s="105"/>
      <c r="R132"/>
    </row>
    <row r="133" spans="1:18" ht="15">
      <c r="A133" s="45">
        <v>103</v>
      </c>
      <c r="B133" s="46" t="s">
        <v>1082</v>
      </c>
      <c r="C133" s="47" t="s">
        <v>1083</v>
      </c>
      <c r="D133" s="46" t="s">
        <v>1054</v>
      </c>
      <c r="E133" s="46" t="s">
        <v>1084</v>
      </c>
      <c r="F133" s="44" t="s">
        <v>1736</v>
      </c>
      <c r="G133" s="44" t="s">
        <v>1736</v>
      </c>
      <c r="H133" s="44" t="s">
        <v>1736</v>
      </c>
      <c r="I133" s="44" t="s">
        <v>1736</v>
      </c>
      <c r="J133" s="34"/>
      <c r="K133" s="107" t="s">
        <v>1736</v>
      </c>
      <c r="L133" s="104"/>
      <c r="M133" s="104"/>
      <c r="N133" s="105"/>
      <c r="O133" s="106"/>
      <c r="P133" s="106"/>
      <c r="Q133" s="105"/>
      <c r="R133"/>
    </row>
    <row r="134" spans="1:18" ht="15">
      <c r="A134" s="45">
        <v>104</v>
      </c>
      <c r="B134" s="46" t="s">
        <v>1085</v>
      </c>
      <c r="C134" s="47" t="s">
        <v>1086</v>
      </c>
      <c r="D134" s="46" t="s">
        <v>1054</v>
      </c>
      <c r="E134" s="46" t="s">
        <v>1087</v>
      </c>
      <c r="F134" s="44">
        <v>0</v>
      </c>
      <c r="G134" s="44">
        <v>0</v>
      </c>
      <c r="H134" s="44">
        <v>0</v>
      </c>
      <c r="I134" s="44">
        <v>0</v>
      </c>
      <c r="J134" s="34"/>
      <c r="K134" s="107" t="s">
        <v>2233</v>
      </c>
      <c r="L134" s="104"/>
      <c r="M134" s="104"/>
      <c r="N134" s="105"/>
      <c r="O134" s="106"/>
      <c r="P134" s="106"/>
      <c r="Q134" s="105"/>
      <c r="R134"/>
    </row>
    <row r="135" spans="1:18" ht="15">
      <c r="A135" s="45">
        <v>105</v>
      </c>
      <c r="B135" s="46" t="s">
        <v>1088</v>
      </c>
      <c r="C135" s="47" t="s">
        <v>1089</v>
      </c>
      <c r="D135" s="46" t="s">
        <v>1054</v>
      </c>
      <c r="E135" s="46" t="s">
        <v>1090</v>
      </c>
      <c r="F135" s="44">
        <v>0</v>
      </c>
      <c r="G135" s="44">
        <v>0</v>
      </c>
      <c r="H135" s="44">
        <v>0</v>
      </c>
      <c r="I135" s="44">
        <v>0</v>
      </c>
      <c r="J135" s="34"/>
      <c r="K135" s="107" t="s">
        <v>2233</v>
      </c>
      <c r="L135" s="104"/>
      <c r="M135" s="104"/>
      <c r="N135" s="105"/>
      <c r="O135" s="105"/>
      <c r="P135" s="106"/>
      <c r="Q135" s="106"/>
      <c r="R135"/>
    </row>
    <row r="136" spans="1:18" ht="15">
      <c r="A136" s="45">
        <v>106</v>
      </c>
      <c r="B136" s="46" t="s">
        <v>1091</v>
      </c>
      <c r="C136" s="47" t="s">
        <v>1092</v>
      </c>
      <c r="D136" s="46" t="s">
        <v>1054</v>
      </c>
      <c r="E136" s="46" t="s">
        <v>1093</v>
      </c>
      <c r="F136" s="44">
        <v>0</v>
      </c>
      <c r="G136" s="44">
        <v>0</v>
      </c>
      <c r="H136" s="44">
        <v>0</v>
      </c>
      <c r="I136" s="44">
        <v>0</v>
      </c>
      <c r="J136" s="34"/>
      <c r="K136" s="108" t="s">
        <v>2233</v>
      </c>
      <c r="L136" s="104"/>
      <c r="M136" s="104"/>
      <c r="N136" s="105"/>
      <c r="O136" s="106"/>
      <c r="P136" s="106"/>
      <c r="Q136" s="105"/>
      <c r="R136"/>
    </row>
    <row r="137" spans="1:18" ht="15">
      <c r="A137" s="45">
        <v>107</v>
      </c>
      <c r="B137" s="46" t="s">
        <v>1094</v>
      </c>
      <c r="C137" s="47" t="s">
        <v>1095</v>
      </c>
      <c r="D137" s="46" t="s">
        <v>1054</v>
      </c>
      <c r="E137" s="46" t="s">
        <v>1096</v>
      </c>
      <c r="F137" s="44" t="s">
        <v>1736</v>
      </c>
      <c r="G137" s="44" t="s">
        <v>1736</v>
      </c>
      <c r="H137" s="44" t="s">
        <v>1736</v>
      </c>
      <c r="I137" s="44" t="s">
        <v>1736</v>
      </c>
      <c r="J137" s="34"/>
      <c r="K137" s="107" t="s">
        <v>1736</v>
      </c>
      <c r="L137" s="104"/>
      <c r="M137" s="104"/>
      <c r="N137" s="105"/>
      <c r="O137" s="105"/>
      <c r="P137" s="106"/>
      <c r="Q137" s="105"/>
      <c r="R137"/>
    </row>
    <row r="138" spans="1:18" ht="15">
      <c r="A138" s="45">
        <v>108</v>
      </c>
      <c r="B138" s="46" t="s">
        <v>1097</v>
      </c>
      <c r="C138" s="47" t="s">
        <v>1098</v>
      </c>
      <c r="D138" s="46" t="s">
        <v>1054</v>
      </c>
      <c r="E138" s="46" t="s">
        <v>1099</v>
      </c>
      <c r="F138" s="44">
        <v>0</v>
      </c>
      <c r="G138" s="44">
        <v>0</v>
      </c>
      <c r="H138" s="44">
        <v>0</v>
      </c>
      <c r="I138" s="44">
        <v>0</v>
      </c>
      <c r="J138" s="34"/>
      <c r="K138" s="107" t="s">
        <v>2232</v>
      </c>
      <c r="L138" s="104"/>
      <c r="M138" s="104"/>
      <c r="N138" s="105"/>
      <c r="O138" s="105"/>
      <c r="P138" s="106"/>
      <c r="Q138" s="105"/>
      <c r="R138"/>
    </row>
    <row r="139" spans="1:18" ht="15">
      <c r="A139" s="45">
        <v>109</v>
      </c>
      <c r="B139" s="46" t="s">
        <v>1100</v>
      </c>
      <c r="C139" s="47" t="s">
        <v>1101</v>
      </c>
      <c r="D139" s="46" t="s">
        <v>1054</v>
      </c>
      <c r="E139" s="46" t="s">
        <v>1102</v>
      </c>
      <c r="F139" s="44">
        <v>0</v>
      </c>
      <c r="G139" s="44">
        <v>0</v>
      </c>
      <c r="H139" s="44">
        <v>0</v>
      </c>
      <c r="I139" s="44">
        <v>0</v>
      </c>
      <c r="J139" s="34"/>
      <c r="K139" s="107" t="s">
        <v>2233</v>
      </c>
      <c r="L139" s="104"/>
      <c r="M139" s="104"/>
      <c r="N139" s="105"/>
      <c r="O139" s="106"/>
      <c r="P139" s="106"/>
      <c r="Q139" s="105"/>
      <c r="R139"/>
    </row>
    <row r="140" spans="1:18" ht="15">
      <c r="A140" s="45">
        <v>110</v>
      </c>
      <c r="B140" s="46" t="s">
        <v>1103</v>
      </c>
      <c r="C140" s="47" t="s">
        <v>1104</v>
      </c>
      <c r="D140" s="46" t="s">
        <v>1054</v>
      </c>
      <c r="E140" s="46" t="s">
        <v>1105</v>
      </c>
      <c r="F140" s="44">
        <v>0</v>
      </c>
      <c r="G140" s="44">
        <v>0</v>
      </c>
      <c r="H140" s="44">
        <v>0</v>
      </c>
      <c r="I140" s="44">
        <v>0</v>
      </c>
      <c r="J140" s="34"/>
      <c r="K140" s="108" t="s">
        <v>2233</v>
      </c>
      <c r="L140" s="104"/>
      <c r="M140" s="104"/>
      <c r="N140" s="105"/>
      <c r="O140" s="105"/>
      <c r="P140" s="106"/>
      <c r="Q140" s="105"/>
      <c r="R140"/>
    </row>
    <row r="141" spans="1:18" ht="15">
      <c r="A141" s="45">
        <v>111</v>
      </c>
      <c r="B141" s="46" t="s">
        <v>1106</v>
      </c>
      <c r="C141" s="47" t="s">
        <v>1107</v>
      </c>
      <c r="D141" s="46" t="s">
        <v>1054</v>
      </c>
      <c r="E141" s="46" t="s">
        <v>1108</v>
      </c>
      <c r="F141" s="44">
        <v>0</v>
      </c>
      <c r="G141" s="44">
        <v>0</v>
      </c>
      <c r="H141" s="44">
        <v>0</v>
      </c>
      <c r="I141" s="44">
        <v>0</v>
      </c>
      <c r="J141" s="34"/>
      <c r="K141" s="107" t="s">
        <v>2232</v>
      </c>
      <c r="L141" s="104"/>
      <c r="M141" s="104"/>
      <c r="N141" s="105"/>
      <c r="O141" s="105"/>
      <c r="P141" s="106"/>
      <c r="Q141" s="105"/>
      <c r="R141"/>
    </row>
    <row r="142" spans="1:18" ht="15">
      <c r="A142" s="45">
        <v>112</v>
      </c>
      <c r="B142" s="46" t="s">
        <v>1109</v>
      </c>
      <c r="C142" s="47" t="s">
        <v>1110</v>
      </c>
      <c r="D142" s="46" t="s">
        <v>1054</v>
      </c>
      <c r="E142" s="46" t="s">
        <v>1712</v>
      </c>
      <c r="F142" s="44">
        <v>0</v>
      </c>
      <c r="G142" s="44">
        <v>0</v>
      </c>
      <c r="H142" s="44">
        <v>0</v>
      </c>
      <c r="I142" s="44">
        <v>0</v>
      </c>
      <c r="J142" s="34"/>
      <c r="K142" s="107" t="s">
        <v>2233</v>
      </c>
      <c r="L142" s="104"/>
      <c r="M142" s="104"/>
      <c r="N142" s="105"/>
      <c r="O142" s="105"/>
      <c r="P142" s="106"/>
      <c r="Q142" s="106"/>
      <c r="R142"/>
    </row>
    <row r="143" spans="1:18" ht="15">
      <c r="A143" s="45">
        <v>113</v>
      </c>
      <c r="B143" s="46" t="s">
        <v>1111</v>
      </c>
      <c r="C143" s="47" t="s">
        <v>1112</v>
      </c>
      <c r="D143" s="46" t="s">
        <v>1054</v>
      </c>
      <c r="E143" s="46" t="s">
        <v>1113</v>
      </c>
      <c r="F143" s="44">
        <v>0</v>
      </c>
      <c r="G143" s="44">
        <v>0</v>
      </c>
      <c r="H143" s="44">
        <v>0</v>
      </c>
      <c r="I143" s="44">
        <v>0</v>
      </c>
      <c r="J143" s="34"/>
      <c r="K143" s="107" t="s">
        <v>2233</v>
      </c>
      <c r="L143" s="104"/>
      <c r="M143" s="104"/>
      <c r="N143" s="105"/>
      <c r="O143" s="106"/>
      <c r="P143" s="106"/>
      <c r="Q143" s="105"/>
      <c r="R143"/>
    </row>
    <row r="144" spans="1:18" ht="15">
      <c r="A144" s="45">
        <v>114</v>
      </c>
      <c r="B144" s="46" t="s">
        <v>1114</v>
      </c>
      <c r="C144" s="47" t="s">
        <v>1115</v>
      </c>
      <c r="D144" s="46" t="s">
        <v>1054</v>
      </c>
      <c r="E144" s="46" t="s">
        <v>1116</v>
      </c>
      <c r="F144" s="44" t="s">
        <v>1736</v>
      </c>
      <c r="G144" s="44" t="s">
        <v>1736</v>
      </c>
      <c r="H144" s="44" t="s">
        <v>1736</v>
      </c>
      <c r="I144" s="44" t="s">
        <v>1736</v>
      </c>
      <c r="J144" s="33"/>
      <c r="K144" s="107" t="s">
        <v>1736</v>
      </c>
      <c r="L144" s="104"/>
      <c r="M144" s="104"/>
      <c r="N144" s="105"/>
      <c r="O144" s="105"/>
      <c r="P144" s="106"/>
      <c r="Q144" s="106"/>
      <c r="R144"/>
    </row>
    <row r="145" spans="1:18" ht="15">
      <c r="A145" s="45">
        <v>115</v>
      </c>
      <c r="B145" s="46" t="s">
        <v>1117</v>
      </c>
      <c r="C145" s="47" t="s">
        <v>1118</v>
      </c>
      <c r="D145" s="46" t="s">
        <v>1054</v>
      </c>
      <c r="E145" s="46" t="s">
        <v>1119</v>
      </c>
      <c r="F145" s="44">
        <v>0</v>
      </c>
      <c r="G145" s="44">
        <v>0</v>
      </c>
      <c r="H145" s="44">
        <v>0</v>
      </c>
      <c r="I145" s="44">
        <v>0</v>
      </c>
      <c r="J145" s="33"/>
      <c r="K145" s="107" t="s">
        <v>2233</v>
      </c>
      <c r="L145" s="104"/>
      <c r="M145" s="104"/>
      <c r="N145" s="105"/>
      <c r="O145" s="105"/>
      <c r="P145" s="106"/>
      <c r="Q145" s="105"/>
      <c r="R145"/>
    </row>
    <row r="146" spans="1:18" ht="15">
      <c r="A146" s="45">
        <v>116</v>
      </c>
      <c r="B146" s="46" t="s">
        <v>1120</v>
      </c>
      <c r="C146" s="47" t="s">
        <v>1121</v>
      </c>
      <c r="D146" s="46" t="s">
        <v>1054</v>
      </c>
      <c r="E146" s="46" t="s">
        <v>1122</v>
      </c>
      <c r="F146" s="44">
        <v>0</v>
      </c>
      <c r="G146" s="44">
        <v>0</v>
      </c>
      <c r="H146" s="44">
        <v>0</v>
      </c>
      <c r="I146" s="44">
        <v>0</v>
      </c>
      <c r="J146" s="34"/>
      <c r="K146" s="107" t="s">
        <v>2233</v>
      </c>
      <c r="L146" s="104"/>
      <c r="M146" s="104"/>
      <c r="N146" s="105"/>
      <c r="O146" s="105"/>
      <c r="P146" s="106"/>
      <c r="Q146" s="105"/>
      <c r="R146"/>
    </row>
    <row r="147" spans="1:18" ht="15">
      <c r="A147" s="45">
        <v>117</v>
      </c>
      <c r="B147" s="46" t="s">
        <v>1123</v>
      </c>
      <c r="C147" s="47" t="s">
        <v>1124</v>
      </c>
      <c r="D147" s="46" t="s">
        <v>1054</v>
      </c>
      <c r="E147" s="46" t="s">
        <v>1125</v>
      </c>
      <c r="F147" s="44">
        <v>0</v>
      </c>
      <c r="G147" s="44">
        <v>0</v>
      </c>
      <c r="H147" s="44">
        <v>0</v>
      </c>
      <c r="I147" s="44">
        <v>0</v>
      </c>
      <c r="J147" s="34"/>
      <c r="K147" s="107" t="s">
        <v>2233</v>
      </c>
      <c r="L147" s="104"/>
      <c r="M147" s="104"/>
      <c r="N147" s="105"/>
      <c r="O147" s="105"/>
      <c r="P147" s="106"/>
      <c r="Q147" s="105"/>
      <c r="R147"/>
    </row>
    <row r="148" spans="1:18" ht="15">
      <c r="A148" s="45">
        <v>118</v>
      </c>
      <c r="B148" s="46" t="s">
        <v>1126</v>
      </c>
      <c r="C148" s="47" t="s">
        <v>1127</v>
      </c>
      <c r="D148" s="46" t="s">
        <v>1054</v>
      </c>
      <c r="E148" s="46" t="s">
        <v>1128</v>
      </c>
      <c r="F148" s="44">
        <v>0</v>
      </c>
      <c r="G148" s="44">
        <v>0</v>
      </c>
      <c r="H148" s="44">
        <v>0</v>
      </c>
      <c r="I148" s="44">
        <v>0</v>
      </c>
      <c r="J148" s="34"/>
      <c r="K148" s="107" t="s">
        <v>2233</v>
      </c>
      <c r="L148" s="104"/>
      <c r="M148" s="104"/>
      <c r="N148" s="105"/>
      <c r="O148" s="105"/>
      <c r="P148" s="106"/>
      <c r="Q148" s="106"/>
      <c r="R148"/>
    </row>
    <row r="149" spans="1:18" ht="15">
      <c r="A149" s="45">
        <v>119</v>
      </c>
      <c r="B149" s="46" t="s">
        <v>1129</v>
      </c>
      <c r="C149" s="47" t="s">
        <v>1130</v>
      </c>
      <c r="D149" s="46" t="s">
        <v>1054</v>
      </c>
      <c r="E149" s="46" t="s">
        <v>1131</v>
      </c>
      <c r="F149" s="44">
        <v>0</v>
      </c>
      <c r="G149" s="44">
        <v>0</v>
      </c>
      <c r="H149" s="44">
        <v>0</v>
      </c>
      <c r="I149" s="44">
        <v>0</v>
      </c>
      <c r="J149" s="34"/>
      <c r="K149" s="107" t="s">
        <v>2232</v>
      </c>
      <c r="L149" s="104"/>
      <c r="M149" s="104"/>
      <c r="N149" s="105"/>
      <c r="O149" s="106"/>
      <c r="P149" s="106"/>
      <c r="Q149" s="105"/>
      <c r="R149"/>
    </row>
    <row r="150" spans="1:18" ht="15">
      <c r="A150" s="45">
        <v>120</v>
      </c>
      <c r="B150" s="46" t="s">
        <v>1132</v>
      </c>
      <c r="C150" s="47" t="s">
        <v>1133</v>
      </c>
      <c r="D150" s="46" t="s">
        <v>1054</v>
      </c>
      <c r="E150" s="46" t="s">
        <v>1134</v>
      </c>
      <c r="F150" s="44">
        <v>0</v>
      </c>
      <c r="G150" s="44">
        <v>0</v>
      </c>
      <c r="H150" s="44">
        <v>0</v>
      </c>
      <c r="I150" s="44">
        <v>0</v>
      </c>
      <c r="J150" s="33"/>
      <c r="K150" s="107" t="s">
        <v>2233</v>
      </c>
      <c r="L150" s="104"/>
      <c r="M150" s="104"/>
      <c r="N150" s="105"/>
      <c r="O150" s="105"/>
      <c r="P150" s="106"/>
      <c r="Q150" s="106"/>
      <c r="R150"/>
    </row>
    <row r="151" spans="1:18" ht="15">
      <c r="A151" s="45">
        <v>121</v>
      </c>
      <c r="B151" s="46" t="s">
        <v>1135</v>
      </c>
      <c r="C151" s="47" t="s">
        <v>1136</v>
      </c>
      <c r="D151" s="46" t="s">
        <v>1054</v>
      </c>
      <c r="E151" s="46" t="s">
        <v>1137</v>
      </c>
      <c r="F151" s="44">
        <v>0</v>
      </c>
      <c r="G151" s="44">
        <v>0</v>
      </c>
      <c r="H151" s="44">
        <v>0</v>
      </c>
      <c r="I151" s="44">
        <v>0</v>
      </c>
      <c r="J151" s="33"/>
      <c r="K151" s="107" t="s">
        <v>2233</v>
      </c>
      <c r="L151" s="104"/>
      <c r="M151" s="104"/>
      <c r="N151" s="105"/>
      <c r="O151" s="105"/>
      <c r="P151" s="106"/>
      <c r="Q151" s="106"/>
      <c r="R151"/>
    </row>
    <row r="152" spans="1:18" ht="15">
      <c r="A152" s="45">
        <v>122</v>
      </c>
      <c r="B152" s="46" t="s">
        <v>1138</v>
      </c>
      <c r="C152" s="47" t="s">
        <v>1139</v>
      </c>
      <c r="D152" s="46" t="s">
        <v>1054</v>
      </c>
      <c r="E152" s="46" t="s">
        <v>1140</v>
      </c>
      <c r="F152" s="44">
        <v>0</v>
      </c>
      <c r="G152" s="44">
        <v>0</v>
      </c>
      <c r="H152" s="44">
        <v>0</v>
      </c>
      <c r="I152" s="44">
        <v>0</v>
      </c>
      <c r="J152" s="34"/>
      <c r="K152" s="107" t="s">
        <v>2232</v>
      </c>
      <c r="L152" s="104"/>
      <c r="M152" s="104"/>
      <c r="N152" s="105"/>
      <c r="O152" s="106"/>
      <c r="P152" s="106"/>
      <c r="Q152" s="105"/>
      <c r="R152"/>
    </row>
    <row r="153" spans="1:18" ht="15">
      <c r="A153" s="45">
        <v>123</v>
      </c>
      <c r="B153" s="46" t="s">
        <v>1141</v>
      </c>
      <c r="C153" s="47" t="s">
        <v>1142</v>
      </c>
      <c r="D153" s="46" t="s">
        <v>1054</v>
      </c>
      <c r="E153" s="46" t="s">
        <v>1143</v>
      </c>
      <c r="F153" s="44" t="s">
        <v>1736</v>
      </c>
      <c r="G153" s="44" t="s">
        <v>1736</v>
      </c>
      <c r="H153" s="44" t="s">
        <v>1736</v>
      </c>
      <c r="I153" s="44" t="s">
        <v>1736</v>
      </c>
      <c r="J153" s="34"/>
      <c r="K153" s="108" t="s">
        <v>1736</v>
      </c>
      <c r="L153" s="104"/>
      <c r="M153" s="104"/>
      <c r="N153" s="105"/>
      <c r="O153" s="105"/>
      <c r="P153" s="106"/>
      <c r="Q153" s="105"/>
      <c r="R153"/>
    </row>
    <row r="154" spans="1:18" ht="15">
      <c r="A154" s="45">
        <v>124</v>
      </c>
      <c r="B154" s="46" t="s">
        <v>1144</v>
      </c>
      <c r="C154" s="47" t="s">
        <v>1145</v>
      </c>
      <c r="D154" s="46" t="s">
        <v>1054</v>
      </c>
      <c r="E154" s="46" t="s">
        <v>1146</v>
      </c>
      <c r="F154" s="44">
        <v>0</v>
      </c>
      <c r="G154" s="44">
        <v>0</v>
      </c>
      <c r="H154" s="44">
        <v>0</v>
      </c>
      <c r="I154" s="44">
        <v>0</v>
      </c>
      <c r="J154" s="34"/>
      <c r="K154" s="107" t="s">
        <v>2232</v>
      </c>
      <c r="L154" s="104"/>
      <c r="M154" s="104"/>
      <c r="N154" s="105"/>
      <c r="O154" s="105"/>
      <c r="P154" s="106"/>
      <c r="Q154" s="105"/>
      <c r="R154"/>
    </row>
    <row r="155" spans="1:18" ht="15">
      <c r="A155" s="45">
        <v>125</v>
      </c>
      <c r="B155" s="46" t="s">
        <v>1147</v>
      </c>
      <c r="C155" s="47" t="s">
        <v>1148</v>
      </c>
      <c r="D155" s="46" t="s">
        <v>1054</v>
      </c>
      <c r="E155" s="46" t="s">
        <v>1149</v>
      </c>
      <c r="F155" s="44">
        <v>0</v>
      </c>
      <c r="G155" s="44">
        <v>0</v>
      </c>
      <c r="H155" s="44">
        <v>0</v>
      </c>
      <c r="I155" s="44">
        <v>0</v>
      </c>
      <c r="J155" s="33"/>
      <c r="K155" s="108" t="s">
        <v>2233</v>
      </c>
      <c r="L155" s="104"/>
      <c r="M155" s="104"/>
      <c r="N155" s="105"/>
      <c r="O155" s="106"/>
      <c r="P155" s="106"/>
      <c r="Q155" s="105"/>
      <c r="R155"/>
    </row>
    <row r="156" spans="1:18" ht="15">
      <c r="A156" s="45">
        <v>126</v>
      </c>
      <c r="B156" s="46" t="s">
        <v>1150</v>
      </c>
      <c r="C156" s="47" t="s">
        <v>1151</v>
      </c>
      <c r="D156" s="46" t="s">
        <v>1054</v>
      </c>
      <c r="E156" s="46" t="s">
        <v>1152</v>
      </c>
      <c r="F156" s="44">
        <v>0</v>
      </c>
      <c r="G156" s="44">
        <v>0</v>
      </c>
      <c r="H156" s="44">
        <v>0</v>
      </c>
      <c r="I156" s="44">
        <v>0</v>
      </c>
      <c r="J156" s="34"/>
      <c r="K156" s="107" t="s">
        <v>2233</v>
      </c>
      <c r="L156" s="104"/>
      <c r="M156" s="104"/>
      <c r="N156" s="105"/>
      <c r="O156" s="105"/>
      <c r="P156" s="106"/>
      <c r="Q156" s="105"/>
      <c r="R156"/>
    </row>
    <row r="157" spans="1:18" ht="15">
      <c r="A157" s="45">
        <v>127</v>
      </c>
      <c r="B157" s="46" t="s">
        <v>1153</v>
      </c>
      <c r="C157" s="47" t="s">
        <v>1154</v>
      </c>
      <c r="D157" s="46" t="s">
        <v>1054</v>
      </c>
      <c r="E157" s="46" t="s">
        <v>1155</v>
      </c>
      <c r="F157" s="44">
        <v>0</v>
      </c>
      <c r="G157" s="44">
        <v>0</v>
      </c>
      <c r="H157" s="44">
        <v>0</v>
      </c>
      <c r="I157" s="44">
        <v>0</v>
      </c>
      <c r="J157" s="34"/>
      <c r="K157" s="108" t="s">
        <v>2232</v>
      </c>
      <c r="L157" s="104"/>
      <c r="M157" s="104"/>
      <c r="N157" s="105"/>
      <c r="O157" s="105"/>
      <c r="P157" s="106"/>
      <c r="Q157" s="106"/>
      <c r="R157"/>
    </row>
    <row r="158" spans="1:18" ht="15">
      <c r="A158" s="45">
        <v>128</v>
      </c>
      <c r="B158" s="46" t="s">
        <v>1156</v>
      </c>
      <c r="C158" s="47" t="s">
        <v>1157</v>
      </c>
      <c r="D158" s="46" t="s">
        <v>1054</v>
      </c>
      <c r="E158" s="46" t="s">
        <v>1158</v>
      </c>
      <c r="F158" s="44">
        <v>0</v>
      </c>
      <c r="G158" s="44">
        <v>0</v>
      </c>
      <c r="H158" s="44">
        <v>0</v>
      </c>
      <c r="I158" s="44">
        <v>0</v>
      </c>
      <c r="J158" s="34"/>
      <c r="K158" s="107" t="s">
        <v>2233</v>
      </c>
      <c r="L158" s="104"/>
      <c r="M158" s="104"/>
      <c r="N158" s="105"/>
      <c r="O158" s="105"/>
      <c r="P158" s="106"/>
      <c r="Q158" s="106"/>
      <c r="R158"/>
    </row>
    <row r="159" spans="1:18" ht="15">
      <c r="A159" s="45">
        <v>129</v>
      </c>
      <c r="B159" s="46" t="s">
        <v>1159</v>
      </c>
      <c r="C159" s="47" t="s">
        <v>1160</v>
      </c>
      <c r="D159" s="46" t="s">
        <v>1054</v>
      </c>
      <c r="E159" s="46" t="s">
        <v>1041</v>
      </c>
      <c r="F159" s="44">
        <v>0</v>
      </c>
      <c r="G159" s="44">
        <v>0</v>
      </c>
      <c r="H159" s="44">
        <v>0</v>
      </c>
      <c r="I159" s="44">
        <v>0</v>
      </c>
      <c r="J159" s="34"/>
      <c r="K159" s="107" t="s">
        <v>2233</v>
      </c>
      <c r="L159" s="104"/>
      <c r="M159" s="104"/>
      <c r="N159" s="105"/>
      <c r="O159" s="105"/>
      <c r="P159" s="106"/>
      <c r="Q159" s="106"/>
      <c r="R159"/>
    </row>
    <row r="160" spans="1:18" ht="15">
      <c r="A160" s="45">
        <v>130</v>
      </c>
      <c r="B160" s="46" t="s">
        <v>1161</v>
      </c>
      <c r="C160" s="47" t="s">
        <v>1162</v>
      </c>
      <c r="D160" s="46" t="s">
        <v>1054</v>
      </c>
      <c r="E160" s="46" t="s">
        <v>1163</v>
      </c>
      <c r="F160" s="44" t="s">
        <v>1736</v>
      </c>
      <c r="G160" s="44" t="s">
        <v>1736</v>
      </c>
      <c r="H160" s="44" t="s">
        <v>1736</v>
      </c>
      <c r="I160" s="44" t="s">
        <v>1736</v>
      </c>
      <c r="J160" s="33"/>
      <c r="K160" s="107" t="s">
        <v>1736</v>
      </c>
      <c r="L160" s="104"/>
      <c r="M160" s="104"/>
      <c r="N160" s="105"/>
      <c r="O160" s="106"/>
      <c r="P160" s="106"/>
      <c r="Q160" s="105"/>
      <c r="R160"/>
    </row>
    <row r="161" spans="1:18" ht="15">
      <c r="A161" s="45">
        <v>131</v>
      </c>
      <c r="B161" s="46" t="s">
        <v>1164</v>
      </c>
      <c r="C161" s="47" t="s">
        <v>1165</v>
      </c>
      <c r="D161" s="46" t="s">
        <v>1054</v>
      </c>
      <c r="E161" s="46" t="s">
        <v>1166</v>
      </c>
      <c r="F161" s="44">
        <v>0</v>
      </c>
      <c r="G161" s="44">
        <v>0</v>
      </c>
      <c r="H161" s="44">
        <v>0</v>
      </c>
      <c r="I161" s="44">
        <v>0</v>
      </c>
      <c r="J161" s="33"/>
      <c r="K161" s="107" t="s">
        <v>2233</v>
      </c>
      <c r="L161" s="104"/>
      <c r="M161" s="104"/>
      <c r="N161" s="105"/>
      <c r="O161" s="105"/>
      <c r="P161" s="106"/>
      <c r="Q161" s="106"/>
      <c r="R161"/>
    </row>
    <row r="162" spans="1:18" ht="15">
      <c r="A162" s="45">
        <v>132</v>
      </c>
      <c r="B162" s="46" t="s">
        <v>1167</v>
      </c>
      <c r="C162" s="47" t="s">
        <v>1168</v>
      </c>
      <c r="D162" s="46" t="s">
        <v>1054</v>
      </c>
      <c r="E162" s="46" t="s">
        <v>1169</v>
      </c>
      <c r="F162" s="44">
        <v>0</v>
      </c>
      <c r="G162" s="44">
        <v>0</v>
      </c>
      <c r="H162" s="44">
        <v>0</v>
      </c>
      <c r="I162" s="44">
        <v>0</v>
      </c>
      <c r="J162" s="33"/>
      <c r="K162" s="108" t="s">
        <v>2232</v>
      </c>
      <c r="L162" s="104"/>
      <c r="M162" s="104"/>
      <c r="N162" s="105"/>
      <c r="O162" s="106"/>
      <c r="P162" s="106"/>
      <c r="Q162" s="105"/>
      <c r="R162"/>
    </row>
    <row r="163" spans="1:18" ht="15">
      <c r="A163" s="45">
        <v>133</v>
      </c>
      <c r="B163" s="46" t="s">
        <v>1170</v>
      </c>
      <c r="C163" s="47" t="s">
        <v>1171</v>
      </c>
      <c r="D163" s="46" t="s">
        <v>1054</v>
      </c>
      <c r="E163" s="46" t="s">
        <v>1172</v>
      </c>
      <c r="F163" s="44">
        <v>0</v>
      </c>
      <c r="G163" s="44">
        <v>0</v>
      </c>
      <c r="H163" s="44">
        <v>0</v>
      </c>
      <c r="I163" s="44">
        <v>0</v>
      </c>
      <c r="J163" s="33"/>
      <c r="K163" s="107" t="s">
        <v>2233</v>
      </c>
      <c r="L163" s="104"/>
      <c r="M163" s="104"/>
      <c r="N163" s="105"/>
      <c r="O163" s="105"/>
      <c r="P163" s="106"/>
      <c r="Q163" s="106"/>
      <c r="R163"/>
    </row>
    <row r="164" spans="1:18" ht="15">
      <c r="A164" s="45">
        <v>134</v>
      </c>
      <c r="B164" s="46" t="s">
        <v>1174</v>
      </c>
      <c r="C164" s="47" t="s">
        <v>1175</v>
      </c>
      <c r="D164" s="46" t="s">
        <v>1173</v>
      </c>
      <c r="E164" s="46" t="s">
        <v>1176</v>
      </c>
      <c r="F164" s="44" t="s">
        <v>1736</v>
      </c>
      <c r="G164" s="44" t="s">
        <v>1736</v>
      </c>
      <c r="H164" s="44" t="s">
        <v>1736</v>
      </c>
      <c r="I164" s="44" t="s">
        <v>1736</v>
      </c>
      <c r="J164" s="33"/>
      <c r="K164" s="108" t="s">
        <v>1736</v>
      </c>
      <c r="L164" s="104"/>
      <c r="M164" s="104"/>
      <c r="N164" s="105"/>
      <c r="O164" s="106"/>
      <c r="P164" s="106"/>
      <c r="Q164" s="105"/>
      <c r="R164"/>
    </row>
    <row r="165" spans="1:18" ht="15">
      <c r="A165" s="45">
        <v>135</v>
      </c>
      <c r="B165" s="46" t="s">
        <v>1177</v>
      </c>
      <c r="C165" s="47" t="s">
        <v>1178</v>
      </c>
      <c r="D165" s="46" t="s">
        <v>1173</v>
      </c>
      <c r="E165" s="46" t="s">
        <v>1179</v>
      </c>
      <c r="F165" s="44" t="s">
        <v>1736</v>
      </c>
      <c r="G165" s="44" t="s">
        <v>1736</v>
      </c>
      <c r="H165" s="44" t="s">
        <v>1736</v>
      </c>
      <c r="I165" s="44" t="s">
        <v>1736</v>
      </c>
      <c r="J165" s="34"/>
      <c r="K165" s="108" t="s">
        <v>1736</v>
      </c>
      <c r="L165" s="104"/>
      <c r="M165" s="104"/>
      <c r="N165" s="105"/>
      <c r="O165" s="105"/>
      <c r="P165" s="106"/>
      <c r="Q165" s="105"/>
      <c r="R165"/>
    </row>
    <row r="166" spans="1:18" ht="15">
      <c r="A166" s="45">
        <v>136</v>
      </c>
      <c r="B166" s="46" t="s">
        <v>1180</v>
      </c>
      <c r="C166" s="47" t="s">
        <v>1181</v>
      </c>
      <c r="D166" s="46" t="s">
        <v>1173</v>
      </c>
      <c r="E166" s="46" t="s">
        <v>1182</v>
      </c>
      <c r="F166" s="44">
        <v>0</v>
      </c>
      <c r="G166" s="44">
        <v>0</v>
      </c>
      <c r="H166" s="44">
        <v>0</v>
      </c>
      <c r="I166" s="44">
        <v>0</v>
      </c>
      <c r="J166" s="34"/>
      <c r="K166" s="107" t="s">
        <v>2232</v>
      </c>
      <c r="L166" s="104"/>
      <c r="M166" s="104"/>
      <c r="N166" s="105"/>
      <c r="O166" s="105"/>
      <c r="P166" s="106"/>
      <c r="Q166" s="106"/>
      <c r="R166"/>
    </row>
    <row r="167" spans="1:18" s="4" customFormat="1" ht="15">
      <c r="A167" s="45">
        <v>137</v>
      </c>
      <c r="B167" s="46" t="s">
        <v>1183</v>
      </c>
      <c r="C167" s="47" t="s">
        <v>1184</v>
      </c>
      <c r="D167" s="46" t="s">
        <v>1173</v>
      </c>
      <c r="E167" s="46" t="s">
        <v>1185</v>
      </c>
      <c r="F167" s="44" t="s">
        <v>1736</v>
      </c>
      <c r="G167" s="44" t="s">
        <v>1736</v>
      </c>
      <c r="H167" s="44" t="s">
        <v>1736</v>
      </c>
      <c r="I167" s="44" t="s">
        <v>1736</v>
      </c>
      <c r="J167" s="34"/>
      <c r="K167" s="108" t="s">
        <v>1736</v>
      </c>
      <c r="L167" s="104"/>
      <c r="M167" s="104"/>
      <c r="N167" s="105"/>
      <c r="O167" s="106"/>
      <c r="P167" s="106"/>
      <c r="Q167" s="105"/>
      <c r="R167"/>
    </row>
    <row r="168" spans="1:18" ht="15">
      <c r="A168" s="45">
        <v>138</v>
      </c>
      <c r="B168" s="46" t="s">
        <v>1186</v>
      </c>
      <c r="C168" s="47" t="s">
        <v>1187</v>
      </c>
      <c r="D168" s="46" t="s">
        <v>1173</v>
      </c>
      <c r="E168" s="46" t="s">
        <v>1188</v>
      </c>
      <c r="F168" s="44">
        <v>0</v>
      </c>
      <c r="G168" s="44">
        <v>0</v>
      </c>
      <c r="H168" s="44">
        <v>0</v>
      </c>
      <c r="I168" s="44">
        <v>0</v>
      </c>
      <c r="J168" s="34"/>
      <c r="K168" s="108" t="s">
        <v>2233</v>
      </c>
      <c r="L168" s="104"/>
      <c r="M168" s="104"/>
      <c r="N168" s="105"/>
      <c r="O168" s="106"/>
      <c r="P168" s="106"/>
      <c r="Q168" s="105"/>
      <c r="R168"/>
    </row>
    <row r="169" spans="1:18" ht="15">
      <c r="A169" s="45">
        <v>139</v>
      </c>
      <c r="B169" s="46" t="s">
        <v>1189</v>
      </c>
      <c r="C169" s="47" t="s">
        <v>1190</v>
      </c>
      <c r="D169" s="46" t="s">
        <v>1173</v>
      </c>
      <c r="E169" s="46" t="s">
        <v>1191</v>
      </c>
      <c r="F169" s="44">
        <v>0</v>
      </c>
      <c r="G169" s="44">
        <v>0</v>
      </c>
      <c r="H169" s="44">
        <v>0</v>
      </c>
      <c r="I169" s="44">
        <v>0</v>
      </c>
      <c r="J169" s="34"/>
      <c r="K169" s="107" t="s">
        <v>2233</v>
      </c>
      <c r="L169" s="104"/>
      <c r="M169" s="104"/>
      <c r="N169" s="105"/>
      <c r="O169" s="106"/>
      <c r="P169" s="106"/>
      <c r="Q169" s="105"/>
      <c r="R169"/>
    </row>
    <row r="170" spans="1:18" ht="15">
      <c r="A170" s="45">
        <v>140</v>
      </c>
      <c r="B170" s="46" t="s">
        <v>1192</v>
      </c>
      <c r="C170" s="47" t="s">
        <v>1193</v>
      </c>
      <c r="D170" s="46" t="s">
        <v>1173</v>
      </c>
      <c r="E170" s="46" t="s">
        <v>1194</v>
      </c>
      <c r="F170" s="44" t="s">
        <v>1736</v>
      </c>
      <c r="G170" s="44" t="s">
        <v>1736</v>
      </c>
      <c r="H170" s="44" t="s">
        <v>1736</v>
      </c>
      <c r="I170" s="44" t="s">
        <v>1736</v>
      </c>
      <c r="J170" s="33"/>
      <c r="K170" s="107" t="s">
        <v>1736</v>
      </c>
      <c r="L170" s="104"/>
      <c r="M170" s="104"/>
      <c r="N170" s="105"/>
      <c r="O170" s="105"/>
      <c r="P170" s="106"/>
      <c r="Q170" s="106"/>
      <c r="R170"/>
    </row>
    <row r="171" spans="1:18" ht="15">
      <c r="A171" s="45">
        <v>141</v>
      </c>
      <c r="B171" s="46" t="s">
        <v>1195</v>
      </c>
      <c r="C171" s="47" t="s">
        <v>1196</v>
      </c>
      <c r="D171" s="46" t="s">
        <v>1173</v>
      </c>
      <c r="E171" s="46" t="s">
        <v>1197</v>
      </c>
      <c r="F171" s="44">
        <v>16</v>
      </c>
      <c r="G171" s="44">
        <v>4</v>
      </c>
      <c r="H171" s="44">
        <v>12</v>
      </c>
      <c r="I171" s="44">
        <v>0</v>
      </c>
      <c r="J171" s="34"/>
      <c r="K171" s="107" t="s">
        <v>2232</v>
      </c>
      <c r="L171" s="104"/>
      <c r="M171" s="104"/>
      <c r="N171" s="105"/>
      <c r="O171" s="105"/>
      <c r="P171" s="106"/>
      <c r="Q171" s="106"/>
      <c r="R171"/>
    </row>
    <row r="172" spans="1:18" ht="15">
      <c r="A172" s="45">
        <v>142</v>
      </c>
      <c r="B172" s="46" t="s">
        <v>1198</v>
      </c>
      <c r="C172" s="47" t="s">
        <v>1199</v>
      </c>
      <c r="D172" s="46" t="s">
        <v>1173</v>
      </c>
      <c r="E172" s="46" t="s">
        <v>1200</v>
      </c>
      <c r="F172" s="44">
        <v>1</v>
      </c>
      <c r="G172" s="44">
        <v>1</v>
      </c>
      <c r="H172" s="44">
        <v>0</v>
      </c>
      <c r="I172" s="44">
        <v>0</v>
      </c>
      <c r="J172" s="34"/>
      <c r="K172" s="107" t="s">
        <v>2232</v>
      </c>
      <c r="L172" s="104"/>
      <c r="M172" s="104"/>
      <c r="N172" s="105"/>
      <c r="O172" s="106"/>
      <c r="P172" s="106"/>
      <c r="Q172" s="105"/>
      <c r="R172"/>
    </row>
    <row r="173" spans="1:18" ht="15">
      <c r="A173" s="45">
        <v>143</v>
      </c>
      <c r="B173" s="46" t="s">
        <v>1201</v>
      </c>
      <c r="C173" s="47" t="s">
        <v>1202</v>
      </c>
      <c r="D173" s="46" t="s">
        <v>1173</v>
      </c>
      <c r="E173" s="46" t="s">
        <v>1203</v>
      </c>
      <c r="F173" s="44" t="s">
        <v>1736</v>
      </c>
      <c r="G173" s="44" t="s">
        <v>1736</v>
      </c>
      <c r="H173" s="44" t="s">
        <v>1736</v>
      </c>
      <c r="I173" s="44" t="s">
        <v>1736</v>
      </c>
      <c r="J173" s="34"/>
      <c r="K173" s="107" t="s">
        <v>1736</v>
      </c>
      <c r="L173" s="104"/>
      <c r="M173" s="104"/>
      <c r="N173" s="105"/>
      <c r="O173" s="105"/>
      <c r="P173" s="106"/>
      <c r="Q173" s="105"/>
      <c r="R173"/>
    </row>
    <row r="174" spans="1:18" ht="15">
      <c r="A174" s="45">
        <v>144</v>
      </c>
      <c r="B174" s="46" t="s">
        <v>1204</v>
      </c>
      <c r="C174" s="47" t="s">
        <v>1205</v>
      </c>
      <c r="D174" s="46" t="s">
        <v>1173</v>
      </c>
      <c r="E174" s="46" t="s">
        <v>1206</v>
      </c>
      <c r="F174" s="44">
        <v>0</v>
      </c>
      <c r="G174" s="44">
        <v>0</v>
      </c>
      <c r="H174" s="44">
        <v>0</v>
      </c>
      <c r="I174" s="44">
        <v>0</v>
      </c>
      <c r="J174" s="33"/>
      <c r="K174" s="107" t="s">
        <v>2232</v>
      </c>
      <c r="L174" s="104"/>
      <c r="M174" s="104"/>
      <c r="N174" s="105"/>
      <c r="O174" s="106"/>
      <c r="P174" s="106"/>
      <c r="Q174" s="105"/>
      <c r="R174"/>
    </row>
    <row r="175" spans="1:18" ht="15">
      <c r="A175" s="45">
        <v>145</v>
      </c>
      <c r="B175" s="46" t="s">
        <v>1207</v>
      </c>
      <c r="C175" s="47" t="s">
        <v>1208</v>
      </c>
      <c r="D175" s="46" t="s">
        <v>1173</v>
      </c>
      <c r="E175" s="46" t="s">
        <v>1209</v>
      </c>
      <c r="F175" s="44" t="s">
        <v>1736</v>
      </c>
      <c r="G175" s="44" t="s">
        <v>1736</v>
      </c>
      <c r="H175" s="44" t="s">
        <v>1736</v>
      </c>
      <c r="I175" s="44" t="s">
        <v>1736</v>
      </c>
      <c r="J175" s="34"/>
      <c r="K175" s="107" t="s">
        <v>1736</v>
      </c>
      <c r="L175" s="104"/>
      <c r="M175" s="104"/>
      <c r="N175" s="105"/>
      <c r="O175" s="106"/>
      <c r="P175" s="106"/>
      <c r="Q175" s="105"/>
      <c r="R175"/>
    </row>
    <row r="176" spans="1:18" ht="15">
      <c r="A176" s="45">
        <v>146</v>
      </c>
      <c r="B176" s="46" t="s">
        <v>1210</v>
      </c>
      <c r="C176" s="47" t="s">
        <v>1211</v>
      </c>
      <c r="D176" s="46" t="s">
        <v>1173</v>
      </c>
      <c r="E176" s="46" t="s">
        <v>1212</v>
      </c>
      <c r="F176" s="44">
        <v>0</v>
      </c>
      <c r="G176" s="44">
        <v>0</v>
      </c>
      <c r="H176" s="44">
        <v>0</v>
      </c>
      <c r="I176" s="44">
        <v>0</v>
      </c>
      <c r="J176" s="34"/>
      <c r="K176" s="107" t="s">
        <v>2232</v>
      </c>
      <c r="L176" s="104"/>
      <c r="M176" s="104"/>
      <c r="N176" s="105"/>
      <c r="O176" s="105"/>
      <c r="P176" s="106"/>
      <c r="Q176" s="106"/>
      <c r="R176"/>
    </row>
    <row r="177" spans="1:18" ht="15">
      <c r="A177" s="45">
        <v>147</v>
      </c>
      <c r="B177" s="46" t="s">
        <v>1213</v>
      </c>
      <c r="C177" s="47" t="s">
        <v>1214</v>
      </c>
      <c r="D177" s="46" t="s">
        <v>1173</v>
      </c>
      <c r="E177" s="46" t="s">
        <v>1215</v>
      </c>
      <c r="F177" s="44">
        <v>0</v>
      </c>
      <c r="G177" s="44">
        <v>0</v>
      </c>
      <c r="H177" s="44">
        <v>0</v>
      </c>
      <c r="I177" s="44">
        <v>0</v>
      </c>
      <c r="J177" s="33"/>
      <c r="K177" s="107" t="s">
        <v>2233</v>
      </c>
      <c r="L177" s="104"/>
      <c r="M177" s="104"/>
      <c r="N177" s="105"/>
      <c r="O177" s="105"/>
      <c r="P177" s="106"/>
      <c r="Q177" s="106"/>
      <c r="R177"/>
    </row>
    <row r="178" spans="1:18" ht="15">
      <c r="A178" s="45">
        <v>148</v>
      </c>
      <c r="B178" s="46" t="s">
        <v>1216</v>
      </c>
      <c r="C178" s="47" t="s">
        <v>1217</v>
      </c>
      <c r="D178" s="46" t="s">
        <v>1173</v>
      </c>
      <c r="E178" s="46" t="s">
        <v>1218</v>
      </c>
      <c r="F178" s="44" t="s">
        <v>1736</v>
      </c>
      <c r="G178" s="44" t="s">
        <v>1736</v>
      </c>
      <c r="H178" s="44" t="s">
        <v>1736</v>
      </c>
      <c r="I178" s="44" t="s">
        <v>1736</v>
      </c>
      <c r="J178" s="34"/>
      <c r="K178" s="107" t="s">
        <v>1736</v>
      </c>
      <c r="L178" s="104"/>
      <c r="M178" s="104"/>
      <c r="N178" s="105"/>
      <c r="O178" s="105"/>
      <c r="P178" s="106"/>
      <c r="Q178" s="106"/>
      <c r="R178"/>
    </row>
    <row r="179" spans="1:18" ht="15">
      <c r="A179" s="45">
        <v>149</v>
      </c>
      <c r="B179" s="46" t="s">
        <v>1219</v>
      </c>
      <c r="C179" s="47" t="s">
        <v>1220</v>
      </c>
      <c r="D179" s="46" t="s">
        <v>1173</v>
      </c>
      <c r="E179" s="46" t="s">
        <v>1221</v>
      </c>
      <c r="F179" s="44">
        <v>0</v>
      </c>
      <c r="G179" s="44">
        <v>0</v>
      </c>
      <c r="H179" s="44">
        <v>0</v>
      </c>
      <c r="I179" s="44">
        <v>0</v>
      </c>
      <c r="J179" s="34"/>
      <c r="K179" s="107" t="s">
        <v>2233</v>
      </c>
      <c r="L179" s="104"/>
      <c r="M179" s="104"/>
      <c r="N179" s="105"/>
      <c r="O179" s="105"/>
      <c r="P179" s="106"/>
      <c r="Q179" s="106"/>
      <c r="R179"/>
    </row>
    <row r="180" spans="1:18" ht="15">
      <c r="A180" s="45">
        <v>150</v>
      </c>
      <c r="B180" s="46" t="s">
        <v>1222</v>
      </c>
      <c r="C180" s="47" t="s">
        <v>1223</v>
      </c>
      <c r="D180" s="46" t="s">
        <v>1173</v>
      </c>
      <c r="E180" s="46" t="s">
        <v>1224</v>
      </c>
      <c r="F180" s="44">
        <v>0</v>
      </c>
      <c r="G180" s="44">
        <v>0</v>
      </c>
      <c r="H180" s="44">
        <v>0</v>
      </c>
      <c r="I180" s="44">
        <v>0</v>
      </c>
      <c r="J180" s="33"/>
      <c r="K180" s="107" t="s">
        <v>2233</v>
      </c>
      <c r="L180" s="104"/>
      <c r="M180" s="104"/>
      <c r="N180" s="105"/>
      <c r="O180" s="105"/>
      <c r="P180" s="106"/>
      <c r="Q180" s="106"/>
      <c r="R180"/>
    </row>
    <row r="181" spans="1:18" ht="15">
      <c r="A181" s="45">
        <v>151</v>
      </c>
      <c r="B181" s="46" t="s">
        <v>1225</v>
      </c>
      <c r="C181" s="47" t="s">
        <v>1226</v>
      </c>
      <c r="D181" s="46" t="s">
        <v>1173</v>
      </c>
      <c r="E181" s="46" t="s">
        <v>1227</v>
      </c>
      <c r="F181" s="44">
        <v>0</v>
      </c>
      <c r="G181" s="44">
        <v>0</v>
      </c>
      <c r="H181" s="44">
        <v>0</v>
      </c>
      <c r="I181" s="44">
        <v>0</v>
      </c>
      <c r="J181" s="34"/>
      <c r="K181" s="107" t="s">
        <v>2232</v>
      </c>
      <c r="L181" s="104"/>
      <c r="M181" s="104"/>
      <c r="N181" s="105"/>
      <c r="O181" s="105"/>
      <c r="P181" s="106"/>
      <c r="Q181" s="105"/>
      <c r="R181"/>
    </row>
    <row r="182" spans="1:18" ht="15">
      <c r="A182" s="45">
        <v>152</v>
      </c>
      <c r="B182" s="46" t="s">
        <v>1228</v>
      </c>
      <c r="C182" s="47" t="s">
        <v>1229</v>
      </c>
      <c r="D182" s="46" t="s">
        <v>1173</v>
      </c>
      <c r="E182" s="46" t="s">
        <v>1230</v>
      </c>
      <c r="F182" s="44" t="s">
        <v>1736</v>
      </c>
      <c r="G182" s="44" t="s">
        <v>1736</v>
      </c>
      <c r="H182" s="44" t="s">
        <v>1736</v>
      </c>
      <c r="I182" s="44" t="s">
        <v>1736</v>
      </c>
      <c r="J182" s="33"/>
      <c r="K182" s="107" t="s">
        <v>1736</v>
      </c>
      <c r="L182" s="104"/>
      <c r="M182" s="104"/>
      <c r="N182" s="105"/>
      <c r="O182" s="106"/>
      <c r="P182" s="106"/>
      <c r="Q182" s="105"/>
      <c r="R182"/>
    </row>
    <row r="183" spans="1:18" ht="15">
      <c r="A183" s="45">
        <v>153</v>
      </c>
      <c r="B183" s="46" t="s">
        <v>1231</v>
      </c>
      <c r="C183" s="47" t="s">
        <v>1232</v>
      </c>
      <c r="D183" s="46" t="s">
        <v>1173</v>
      </c>
      <c r="E183" s="46" t="s">
        <v>1233</v>
      </c>
      <c r="F183" s="44" t="s">
        <v>1736</v>
      </c>
      <c r="G183" s="44" t="s">
        <v>1736</v>
      </c>
      <c r="H183" s="44" t="s">
        <v>1736</v>
      </c>
      <c r="I183" s="44" t="s">
        <v>1736</v>
      </c>
      <c r="J183" s="34"/>
      <c r="K183" s="107" t="s">
        <v>1736</v>
      </c>
      <c r="L183" s="104"/>
      <c r="M183" s="104"/>
      <c r="N183" s="105"/>
      <c r="O183" s="105"/>
      <c r="P183" s="106"/>
      <c r="Q183" s="106"/>
      <c r="R183"/>
    </row>
    <row r="184" spans="1:18" s="4" customFormat="1" ht="15">
      <c r="A184" s="45">
        <v>154</v>
      </c>
      <c r="B184" s="46" t="s">
        <v>1234</v>
      </c>
      <c r="C184" s="47" t="s">
        <v>1235</v>
      </c>
      <c r="D184" s="46" t="s">
        <v>1173</v>
      </c>
      <c r="E184" s="46" t="s">
        <v>1236</v>
      </c>
      <c r="F184" s="44" t="s">
        <v>1736</v>
      </c>
      <c r="G184" s="44" t="s">
        <v>1736</v>
      </c>
      <c r="H184" s="44" t="s">
        <v>1736</v>
      </c>
      <c r="I184" s="44" t="s">
        <v>1736</v>
      </c>
      <c r="J184" s="33"/>
      <c r="K184" s="108" t="s">
        <v>1736</v>
      </c>
      <c r="L184" s="104"/>
      <c r="M184" s="104"/>
      <c r="N184" s="105"/>
      <c r="O184" s="105"/>
      <c r="P184" s="106"/>
      <c r="Q184" s="106"/>
      <c r="R184"/>
    </row>
    <row r="185" spans="1:18" ht="15">
      <c r="A185" s="45">
        <v>155</v>
      </c>
      <c r="B185" s="46" t="s">
        <v>1237</v>
      </c>
      <c r="C185" s="47" t="s">
        <v>1238</v>
      </c>
      <c r="D185" s="46" t="s">
        <v>1173</v>
      </c>
      <c r="E185" s="46" t="s">
        <v>1239</v>
      </c>
      <c r="F185" s="44">
        <v>0</v>
      </c>
      <c r="G185" s="44">
        <v>0</v>
      </c>
      <c r="H185" s="44">
        <v>0</v>
      </c>
      <c r="I185" s="44">
        <v>0</v>
      </c>
      <c r="J185" s="34"/>
      <c r="K185" s="107" t="s">
        <v>2233</v>
      </c>
      <c r="L185" s="104"/>
      <c r="M185" s="104"/>
      <c r="N185" s="105"/>
      <c r="O185" s="105"/>
      <c r="P185" s="106"/>
      <c r="Q185" s="105"/>
      <c r="R185"/>
    </row>
    <row r="186" spans="1:18" ht="15">
      <c r="A186" s="45">
        <v>156</v>
      </c>
      <c r="B186" s="46" t="s">
        <v>1240</v>
      </c>
      <c r="C186" s="47" t="s">
        <v>1241</v>
      </c>
      <c r="D186" s="46" t="s">
        <v>1173</v>
      </c>
      <c r="E186" s="46" t="s">
        <v>1242</v>
      </c>
      <c r="F186" s="44">
        <v>0</v>
      </c>
      <c r="G186" s="44">
        <v>0</v>
      </c>
      <c r="H186" s="44">
        <v>0</v>
      </c>
      <c r="I186" s="44">
        <v>0</v>
      </c>
      <c r="J186" s="33"/>
      <c r="K186" s="108" t="s">
        <v>2233</v>
      </c>
      <c r="L186" s="104"/>
      <c r="M186" s="104"/>
      <c r="N186" s="105"/>
      <c r="O186" s="105"/>
      <c r="P186" s="106"/>
      <c r="Q186" s="106"/>
      <c r="R186"/>
    </row>
    <row r="187" spans="1:18" ht="15">
      <c r="A187" s="45">
        <v>157</v>
      </c>
      <c r="B187" s="46" t="s">
        <v>1243</v>
      </c>
      <c r="C187" s="47" t="s">
        <v>1244</v>
      </c>
      <c r="D187" s="46" t="s">
        <v>1173</v>
      </c>
      <c r="E187" s="46" t="s">
        <v>1245</v>
      </c>
      <c r="F187" s="44">
        <v>0</v>
      </c>
      <c r="G187" s="44">
        <v>0</v>
      </c>
      <c r="H187" s="44">
        <v>0</v>
      </c>
      <c r="I187" s="44">
        <v>0</v>
      </c>
      <c r="J187" s="34"/>
      <c r="K187" s="108" t="s">
        <v>2232</v>
      </c>
      <c r="L187" s="104"/>
      <c r="M187" s="104"/>
      <c r="N187" s="105"/>
      <c r="O187" s="106"/>
      <c r="P187" s="106"/>
      <c r="Q187" s="105"/>
      <c r="R187"/>
    </row>
    <row r="188" spans="1:18" ht="15">
      <c r="A188" s="45">
        <v>158</v>
      </c>
      <c r="B188" s="46" t="s">
        <v>1246</v>
      </c>
      <c r="C188" s="47" t="s">
        <v>1247</v>
      </c>
      <c r="D188" s="46" t="s">
        <v>1173</v>
      </c>
      <c r="E188" s="46" t="s">
        <v>1248</v>
      </c>
      <c r="F188" s="44" t="s">
        <v>1736</v>
      </c>
      <c r="G188" s="44" t="s">
        <v>1736</v>
      </c>
      <c r="H188" s="44" t="s">
        <v>1736</v>
      </c>
      <c r="I188" s="44" t="s">
        <v>1736</v>
      </c>
      <c r="J188" s="33"/>
      <c r="K188" s="108" t="s">
        <v>1736</v>
      </c>
      <c r="L188" s="104"/>
      <c r="M188" s="104"/>
      <c r="N188" s="105"/>
      <c r="O188" s="105"/>
      <c r="P188" s="106"/>
      <c r="Q188" s="106"/>
      <c r="R188"/>
    </row>
    <row r="189" spans="1:18" ht="15">
      <c r="A189" s="45">
        <v>159</v>
      </c>
      <c r="B189" s="46" t="s">
        <v>1249</v>
      </c>
      <c r="C189" s="47" t="s">
        <v>1250</v>
      </c>
      <c r="D189" s="46" t="s">
        <v>1173</v>
      </c>
      <c r="E189" s="46" t="s">
        <v>1251</v>
      </c>
      <c r="F189" s="44">
        <v>0</v>
      </c>
      <c r="G189" s="44">
        <v>0</v>
      </c>
      <c r="H189" s="44">
        <v>0</v>
      </c>
      <c r="I189" s="44">
        <v>0</v>
      </c>
      <c r="J189" s="34"/>
      <c r="K189" s="108" t="s">
        <v>2233</v>
      </c>
      <c r="L189" s="104"/>
      <c r="M189" s="104"/>
      <c r="N189" s="105"/>
      <c r="O189" s="106"/>
      <c r="P189" s="106"/>
      <c r="Q189" s="105"/>
      <c r="R189"/>
    </row>
    <row r="190" spans="1:18" ht="15">
      <c r="A190" s="45">
        <v>160</v>
      </c>
      <c r="B190" s="46" t="s">
        <v>1252</v>
      </c>
      <c r="C190" s="47" t="s">
        <v>1253</v>
      </c>
      <c r="D190" s="46" t="s">
        <v>1173</v>
      </c>
      <c r="E190" s="46" t="s">
        <v>1254</v>
      </c>
      <c r="F190" s="44" t="s">
        <v>1736</v>
      </c>
      <c r="G190" s="44" t="s">
        <v>1736</v>
      </c>
      <c r="H190" s="44" t="s">
        <v>1736</v>
      </c>
      <c r="I190" s="44" t="s">
        <v>1736</v>
      </c>
      <c r="J190" s="34"/>
      <c r="K190" s="107" t="s">
        <v>1736</v>
      </c>
      <c r="L190" s="104"/>
      <c r="M190" s="104"/>
      <c r="N190" s="105"/>
      <c r="O190" s="106"/>
      <c r="P190" s="106"/>
      <c r="Q190" s="105"/>
      <c r="R190"/>
    </row>
    <row r="191" spans="1:18" ht="15">
      <c r="A191" s="45">
        <v>161</v>
      </c>
      <c r="B191" s="46" t="s">
        <v>1255</v>
      </c>
      <c r="C191" s="47" t="s">
        <v>1256</v>
      </c>
      <c r="D191" s="46" t="s">
        <v>1173</v>
      </c>
      <c r="E191" s="46" t="s">
        <v>1257</v>
      </c>
      <c r="F191" s="44">
        <v>0</v>
      </c>
      <c r="G191" s="44">
        <v>0</v>
      </c>
      <c r="H191" s="44">
        <v>0</v>
      </c>
      <c r="I191" s="44">
        <v>0</v>
      </c>
      <c r="J191" s="33"/>
      <c r="K191" s="107" t="s">
        <v>2233</v>
      </c>
      <c r="L191" s="104"/>
      <c r="M191" s="104"/>
      <c r="N191" s="105"/>
      <c r="O191" s="106"/>
      <c r="P191" s="106"/>
      <c r="Q191" s="105"/>
      <c r="R191"/>
    </row>
    <row r="192" spans="1:18" ht="15">
      <c r="A192" s="45">
        <v>162</v>
      </c>
      <c r="B192" s="46" t="s">
        <v>1258</v>
      </c>
      <c r="C192" s="47" t="s">
        <v>1259</v>
      </c>
      <c r="D192" s="46" t="s">
        <v>1173</v>
      </c>
      <c r="E192" s="46" t="s">
        <v>1260</v>
      </c>
      <c r="F192" s="44" t="s">
        <v>1737</v>
      </c>
      <c r="G192" s="44"/>
      <c r="H192" s="44"/>
      <c r="I192" s="44"/>
      <c r="J192" s="33"/>
      <c r="K192" s="109" t="s">
        <v>1737</v>
      </c>
      <c r="L192" s="104"/>
      <c r="M192" s="104"/>
      <c r="N192" s="105"/>
      <c r="O192" s="106"/>
      <c r="P192" s="106"/>
      <c r="Q192" s="105"/>
      <c r="R192"/>
    </row>
    <row r="193" spans="1:18" ht="15">
      <c r="A193" s="45">
        <v>163</v>
      </c>
      <c r="B193" s="46" t="s">
        <v>1261</v>
      </c>
      <c r="C193" s="47" t="s">
        <v>1262</v>
      </c>
      <c r="D193" s="46" t="s">
        <v>1173</v>
      </c>
      <c r="E193" s="46" t="s">
        <v>1263</v>
      </c>
      <c r="F193" s="44">
        <v>0</v>
      </c>
      <c r="G193" s="44">
        <v>0</v>
      </c>
      <c r="H193" s="44">
        <v>0</v>
      </c>
      <c r="I193" s="44">
        <v>0</v>
      </c>
      <c r="J193" s="34"/>
      <c r="K193" s="107" t="s">
        <v>2233</v>
      </c>
      <c r="L193" s="104"/>
      <c r="M193" s="104"/>
      <c r="N193" s="105"/>
      <c r="O193" s="106"/>
      <c r="P193" s="106"/>
      <c r="Q193" s="105"/>
      <c r="R193"/>
    </row>
    <row r="194" spans="1:18" ht="15">
      <c r="A194" s="45">
        <v>164</v>
      </c>
      <c r="B194" s="46" t="s">
        <v>1264</v>
      </c>
      <c r="C194" s="47" t="s">
        <v>1265</v>
      </c>
      <c r="D194" s="46" t="s">
        <v>1173</v>
      </c>
      <c r="E194" s="46" t="s">
        <v>1266</v>
      </c>
      <c r="F194" s="44">
        <v>0</v>
      </c>
      <c r="G194" s="44">
        <v>0</v>
      </c>
      <c r="H194" s="44">
        <v>0</v>
      </c>
      <c r="I194" s="44">
        <v>0</v>
      </c>
      <c r="J194" s="34"/>
      <c r="K194" s="107" t="s">
        <v>2233</v>
      </c>
      <c r="L194" s="104"/>
      <c r="M194" s="104"/>
      <c r="N194" s="105"/>
      <c r="O194" s="106"/>
      <c r="P194" s="106"/>
      <c r="Q194" s="105"/>
      <c r="R194"/>
    </row>
    <row r="195" spans="1:18" ht="15">
      <c r="A195" s="45">
        <v>165</v>
      </c>
      <c r="B195" s="46" t="s">
        <v>1267</v>
      </c>
      <c r="C195" s="47" t="s">
        <v>1268</v>
      </c>
      <c r="D195" s="46" t="s">
        <v>1173</v>
      </c>
      <c r="E195" s="46" t="s">
        <v>1269</v>
      </c>
      <c r="F195" s="44">
        <v>0</v>
      </c>
      <c r="G195" s="44">
        <v>0</v>
      </c>
      <c r="H195" s="44">
        <v>0</v>
      </c>
      <c r="I195" s="44">
        <v>0</v>
      </c>
      <c r="J195" s="34"/>
      <c r="K195" s="107" t="s">
        <v>2233</v>
      </c>
      <c r="L195" s="104"/>
      <c r="M195" s="104"/>
      <c r="N195" s="105"/>
      <c r="O195" s="106"/>
      <c r="P195" s="106"/>
      <c r="Q195" s="105"/>
      <c r="R195"/>
    </row>
    <row r="196" spans="1:18" ht="15">
      <c r="A196" s="45">
        <v>166</v>
      </c>
      <c r="B196" s="46" t="s">
        <v>1270</v>
      </c>
      <c r="C196" s="47" t="s">
        <v>1271</v>
      </c>
      <c r="D196" s="46" t="s">
        <v>1173</v>
      </c>
      <c r="E196" s="46" t="s">
        <v>1272</v>
      </c>
      <c r="F196" s="44" t="s">
        <v>1736</v>
      </c>
      <c r="G196" s="44" t="s">
        <v>1736</v>
      </c>
      <c r="H196" s="44" t="s">
        <v>1736</v>
      </c>
      <c r="I196" s="44" t="s">
        <v>1736</v>
      </c>
      <c r="J196" s="33"/>
      <c r="K196" s="108" t="s">
        <v>1736</v>
      </c>
      <c r="L196" s="104"/>
      <c r="M196" s="104"/>
      <c r="N196" s="105"/>
      <c r="O196" s="105"/>
      <c r="P196" s="106"/>
      <c r="Q196" s="106"/>
      <c r="R196"/>
    </row>
    <row r="197" spans="1:18" ht="15">
      <c r="A197" s="45">
        <v>167</v>
      </c>
      <c r="B197" s="46" t="s">
        <v>1273</v>
      </c>
      <c r="C197" s="47" t="s">
        <v>1274</v>
      </c>
      <c r="D197" s="46" t="s">
        <v>1173</v>
      </c>
      <c r="E197" s="46" t="s">
        <v>1275</v>
      </c>
      <c r="F197" s="44">
        <v>0</v>
      </c>
      <c r="G197" s="44">
        <v>0</v>
      </c>
      <c r="H197" s="44">
        <v>0</v>
      </c>
      <c r="I197" s="44">
        <v>0</v>
      </c>
      <c r="J197" s="33"/>
      <c r="K197" s="108" t="s">
        <v>2233</v>
      </c>
      <c r="L197" s="104"/>
      <c r="M197" s="104"/>
      <c r="N197" s="105"/>
      <c r="O197" s="105"/>
      <c r="P197" s="106"/>
      <c r="Q197" s="106"/>
      <c r="R197"/>
    </row>
    <row r="198" spans="1:18" ht="15">
      <c r="A198" s="45">
        <v>168</v>
      </c>
      <c r="B198" s="46" t="s">
        <v>1276</v>
      </c>
      <c r="C198" s="47" t="s">
        <v>1277</v>
      </c>
      <c r="D198" s="46" t="s">
        <v>1173</v>
      </c>
      <c r="E198" s="46" t="s">
        <v>1278</v>
      </c>
      <c r="F198" s="44" t="s">
        <v>1736</v>
      </c>
      <c r="G198" s="44" t="s">
        <v>1736</v>
      </c>
      <c r="H198" s="44" t="s">
        <v>1736</v>
      </c>
      <c r="I198" s="44" t="s">
        <v>1736</v>
      </c>
      <c r="J198" s="33"/>
      <c r="K198" s="107" t="s">
        <v>1736</v>
      </c>
      <c r="L198" s="104"/>
      <c r="M198" s="104"/>
      <c r="N198" s="105"/>
      <c r="O198" s="106"/>
      <c r="P198" s="106"/>
      <c r="Q198" s="105"/>
      <c r="R198"/>
    </row>
    <row r="199" spans="1:18" ht="15">
      <c r="A199" s="45">
        <v>169</v>
      </c>
      <c r="B199" s="46" t="s">
        <v>1279</v>
      </c>
      <c r="C199" s="47" t="s">
        <v>1280</v>
      </c>
      <c r="D199" s="46" t="s">
        <v>1173</v>
      </c>
      <c r="E199" s="46" t="s">
        <v>1281</v>
      </c>
      <c r="F199" s="44">
        <v>0</v>
      </c>
      <c r="G199" s="44">
        <v>0</v>
      </c>
      <c r="H199" s="44">
        <v>0</v>
      </c>
      <c r="I199" s="44">
        <v>0</v>
      </c>
      <c r="J199" s="34"/>
      <c r="K199" s="107" t="s">
        <v>2233</v>
      </c>
      <c r="L199" s="104"/>
      <c r="M199" s="104"/>
      <c r="N199" s="105"/>
      <c r="O199" s="106"/>
      <c r="P199" s="106"/>
      <c r="Q199" s="105"/>
      <c r="R199"/>
    </row>
    <row r="200" spans="1:18" ht="15">
      <c r="A200" s="45">
        <v>170</v>
      </c>
      <c r="B200" s="46" t="s">
        <v>1282</v>
      </c>
      <c r="C200" s="47" t="s">
        <v>1283</v>
      </c>
      <c r="D200" s="46" t="s">
        <v>1173</v>
      </c>
      <c r="E200" s="46" t="s">
        <v>1284</v>
      </c>
      <c r="F200" s="44" t="s">
        <v>1736</v>
      </c>
      <c r="G200" s="44" t="s">
        <v>1736</v>
      </c>
      <c r="H200" s="44" t="s">
        <v>1736</v>
      </c>
      <c r="I200" s="44" t="s">
        <v>1736</v>
      </c>
      <c r="J200" s="33"/>
      <c r="K200" s="108" t="s">
        <v>1736</v>
      </c>
      <c r="L200" s="104"/>
      <c r="M200" s="104"/>
      <c r="N200" s="105"/>
      <c r="O200" s="105"/>
      <c r="P200" s="106"/>
      <c r="Q200" s="105"/>
      <c r="R200"/>
    </row>
    <row r="201" spans="1:18" ht="15">
      <c r="A201" s="45">
        <v>171</v>
      </c>
      <c r="B201" s="46" t="s">
        <v>1286</v>
      </c>
      <c r="C201" s="47" t="s">
        <v>1287</v>
      </c>
      <c r="D201" s="46" t="s">
        <v>1285</v>
      </c>
      <c r="E201" s="46" t="s">
        <v>1288</v>
      </c>
      <c r="F201" s="44">
        <v>5</v>
      </c>
      <c r="G201" s="44">
        <v>5</v>
      </c>
      <c r="H201" s="44">
        <v>0</v>
      </c>
      <c r="I201" s="44">
        <v>0</v>
      </c>
      <c r="J201" s="34"/>
      <c r="K201" s="107" t="s">
        <v>2232</v>
      </c>
      <c r="L201" s="104"/>
      <c r="M201" s="104"/>
      <c r="N201" s="105"/>
      <c r="O201" s="106"/>
      <c r="P201" s="106"/>
      <c r="Q201" s="105"/>
      <c r="R201"/>
    </row>
    <row r="202" spans="1:18" ht="15">
      <c r="A202" s="45">
        <v>172</v>
      </c>
      <c r="B202" s="46" t="s">
        <v>1289</v>
      </c>
      <c r="C202" s="47" t="s">
        <v>1290</v>
      </c>
      <c r="D202" s="46" t="s">
        <v>1285</v>
      </c>
      <c r="E202" s="46" t="s">
        <v>1291</v>
      </c>
      <c r="F202" s="44">
        <v>0</v>
      </c>
      <c r="G202" s="44">
        <v>0</v>
      </c>
      <c r="H202" s="44">
        <v>0</v>
      </c>
      <c r="I202" s="44">
        <v>0</v>
      </c>
      <c r="J202" s="34"/>
      <c r="K202" s="108" t="s">
        <v>2232</v>
      </c>
      <c r="L202" s="104"/>
      <c r="M202" s="104"/>
      <c r="N202" s="105"/>
      <c r="O202" s="106"/>
      <c r="P202" s="106"/>
      <c r="Q202" s="105"/>
      <c r="R202"/>
    </row>
    <row r="203" spans="1:18" ht="15">
      <c r="A203" s="45">
        <v>173</v>
      </c>
      <c r="B203" s="46" t="s">
        <v>1292</v>
      </c>
      <c r="C203" s="47" t="s">
        <v>1293</v>
      </c>
      <c r="D203" s="46" t="s">
        <v>1285</v>
      </c>
      <c r="E203" s="46" t="s">
        <v>1294</v>
      </c>
      <c r="F203" s="44">
        <v>0</v>
      </c>
      <c r="G203" s="44">
        <v>0</v>
      </c>
      <c r="H203" s="44">
        <v>0</v>
      </c>
      <c r="I203" s="44">
        <v>0</v>
      </c>
      <c r="J203" s="34"/>
      <c r="K203" s="108" t="s">
        <v>2232</v>
      </c>
      <c r="L203" s="104"/>
      <c r="M203" s="104"/>
      <c r="N203" s="105"/>
      <c r="O203" s="105"/>
      <c r="P203" s="106"/>
      <c r="Q203" s="106"/>
      <c r="R203"/>
    </row>
    <row r="204" spans="1:18" ht="15">
      <c r="A204" s="45">
        <v>174</v>
      </c>
      <c r="B204" s="46" t="s">
        <v>1295</v>
      </c>
      <c r="C204" s="47" t="s">
        <v>1296</v>
      </c>
      <c r="D204" s="46" t="s">
        <v>1285</v>
      </c>
      <c r="E204" s="46" t="s">
        <v>1297</v>
      </c>
      <c r="F204" s="44" t="s">
        <v>1736</v>
      </c>
      <c r="G204" s="44" t="s">
        <v>1736</v>
      </c>
      <c r="H204" s="44" t="s">
        <v>1736</v>
      </c>
      <c r="I204" s="44" t="s">
        <v>1736</v>
      </c>
      <c r="J204" s="34"/>
      <c r="K204" s="107" t="s">
        <v>1736</v>
      </c>
      <c r="L204" s="104"/>
      <c r="M204" s="104"/>
      <c r="N204" s="105"/>
      <c r="O204" s="105"/>
      <c r="P204" s="106"/>
      <c r="Q204" s="105"/>
      <c r="R204"/>
    </row>
    <row r="205" spans="1:18" ht="15">
      <c r="A205" s="45">
        <v>175</v>
      </c>
      <c r="B205" s="46" t="s">
        <v>1298</v>
      </c>
      <c r="C205" s="47" t="s">
        <v>1299</v>
      </c>
      <c r="D205" s="46" t="s">
        <v>1285</v>
      </c>
      <c r="E205" s="46" t="s">
        <v>1300</v>
      </c>
      <c r="F205" s="44">
        <v>0</v>
      </c>
      <c r="G205" s="44">
        <v>0</v>
      </c>
      <c r="H205" s="44">
        <v>0</v>
      </c>
      <c r="I205" s="44">
        <v>0</v>
      </c>
      <c r="J205" s="34"/>
      <c r="K205" s="107" t="s">
        <v>2233</v>
      </c>
      <c r="L205" s="104"/>
      <c r="M205" s="104"/>
      <c r="N205" s="105"/>
      <c r="O205" s="105"/>
      <c r="P205" s="106"/>
      <c r="Q205" s="106"/>
      <c r="R205"/>
    </row>
    <row r="206" spans="1:18" ht="15">
      <c r="A206" s="45">
        <v>176</v>
      </c>
      <c r="B206" s="46" t="s">
        <v>1301</v>
      </c>
      <c r="C206" s="47" t="s">
        <v>1302</v>
      </c>
      <c r="D206" s="46" t="s">
        <v>1285</v>
      </c>
      <c r="E206" s="46" t="s">
        <v>1303</v>
      </c>
      <c r="F206" s="44">
        <v>1</v>
      </c>
      <c r="G206" s="44">
        <v>1</v>
      </c>
      <c r="H206" s="44">
        <v>0</v>
      </c>
      <c r="I206" s="44">
        <v>0</v>
      </c>
      <c r="J206" s="34"/>
      <c r="K206" s="107" t="s">
        <v>2233</v>
      </c>
      <c r="L206" s="104"/>
      <c r="M206" s="104"/>
      <c r="N206" s="105"/>
      <c r="O206" s="105"/>
      <c r="P206" s="106"/>
      <c r="Q206" s="106"/>
      <c r="R206"/>
    </row>
    <row r="207" spans="1:18" ht="15">
      <c r="A207" s="45">
        <v>177</v>
      </c>
      <c r="B207" s="46" t="s">
        <v>1304</v>
      </c>
      <c r="C207" s="47" t="s">
        <v>1305</v>
      </c>
      <c r="D207" s="46" t="s">
        <v>1285</v>
      </c>
      <c r="E207" s="46" t="s">
        <v>1306</v>
      </c>
      <c r="F207" s="44">
        <v>3</v>
      </c>
      <c r="G207" s="44">
        <v>2</v>
      </c>
      <c r="H207" s="44">
        <v>1</v>
      </c>
      <c r="I207" s="44">
        <v>0</v>
      </c>
      <c r="J207" s="34"/>
      <c r="K207" s="107" t="s">
        <v>2233</v>
      </c>
      <c r="L207" s="104"/>
      <c r="M207" s="104"/>
      <c r="N207" s="105"/>
      <c r="O207" s="106"/>
      <c r="P207" s="106"/>
      <c r="Q207" s="105"/>
      <c r="R207"/>
    </row>
    <row r="208" spans="1:18" ht="15">
      <c r="A208" s="45">
        <v>178</v>
      </c>
      <c r="B208" s="46" t="s">
        <v>1307</v>
      </c>
      <c r="C208" s="47" t="s">
        <v>1308</v>
      </c>
      <c r="D208" s="46" t="s">
        <v>1285</v>
      </c>
      <c r="E208" s="46" t="s">
        <v>1309</v>
      </c>
      <c r="F208" s="44">
        <v>6</v>
      </c>
      <c r="G208" s="44">
        <v>6</v>
      </c>
      <c r="H208" s="44">
        <v>0</v>
      </c>
      <c r="I208" s="44">
        <v>0</v>
      </c>
      <c r="J208" s="34"/>
      <c r="K208" s="107" t="s">
        <v>2233</v>
      </c>
      <c r="L208" s="104"/>
      <c r="M208" s="104"/>
      <c r="N208" s="105"/>
      <c r="O208" s="106"/>
      <c r="P208" s="106"/>
      <c r="Q208" s="105"/>
      <c r="R208"/>
    </row>
    <row r="209" spans="1:18" s="4" customFormat="1" ht="15">
      <c r="A209" s="45">
        <v>179</v>
      </c>
      <c r="B209" s="46" t="s">
        <v>1310</v>
      </c>
      <c r="C209" s="47" t="s">
        <v>1311</v>
      </c>
      <c r="D209" s="46" t="s">
        <v>1285</v>
      </c>
      <c r="E209" s="46" t="s">
        <v>1312</v>
      </c>
      <c r="F209" s="44">
        <v>1</v>
      </c>
      <c r="G209" s="44">
        <v>1</v>
      </c>
      <c r="H209" s="44">
        <v>0</v>
      </c>
      <c r="I209" s="44">
        <v>0</v>
      </c>
      <c r="J209" s="34"/>
      <c r="K209" s="108" t="s">
        <v>2233</v>
      </c>
      <c r="L209" s="104"/>
      <c r="M209" s="104"/>
      <c r="N209" s="105"/>
      <c r="O209" s="106"/>
      <c r="P209" s="106"/>
      <c r="Q209" s="105"/>
      <c r="R209"/>
    </row>
    <row r="210" spans="1:18" ht="15">
      <c r="A210" s="45">
        <v>180</v>
      </c>
      <c r="B210" s="46" t="s">
        <v>1313</v>
      </c>
      <c r="C210" s="47" t="s">
        <v>1314</v>
      </c>
      <c r="D210" s="46" t="s">
        <v>1285</v>
      </c>
      <c r="E210" s="46" t="s">
        <v>1315</v>
      </c>
      <c r="F210" s="44">
        <v>2</v>
      </c>
      <c r="G210" s="44">
        <v>2</v>
      </c>
      <c r="H210" s="44">
        <v>0</v>
      </c>
      <c r="I210" s="44">
        <v>0</v>
      </c>
      <c r="J210" s="34"/>
      <c r="K210" s="107" t="s">
        <v>2233</v>
      </c>
      <c r="L210" s="104"/>
      <c r="M210" s="104"/>
      <c r="N210" s="105"/>
      <c r="O210" s="105"/>
      <c r="P210" s="106"/>
      <c r="Q210" s="106"/>
      <c r="R210"/>
    </row>
    <row r="211" spans="1:18" ht="15">
      <c r="A211" s="45">
        <v>181</v>
      </c>
      <c r="B211" s="46" t="s">
        <v>1316</v>
      </c>
      <c r="C211" s="47" t="s">
        <v>1317</v>
      </c>
      <c r="D211" s="46" t="s">
        <v>1285</v>
      </c>
      <c r="E211" s="46" t="s">
        <v>1318</v>
      </c>
      <c r="F211" s="44">
        <v>0</v>
      </c>
      <c r="G211" s="44">
        <v>0</v>
      </c>
      <c r="H211" s="44">
        <v>0</v>
      </c>
      <c r="I211" s="44">
        <v>0</v>
      </c>
      <c r="J211" s="34"/>
      <c r="K211" s="107" t="s">
        <v>2233</v>
      </c>
      <c r="L211" s="104"/>
      <c r="M211" s="104"/>
      <c r="N211" s="105"/>
      <c r="O211" s="106"/>
      <c r="P211" s="106"/>
      <c r="Q211" s="105"/>
      <c r="R211"/>
    </row>
    <row r="212" spans="1:18" ht="15">
      <c r="A212" s="45">
        <v>182</v>
      </c>
      <c r="B212" s="46" t="s">
        <v>1319</v>
      </c>
      <c r="C212" s="47" t="s">
        <v>1320</v>
      </c>
      <c r="D212" s="46" t="s">
        <v>1285</v>
      </c>
      <c r="E212" s="46" t="s">
        <v>1321</v>
      </c>
      <c r="F212" s="44">
        <v>0</v>
      </c>
      <c r="G212" s="44">
        <v>0</v>
      </c>
      <c r="H212" s="44">
        <v>0</v>
      </c>
      <c r="I212" s="44">
        <v>0</v>
      </c>
      <c r="J212" s="34"/>
      <c r="K212" s="108" t="s">
        <v>2232</v>
      </c>
      <c r="L212" s="104"/>
      <c r="M212" s="104"/>
      <c r="N212" s="105"/>
      <c r="O212" s="105"/>
      <c r="P212" s="106"/>
      <c r="Q212" s="106"/>
      <c r="R212"/>
    </row>
    <row r="213" spans="1:18" ht="15">
      <c r="A213" s="45">
        <v>183</v>
      </c>
      <c r="B213" s="46" t="s">
        <v>1322</v>
      </c>
      <c r="C213" s="47" t="s">
        <v>1323</v>
      </c>
      <c r="D213" s="46" t="s">
        <v>1285</v>
      </c>
      <c r="E213" s="46" t="s">
        <v>1324</v>
      </c>
      <c r="F213" s="44">
        <v>0</v>
      </c>
      <c r="G213" s="44">
        <v>0</v>
      </c>
      <c r="H213" s="44">
        <v>0</v>
      </c>
      <c r="I213" s="44">
        <v>0</v>
      </c>
      <c r="J213" s="34"/>
      <c r="K213" s="107" t="s">
        <v>2233</v>
      </c>
      <c r="L213" s="104"/>
      <c r="M213" s="104"/>
      <c r="N213" s="105"/>
      <c r="O213" s="106"/>
      <c r="P213" s="106"/>
      <c r="Q213" s="105"/>
      <c r="R213"/>
    </row>
    <row r="214" spans="1:18" ht="15">
      <c r="A214" s="45">
        <v>184</v>
      </c>
      <c r="B214" s="46" t="s">
        <v>1325</v>
      </c>
      <c r="C214" s="47" t="s">
        <v>1326</v>
      </c>
      <c r="D214" s="46" t="s">
        <v>1285</v>
      </c>
      <c r="E214" s="46" t="s">
        <v>1327</v>
      </c>
      <c r="F214" s="44">
        <v>2</v>
      </c>
      <c r="G214" s="44">
        <v>2</v>
      </c>
      <c r="H214" s="44">
        <v>0</v>
      </c>
      <c r="I214" s="44">
        <v>0</v>
      </c>
      <c r="J214" s="34"/>
      <c r="K214" s="107" t="s">
        <v>2233</v>
      </c>
      <c r="L214" s="104"/>
      <c r="M214" s="104"/>
      <c r="N214" s="105"/>
      <c r="O214" s="106"/>
      <c r="P214" s="106"/>
      <c r="Q214" s="105"/>
      <c r="R214"/>
    </row>
    <row r="215" spans="1:18" ht="15">
      <c r="A215" s="45">
        <v>185</v>
      </c>
      <c r="B215" s="46" t="s">
        <v>1328</v>
      </c>
      <c r="C215" s="47" t="s">
        <v>1329</v>
      </c>
      <c r="D215" s="46" t="s">
        <v>1285</v>
      </c>
      <c r="E215" s="46" t="s">
        <v>1330</v>
      </c>
      <c r="F215" s="44">
        <v>0</v>
      </c>
      <c r="G215" s="44">
        <v>0</v>
      </c>
      <c r="H215" s="44">
        <v>0</v>
      </c>
      <c r="I215" s="44">
        <v>0</v>
      </c>
      <c r="J215" s="34"/>
      <c r="K215" s="107" t="s">
        <v>2233</v>
      </c>
      <c r="L215" s="104"/>
      <c r="M215" s="104"/>
      <c r="N215" s="105"/>
      <c r="O215" s="105"/>
      <c r="P215" s="106"/>
      <c r="Q215" s="106"/>
      <c r="R215"/>
    </row>
    <row r="216" spans="1:18" ht="15">
      <c r="A216" s="45">
        <v>186</v>
      </c>
      <c r="B216" s="46" t="s">
        <v>1331</v>
      </c>
      <c r="C216" s="47" t="s">
        <v>1332</v>
      </c>
      <c r="D216" s="46" t="s">
        <v>1285</v>
      </c>
      <c r="E216" s="46" t="s">
        <v>1333</v>
      </c>
      <c r="F216" s="44">
        <v>0</v>
      </c>
      <c r="G216" s="44">
        <v>0</v>
      </c>
      <c r="H216" s="44">
        <v>0</v>
      </c>
      <c r="I216" s="44">
        <v>0</v>
      </c>
      <c r="J216" s="34"/>
      <c r="K216" s="107" t="s">
        <v>2233</v>
      </c>
      <c r="L216" s="104"/>
      <c r="M216" s="104"/>
      <c r="N216" s="105"/>
      <c r="O216" s="106"/>
      <c r="P216" s="106"/>
      <c r="Q216" s="105"/>
      <c r="R216"/>
    </row>
    <row r="217" spans="1:18" ht="15">
      <c r="A217" s="45">
        <v>187</v>
      </c>
      <c r="B217" s="46" t="s">
        <v>1335</v>
      </c>
      <c r="C217" s="47" t="s">
        <v>1336</v>
      </c>
      <c r="D217" s="46" t="s">
        <v>1334</v>
      </c>
      <c r="E217" s="46" t="s">
        <v>1337</v>
      </c>
      <c r="F217" s="44">
        <v>1</v>
      </c>
      <c r="G217" s="44">
        <v>1</v>
      </c>
      <c r="H217" s="44">
        <v>0</v>
      </c>
      <c r="I217" s="44">
        <v>0</v>
      </c>
      <c r="J217" s="33"/>
      <c r="K217" s="107" t="s">
        <v>2232</v>
      </c>
      <c r="L217" s="104"/>
      <c r="M217" s="104"/>
      <c r="N217" s="105"/>
      <c r="O217" s="106"/>
      <c r="P217" s="106"/>
      <c r="Q217" s="105"/>
      <c r="R217"/>
    </row>
    <row r="218" spans="1:18" ht="15">
      <c r="A218" s="45">
        <v>188</v>
      </c>
      <c r="B218" s="46" t="s">
        <v>1338</v>
      </c>
      <c r="C218" s="47" t="s">
        <v>1339</v>
      </c>
      <c r="D218" s="46" t="s">
        <v>1334</v>
      </c>
      <c r="E218" s="46" t="s">
        <v>1340</v>
      </c>
      <c r="F218" s="44">
        <v>0</v>
      </c>
      <c r="G218" s="44">
        <v>0</v>
      </c>
      <c r="H218" s="44">
        <v>0</v>
      </c>
      <c r="I218" s="44">
        <v>0</v>
      </c>
      <c r="J218" s="34"/>
      <c r="K218" s="108" t="s">
        <v>2233</v>
      </c>
      <c r="L218" s="104"/>
      <c r="M218" s="104"/>
      <c r="N218" s="105"/>
      <c r="O218" s="105"/>
      <c r="P218" s="105"/>
      <c r="Q218" s="105"/>
      <c r="R218"/>
    </row>
    <row r="219" spans="1:18" ht="15">
      <c r="A219" s="45">
        <v>189</v>
      </c>
      <c r="B219" s="46" t="s">
        <v>1341</v>
      </c>
      <c r="C219" s="47" t="s">
        <v>1342</v>
      </c>
      <c r="D219" s="46" t="s">
        <v>1334</v>
      </c>
      <c r="E219" s="46" t="s">
        <v>1343</v>
      </c>
      <c r="F219" s="44">
        <v>0</v>
      </c>
      <c r="G219" s="44">
        <v>0</v>
      </c>
      <c r="H219" s="44">
        <v>0</v>
      </c>
      <c r="I219" s="44">
        <v>0</v>
      </c>
      <c r="J219" s="34"/>
      <c r="K219" s="107" t="s">
        <v>2232</v>
      </c>
      <c r="L219" s="104"/>
      <c r="M219" s="104"/>
      <c r="N219" s="105"/>
      <c r="O219" s="106"/>
      <c r="P219" s="106"/>
      <c r="Q219" s="105"/>
      <c r="R219"/>
    </row>
    <row r="220" spans="1:18" ht="15">
      <c r="A220" s="45">
        <v>190</v>
      </c>
      <c r="B220" s="46" t="s">
        <v>1344</v>
      </c>
      <c r="C220" s="47" t="s">
        <v>1345</v>
      </c>
      <c r="D220" s="46" t="s">
        <v>1334</v>
      </c>
      <c r="E220" s="46" t="s">
        <v>1346</v>
      </c>
      <c r="F220" s="44">
        <v>0</v>
      </c>
      <c r="G220" s="44">
        <v>0</v>
      </c>
      <c r="H220" s="44">
        <v>0</v>
      </c>
      <c r="I220" s="44">
        <v>0</v>
      </c>
      <c r="J220" s="34"/>
      <c r="K220" s="107" t="s">
        <v>2233</v>
      </c>
      <c r="L220" s="104"/>
      <c r="M220" s="104"/>
      <c r="N220" s="105"/>
      <c r="O220" s="106"/>
      <c r="P220" s="106"/>
      <c r="Q220" s="105"/>
      <c r="R220"/>
    </row>
    <row r="221" spans="1:18" ht="15">
      <c r="A221" s="45">
        <v>191</v>
      </c>
      <c r="B221" s="46" t="s">
        <v>1347</v>
      </c>
      <c r="C221" s="47" t="s">
        <v>1348</v>
      </c>
      <c r="D221" s="46" t="s">
        <v>1334</v>
      </c>
      <c r="E221" s="46" t="s">
        <v>1349</v>
      </c>
      <c r="F221" s="44">
        <v>0</v>
      </c>
      <c r="G221" s="44">
        <v>0</v>
      </c>
      <c r="H221" s="44">
        <v>0</v>
      </c>
      <c r="I221" s="44">
        <v>0</v>
      </c>
      <c r="J221" s="34"/>
      <c r="K221" s="107" t="s">
        <v>2232</v>
      </c>
      <c r="L221" s="104"/>
      <c r="M221" s="104"/>
      <c r="N221" s="105"/>
      <c r="O221" s="106"/>
      <c r="P221" s="106"/>
      <c r="Q221" s="105"/>
      <c r="R221"/>
    </row>
    <row r="222" spans="1:18" ht="15">
      <c r="A222" s="45">
        <v>192</v>
      </c>
      <c r="B222" s="46" t="s">
        <v>1350</v>
      </c>
      <c r="C222" s="47" t="s">
        <v>1351</v>
      </c>
      <c r="D222" s="46" t="s">
        <v>1334</v>
      </c>
      <c r="E222" s="46" t="s">
        <v>1352</v>
      </c>
      <c r="F222" s="44">
        <v>0</v>
      </c>
      <c r="G222" s="44">
        <v>0</v>
      </c>
      <c r="H222" s="44">
        <v>0</v>
      </c>
      <c r="I222" s="44">
        <v>0</v>
      </c>
      <c r="J222" s="34"/>
      <c r="K222" s="107" t="s">
        <v>2232</v>
      </c>
      <c r="L222" s="104"/>
      <c r="M222" s="104"/>
      <c r="N222" s="105"/>
      <c r="O222" s="105"/>
      <c r="P222" s="106"/>
      <c r="Q222" s="105"/>
      <c r="R222"/>
    </row>
    <row r="223" spans="1:18" ht="15">
      <c r="A223" s="45">
        <v>193</v>
      </c>
      <c r="B223" s="46" t="s">
        <v>1353</v>
      </c>
      <c r="C223" s="47" t="s">
        <v>1354</v>
      </c>
      <c r="D223" s="46" t="s">
        <v>1334</v>
      </c>
      <c r="E223" s="46" t="s">
        <v>1355</v>
      </c>
      <c r="F223" s="44">
        <v>0</v>
      </c>
      <c r="G223" s="44">
        <v>0</v>
      </c>
      <c r="H223" s="44">
        <v>0</v>
      </c>
      <c r="I223" s="44">
        <v>0</v>
      </c>
      <c r="J223" s="33"/>
      <c r="K223" s="107" t="s">
        <v>2232</v>
      </c>
      <c r="L223" s="104"/>
      <c r="M223" s="104"/>
      <c r="N223" s="105"/>
      <c r="O223" s="106"/>
      <c r="P223" s="106"/>
      <c r="Q223" s="105"/>
      <c r="R223"/>
    </row>
    <row r="224" spans="1:18" ht="15">
      <c r="A224" s="45">
        <v>194</v>
      </c>
      <c r="B224" s="46" t="s">
        <v>1356</v>
      </c>
      <c r="C224" s="47" t="s">
        <v>1357</v>
      </c>
      <c r="D224" s="46" t="s">
        <v>1334</v>
      </c>
      <c r="E224" s="46" t="s">
        <v>1358</v>
      </c>
      <c r="F224" s="44">
        <v>0</v>
      </c>
      <c r="G224" s="44">
        <v>0</v>
      </c>
      <c r="H224" s="44">
        <v>0</v>
      </c>
      <c r="I224" s="44">
        <v>0</v>
      </c>
      <c r="J224" s="34"/>
      <c r="K224" s="108" t="s">
        <v>2233</v>
      </c>
      <c r="L224" s="104"/>
      <c r="M224" s="104"/>
      <c r="N224" s="105"/>
      <c r="O224" s="106"/>
      <c r="P224" s="106"/>
      <c r="Q224" s="105"/>
      <c r="R224"/>
    </row>
    <row r="225" spans="1:18" ht="15">
      <c r="A225" s="45">
        <v>195</v>
      </c>
      <c r="B225" s="46" t="s">
        <v>1359</v>
      </c>
      <c r="C225" s="47" t="s">
        <v>1360</v>
      </c>
      <c r="D225" s="46" t="s">
        <v>1334</v>
      </c>
      <c r="E225" s="46" t="s">
        <v>1361</v>
      </c>
      <c r="F225" s="44">
        <v>1</v>
      </c>
      <c r="G225" s="44">
        <v>1</v>
      </c>
      <c r="H225" s="44">
        <v>0</v>
      </c>
      <c r="I225" s="44">
        <v>0</v>
      </c>
      <c r="J225" s="34"/>
      <c r="K225" s="107" t="s">
        <v>2233</v>
      </c>
      <c r="L225" s="104"/>
      <c r="M225" s="104"/>
      <c r="N225" s="105"/>
      <c r="O225" s="106"/>
      <c r="P225" s="106"/>
      <c r="Q225" s="105"/>
      <c r="R225"/>
    </row>
    <row r="226" spans="1:18" ht="15">
      <c r="A226" s="45">
        <v>196</v>
      </c>
      <c r="B226" s="46" t="s">
        <v>1362</v>
      </c>
      <c r="C226" s="47" t="s">
        <v>1363</v>
      </c>
      <c r="D226" s="46" t="s">
        <v>1334</v>
      </c>
      <c r="E226" s="46" t="s">
        <v>1364</v>
      </c>
      <c r="F226" s="44" t="s">
        <v>1736</v>
      </c>
      <c r="G226" s="44" t="s">
        <v>1736</v>
      </c>
      <c r="H226" s="44" t="s">
        <v>1736</v>
      </c>
      <c r="I226" s="44" t="s">
        <v>1736</v>
      </c>
      <c r="J226" s="34"/>
      <c r="K226" s="107" t="s">
        <v>1736</v>
      </c>
      <c r="L226" s="104"/>
      <c r="M226" s="104"/>
      <c r="N226" s="105"/>
      <c r="O226" s="105"/>
      <c r="P226" s="106"/>
      <c r="Q226" s="106"/>
      <c r="R226"/>
    </row>
    <row r="227" spans="1:18" ht="15">
      <c r="A227" s="45">
        <v>197</v>
      </c>
      <c r="B227" s="46" t="s">
        <v>1365</v>
      </c>
      <c r="C227" s="47" t="s">
        <v>1366</v>
      </c>
      <c r="D227" s="46" t="s">
        <v>1334</v>
      </c>
      <c r="E227" s="46" t="s">
        <v>1367</v>
      </c>
      <c r="F227" s="44" t="s">
        <v>1736</v>
      </c>
      <c r="G227" s="44" t="s">
        <v>1736</v>
      </c>
      <c r="H227" s="44" t="s">
        <v>1736</v>
      </c>
      <c r="I227" s="44" t="s">
        <v>1736</v>
      </c>
      <c r="J227" s="34"/>
      <c r="K227" s="108" t="s">
        <v>1736</v>
      </c>
      <c r="L227" s="104"/>
      <c r="M227" s="104"/>
      <c r="N227" s="105"/>
      <c r="O227" s="106"/>
      <c r="P227" s="106"/>
      <c r="Q227" s="105"/>
      <c r="R227"/>
    </row>
    <row r="228" spans="1:18" ht="15">
      <c r="A228" s="45">
        <v>198</v>
      </c>
      <c r="B228" s="46" t="s">
        <v>1368</v>
      </c>
      <c r="C228" s="47" t="s">
        <v>1369</v>
      </c>
      <c r="D228" s="46" t="s">
        <v>1334</v>
      </c>
      <c r="E228" s="46" t="s">
        <v>1370</v>
      </c>
      <c r="F228" s="44">
        <v>0</v>
      </c>
      <c r="G228" s="44">
        <v>0</v>
      </c>
      <c r="H228" s="44">
        <v>0</v>
      </c>
      <c r="I228" s="44">
        <v>0</v>
      </c>
      <c r="J228" s="34"/>
      <c r="K228" s="107" t="s">
        <v>2232</v>
      </c>
      <c r="L228" s="104"/>
      <c r="M228" s="104"/>
      <c r="N228" s="105"/>
      <c r="O228" s="106"/>
      <c r="P228" s="106"/>
      <c r="Q228" s="105"/>
      <c r="R228"/>
    </row>
    <row r="229" spans="1:18" ht="15">
      <c r="A229" s="45">
        <v>199</v>
      </c>
      <c r="B229" s="46" t="s">
        <v>1371</v>
      </c>
      <c r="C229" s="47" t="s">
        <v>1372</v>
      </c>
      <c r="D229" s="46" t="s">
        <v>1334</v>
      </c>
      <c r="E229" s="46" t="s">
        <v>1373</v>
      </c>
      <c r="F229" s="44">
        <v>0</v>
      </c>
      <c r="G229" s="44">
        <v>0</v>
      </c>
      <c r="H229" s="44">
        <v>0</v>
      </c>
      <c r="I229" s="44">
        <v>0</v>
      </c>
      <c r="J229" s="34"/>
      <c r="K229" s="107" t="s">
        <v>2232</v>
      </c>
      <c r="L229" s="104"/>
      <c r="M229" s="104"/>
      <c r="N229" s="105"/>
      <c r="O229" s="106"/>
      <c r="P229" s="106"/>
      <c r="Q229" s="105"/>
      <c r="R229"/>
    </row>
    <row r="230" spans="1:18" ht="15">
      <c r="A230" s="45">
        <v>200</v>
      </c>
      <c r="B230" s="46" t="s">
        <v>1374</v>
      </c>
      <c r="C230" s="47" t="s">
        <v>1375</v>
      </c>
      <c r="D230" s="46" t="s">
        <v>1334</v>
      </c>
      <c r="E230" s="46" t="s">
        <v>1376</v>
      </c>
      <c r="F230" s="44">
        <v>0</v>
      </c>
      <c r="G230" s="44">
        <v>0</v>
      </c>
      <c r="H230" s="44">
        <v>0</v>
      </c>
      <c r="I230" s="44">
        <v>0</v>
      </c>
      <c r="J230" s="33"/>
      <c r="K230" s="107" t="s">
        <v>2233</v>
      </c>
      <c r="L230" s="104"/>
      <c r="M230" s="104"/>
      <c r="N230" s="105"/>
      <c r="O230" s="106"/>
      <c r="P230" s="106"/>
      <c r="Q230" s="105"/>
      <c r="R230"/>
    </row>
    <row r="231" spans="1:18" ht="15">
      <c r="A231" s="45">
        <v>201</v>
      </c>
      <c r="B231" s="46" t="s">
        <v>1378</v>
      </c>
      <c r="C231" s="47" t="s">
        <v>1379</v>
      </c>
      <c r="D231" s="46" t="s">
        <v>1377</v>
      </c>
      <c r="E231" s="46" t="s">
        <v>1713</v>
      </c>
      <c r="F231" s="44">
        <v>0</v>
      </c>
      <c r="G231" s="44">
        <v>0</v>
      </c>
      <c r="H231" s="44">
        <v>0</v>
      </c>
      <c r="I231" s="44">
        <v>0</v>
      </c>
      <c r="J231" s="34"/>
      <c r="K231" s="107" t="s">
        <v>2233</v>
      </c>
      <c r="L231" s="104"/>
      <c r="M231" s="104"/>
      <c r="N231" s="105"/>
      <c r="O231" s="106"/>
      <c r="P231" s="106"/>
      <c r="Q231" s="105"/>
      <c r="R231"/>
    </row>
    <row r="232" spans="1:18" ht="15">
      <c r="A232" s="45">
        <v>202</v>
      </c>
      <c r="B232" s="46" t="s">
        <v>1380</v>
      </c>
      <c r="C232" s="47" t="s">
        <v>1381</v>
      </c>
      <c r="D232" s="46" t="s">
        <v>1377</v>
      </c>
      <c r="E232" s="46" t="s">
        <v>1382</v>
      </c>
      <c r="F232" s="44">
        <v>0</v>
      </c>
      <c r="G232" s="44">
        <v>0</v>
      </c>
      <c r="H232" s="44">
        <v>0</v>
      </c>
      <c r="I232" s="44">
        <v>0</v>
      </c>
      <c r="J232" s="34"/>
      <c r="K232" s="107" t="s">
        <v>2233</v>
      </c>
      <c r="L232" s="104"/>
      <c r="M232" s="104"/>
      <c r="N232" s="105"/>
      <c r="O232" s="106"/>
      <c r="P232" s="106"/>
      <c r="Q232" s="105"/>
      <c r="R232"/>
    </row>
    <row r="233" spans="1:18" ht="15">
      <c r="A233" s="45">
        <v>203</v>
      </c>
      <c r="B233" s="46" t="s">
        <v>1383</v>
      </c>
      <c r="C233" s="47" t="s">
        <v>1384</v>
      </c>
      <c r="D233" s="46" t="s">
        <v>1377</v>
      </c>
      <c r="E233" s="46" t="s">
        <v>1714</v>
      </c>
      <c r="F233" s="44">
        <v>0</v>
      </c>
      <c r="G233" s="44">
        <v>0</v>
      </c>
      <c r="H233" s="44">
        <v>0</v>
      </c>
      <c r="I233" s="44">
        <v>0</v>
      </c>
      <c r="J233" s="34"/>
      <c r="K233" s="107" t="s">
        <v>2233</v>
      </c>
      <c r="L233" s="88"/>
      <c r="M233" s="88"/>
      <c r="N233" s="89"/>
      <c r="O233" s="89"/>
      <c r="P233" s="14"/>
      <c r="Q233" s="89"/>
      <c r="R233"/>
    </row>
    <row r="234" spans="1:18" ht="15">
      <c r="A234" s="45">
        <v>204</v>
      </c>
      <c r="B234" s="46" t="s">
        <v>1385</v>
      </c>
      <c r="C234" s="47" t="s">
        <v>1386</v>
      </c>
      <c r="D234" s="46" t="s">
        <v>1377</v>
      </c>
      <c r="E234" s="46" t="s">
        <v>1387</v>
      </c>
      <c r="F234" s="44">
        <v>0</v>
      </c>
      <c r="G234" s="44">
        <v>0</v>
      </c>
      <c r="H234" s="44">
        <v>0</v>
      </c>
      <c r="I234" s="44">
        <v>0</v>
      </c>
      <c r="J234" s="34"/>
      <c r="K234" s="107" t="s">
        <v>2233</v>
      </c>
      <c r="L234" s="88"/>
      <c r="M234" s="88"/>
      <c r="N234" s="89"/>
      <c r="O234" s="89"/>
      <c r="P234" s="14"/>
      <c r="Q234" s="89"/>
      <c r="R234"/>
    </row>
    <row r="235" spans="1:18" ht="15">
      <c r="A235" s="45">
        <v>205</v>
      </c>
      <c r="B235" s="46" t="s">
        <v>1388</v>
      </c>
      <c r="C235" s="47" t="s">
        <v>1389</v>
      </c>
      <c r="D235" s="46" t="s">
        <v>1377</v>
      </c>
      <c r="E235" s="46" t="s">
        <v>1390</v>
      </c>
      <c r="F235" s="44">
        <v>0</v>
      </c>
      <c r="G235" s="44">
        <v>0</v>
      </c>
      <c r="H235" s="44">
        <v>0</v>
      </c>
      <c r="I235" s="44">
        <v>0</v>
      </c>
      <c r="J235" s="34"/>
      <c r="K235" s="108" t="s">
        <v>2232</v>
      </c>
      <c r="L235" s="88"/>
      <c r="M235" s="88"/>
      <c r="N235" s="89"/>
      <c r="O235" s="14"/>
      <c r="P235" s="14"/>
      <c r="Q235" s="89"/>
      <c r="R235"/>
    </row>
    <row r="236" spans="1:18" s="4" customFormat="1" ht="15">
      <c r="A236" s="45">
        <v>206</v>
      </c>
      <c r="B236" s="46" t="s">
        <v>1391</v>
      </c>
      <c r="C236" s="47" t="s">
        <v>1392</v>
      </c>
      <c r="D236" s="46" t="s">
        <v>1377</v>
      </c>
      <c r="E236" s="46" t="s">
        <v>1715</v>
      </c>
      <c r="F236" s="44">
        <v>0</v>
      </c>
      <c r="G236" s="44">
        <v>0</v>
      </c>
      <c r="H236" s="44">
        <v>0</v>
      </c>
      <c r="I236" s="44">
        <v>0</v>
      </c>
      <c r="J236" s="33"/>
      <c r="K236" s="107" t="s">
        <v>2232</v>
      </c>
      <c r="L236" s="88"/>
      <c r="M236" s="88"/>
      <c r="N236" s="89"/>
      <c r="O236" s="14"/>
      <c r="P236" s="14"/>
      <c r="Q236" s="89"/>
      <c r="R236"/>
    </row>
    <row r="237" spans="1:18" ht="15">
      <c r="A237" s="45">
        <v>207</v>
      </c>
      <c r="B237" s="46" t="s">
        <v>1393</v>
      </c>
      <c r="C237" s="47" t="s">
        <v>1394</v>
      </c>
      <c r="D237" s="46" t="s">
        <v>1377</v>
      </c>
      <c r="E237" s="46" t="s">
        <v>1349</v>
      </c>
      <c r="F237" s="44">
        <v>0</v>
      </c>
      <c r="G237" s="44">
        <v>0</v>
      </c>
      <c r="H237" s="44">
        <v>0</v>
      </c>
      <c r="I237" s="44">
        <v>0</v>
      </c>
      <c r="J237" s="33"/>
      <c r="K237" s="107" t="s">
        <v>2233</v>
      </c>
      <c r="L237" s="88"/>
      <c r="M237" s="88"/>
      <c r="N237" s="89"/>
      <c r="O237" s="14"/>
      <c r="P237" s="14"/>
      <c r="Q237" s="89"/>
      <c r="R237"/>
    </row>
    <row r="238" spans="1:18" ht="15">
      <c r="A238" s="45">
        <v>208</v>
      </c>
      <c r="B238" s="46" t="s">
        <v>1395</v>
      </c>
      <c r="C238" s="47" t="s">
        <v>1396</v>
      </c>
      <c r="D238" s="46" t="s">
        <v>1377</v>
      </c>
      <c r="E238" s="46" t="s">
        <v>1397</v>
      </c>
      <c r="F238" s="44">
        <v>0</v>
      </c>
      <c r="G238" s="44">
        <v>0</v>
      </c>
      <c r="H238" s="44">
        <v>0</v>
      </c>
      <c r="I238" s="44">
        <v>0</v>
      </c>
      <c r="J238" s="34"/>
      <c r="K238" s="108" t="s">
        <v>2232</v>
      </c>
      <c r="L238" s="88"/>
      <c r="M238" s="88"/>
      <c r="N238" s="89"/>
      <c r="O238" s="14"/>
      <c r="P238" s="14"/>
      <c r="Q238" s="89"/>
      <c r="R238"/>
    </row>
    <row r="239" spans="1:18" ht="15">
      <c r="A239" s="45">
        <v>209</v>
      </c>
      <c r="B239" s="46" t="s">
        <v>1398</v>
      </c>
      <c r="C239" s="47" t="s">
        <v>1399</v>
      </c>
      <c r="D239" s="46" t="s">
        <v>1377</v>
      </c>
      <c r="E239" s="46" t="s">
        <v>1400</v>
      </c>
      <c r="F239" s="44">
        <v>0</v>
      </c>
      <c r="G239" s="44">
        <v>0</v>
      </c>
      <c r="H239" s="44">
        <v>0</v>
      </c>
      <c r="I239" s="44">
        <v>0</v>
      </c>
      <c r="J239" s="33"/>
      <c r="K239" s="108" t="s">
        <v>2233</v>
      </c>
      <c r="L239" s="88"/>
      <c r="M239" s="88"/>
      <c r="N239" s="89"/>
      <c r="O239" s="14"/>
      <c r="P239" s="14"/>
      <c r="Q239" s="89"/>
      <c r="R239"/>
    </row>
    <row r="240" spans="1:18" ht="15">
      <c r="A240" s="45">
        <v>210</v>
      </c>
      <c r="B240" s="46" t="s">
        <v>1401</v>
      </c>
      <c r="C240" s="47" t="s">
        <v>1402</v>
      </c>
      <c r="D240" s="46" t="s">
        <v>1377</v>
      </c>
      <c r="E240" s="46" t="s">
        <v>1403</v>
      </c>
      <c r="F240" s="44">
        <v>3</v>
      </c>
      <c r="G240" s="44">
        <v>3</v>
      </c>
      <c r="H240" s="44">
        <v>0</v>
      </c>
      <c r="I240" s="44">
        <v>0</v>
      </c>
      <c r="J240" s="33"/>
      <c r="K240" s="107" t="s">
        <v>2233</v>
      </c>
      <c r="L240" s="88"/>
      <c r="M240" s="88"/>
      <c r="N240" s="89"/>
      <c r="O240" s="14"/>
      <c r="P240" s="14"/>
      <c r="Q240" s="89"/>
      <c r="R240"/>
    </row>
    <row r="241" spans="1:18" ht="15">
      <c r="A241" s="45">
        <v>211</v>
      </c>
      <c r="B241" s="46" t="s">
        <v>1404</v>
      </c>
      <c r="C241" s="47" t="s">
        <v>1405</v>
      </c>
      <c r="D241" s="46" t="s">
        <v>1377</v>
      </c>
      <c r="E241" s="46" t="s">
        <v>1406</v>
      </c>
      <c r="F241" s="44" t="s">
        <v>1736</v>
      </c>
      <c r="G241" s="44" t="s">
        <v>1736</v>
      </c>
      <c r="H241" s="44" t="s">
        <v>1736</v>
      </c>
      <c r="I241" s="44" t="s">
        <v>1736</v>
      </c>
      <c r="J241" s="33"/>
      <c r="K241" s="108" t="s">
        <v>1736</v>
      </c>
      <c r="L241" s="88"/>
      <c r="M241" s="88"/>
      <c r="N241" s="89"/>
      <c r="O241" s="14"/>
      <c r="P241" s="14"/>
      <c r="Q241" s="89"/>
      <c r="R241"/>
    </row>
    <row r="242" spans="1:18" ht="15">
      <c r="A242" s="45">
        <v>212</v>
      </c>
      <c r="B242" s="46" t="s">
        <v>1407</v>
      </c>
      <c r="C242" s="47" t="s">
        <v>1408</v>
      </c>
      <c r="D242" s="46" t="s">
        <v>1377</v>
      </c>
      <c r="E242" s="46" t="s">
        <v>1409</v>
      </c>
      <c r="F242" s="44">
        <v>0</v>
      </c>
      <c r="G242" s="44">
        <v>0</v>
      </c>
      <c r="H242" s="44">
        <v>0</v>
      </c>
      <c r="I242" s="44">
        <v>0</v>
      </c>
      <c r="J242" s="34"/>
      <c r="K242" s="107" t="s">
        <v>2233</v>
      </c>
      <c r="L242" s="88"/>
      <c r="M242" s="88"/>
      <c r="N242" s="89"/>
      <c r="O242" s="14"/>
      <c r="P242" s="14"/>
      <c r="Q242" s="89"/>
      <c r="R242"/>
    </row>
    <row r="243" spans="1:18" ht="15">
      <c r="A243" s="45">
        <v>213</v>
      </c>
      <c r="B243" s="46" t="s">
        <v>1410</v>
      </c>
      <c r="C243" s="47" t="s">
        <v>1411</v>
      </c>
      <c r="D243" s="46" t="s">
        <v>1377</v>
      </c>
      <c r="E243" s="46" t="s">
        <v>1412</v>
      </c>
      <c r="F243" s="44">
        <v>0</v>
      </c>
      <c r="G243" s="44">
        <v>0</v>
      </c>
      <c r="H243" s="44">
        <v>0</v>
      </c>
      <c r="I243" s="44">
        <v>0</v>
      </c>
      <c r="J243" s="34"/>
      <c r="K243" s="107" t="s">
        <v>2232</v>
      </c>
      <c r="L243" s="88"/>
      <c r="M243" s="88"/>
      <c r="N243" s="89"/>
      <c r="O243" s="89"/>
      <c r="P243" s="14"/>
      <c r="Q243" s="14"/>
      <c r="R243"/>
    </row>
    <row r="244" spans="1:18" ht="15">
      <c r="A244" s="45">
        <v>214</v>
      </c>
      <c r="B244" s="46" t="s">
        <v>1413</v>
      </c>
      <c r="C244" s="47" t="s">
        <v>1414</v>
      </c>
      <c r="D244" s="46" t="s">
        <v>1377</v>
      </c>
      <c r="E244" s="46" t="s">
        <v>1415</v>
      </c>
      <c r="F244" s="44">
        <v>12</v>
      </c>
      <c r="G244" s="44">
        <v>12</v>
      </c>
      <c r="H244" s="44">
        <v>0</v>
      </c>
      <c r="I244" s="44">
        <v>0</v>
      </c>
      <c r="J244" s="34"/>
      <c r="K244" s="107" t="s">
        <v>2233</v>
      </c>
      <c r="L244" s="88"/>
      <c r="M244" s="88"/>
      <c r="N244" s="89"/>
      <c r="O244" s="14"/>
      <c r="P244" s="14"/>
      <c r="Q244" s="89"/>
      <c r="R244"/>
    </row>
    <row r="245" spans="1:18" ht="15">
      <c r="A245" s="45">
        <v>215</v>
      </c>
      <c r="B245" s="46" t="s">
        <v>1416</v>
      </c>
      <c r="C245" s="47" t="s">
        <v>1417</v>
      </c>
      <c r="D245" s="46" t="s">
        <v>1377</v>
      </c>
      <c r="E245" s="46" t="s">
        <v>1418</v>
      </c>
      <c r="F245" s="44" t="s">
        <v>1736</v>
      </c>
      <c r="G245" s="44" t="s">
        <v>1736</v>
      </c>
      <c r="H245" s="44" t="s">
        <v>1736</v>
      </c>
      <c r="I245" s="44" t="s">
        <v>1736</v>
      </c>
      <c r="J245" s="33"/>
      <c r="K245" s="108" t="s">
        <v>1736</v>
      </c>
      <c r="L245" s="88"/>
      <c r="M245" s="88"/>
      <c r="N245" s="89"/>
      <c r="O245" s="14"/>
      <c r="P245" s="14"/>
      <c r="Q245" s="89"/>
      <c r="R245"/>
    </row>
    <row r="246" spans="1:18" ht="15">
      <c r="A246" s="45">
        <v>216</v>
      </c>
      <c r="B246" s="46" t="s">
        <v>1419</v>
      </c>
      <c r="C246" s="47" t="s">
        <v>1420</v>
      </c>
      <c r="D246" s="46" t="s">
        <v>1377</v>
      </c>
      <c r="E246" s="46" t="s">
        <v>1421</v>
      </c>
      <c r="F246" s="44">
        <v>0</v>
      </c>
      <c r="G246" s="44">
        <v>0</v>
      </c>
      <c r="H246" s="44">
        <v>0</v>
      </c>
      <c r="I246" s="44">
        <v>0</v>
      </c>
      <c r="J246" s="34"/>
      <c r="K246" s="107" t="s">
        <v>2233</v>
      </c>
      <c r="L246" s="88"/>
      <c r="M246" s="88"/>
      <c r="N246" s="89"/>
      <c r="O246" s="89"/>
      <c r="P246" s="89"/>
      <c r="Q246" s="89"/>
      <c r="R246"/>
    </row>
    <row r="247" spans="1:18" ht="15">
      <c r="A247" s="45">
        <v>217</v>
      </c>
      <c r="B247" s="48" t="s">
        <v>969</v>
      </c>
      <c r="C247" s="47" t="s">
        <v>1422</v>
      </c>
      <c r="D247" s="46" t="s">
        <v>1377</v>
      </c>
      <c r="E247" s="46" t="s">
        <v>1423</v>
      </c>
      <c r="F247" s="44">
        <v>0</v>
      </c>
      <c r="G247" s="44">
        <v>0</v>
      </c>
      <c r="H247" s="44">
        <v>0</v>
      </c>
      <c r="I247" s="44">
        <v>0</v>
      </c>
      <c r="J247" s="33"/>
      <c r="K247" s="107" t="s">
        <v>2232</v>
      </c>
      <c r="L247" s="88"/>
      <c r="M247" s="88"/>
      <c r="N247" s="89"/>
      <c r="O247" s="14"/>
      <c r="P247" s="14"/>
      <c r="Q247" s="89"/>
      <c r="R247"/>
    </row>
    <row r="248" spans="1:18" ht="15">
      <c r="A248" s="45">
        <v>218</v>
      </c>
      <c r="B248" s="46" t="s">
        <v>1424</v>
      </c>
      <c r="C248" s="47" t="s">
        <v>1425</v>
      </c>
      <c r="D248" s="46" t="s">
        <v>1377</v>
      </c>
      <c r="E248" s="46" t="s">
        <v>1426</v>
      </c>
      <c r="F248" s="44">
        <v>0</v>
      </c>
      <c r="G248" s="44">
        <v>0</v>
      </c>
      <c r="H248" s="44">
        <v>0</v>
      </c>
      <c r="I248" s="44">
        <v>0</v>
      </c>
      <c r="J248" s="34"/>
      <c r="K248" s="107" t="s">
        <v>2233</v>
      </c>
      <c r="L248" s="88"/>
      <c r="M248" s="88"/>
      <c r="N248" s="89"/>
      <c r="O248" s="14"/>
      <c r="P248" s="14"/>
      <c r="Q248" s="89"/>
      <c r="R248"/>
    </row>
    <row r="249" spans="1:18" ht="15">
      <c r="A249" s="45">
        <v>219</v>
      </c>
      <c r="B249" s="46" t="s">
        <v>1427</v>
      </c>
      <c r="C249" s="47" t="s">
        <v>1428</v>
      </c>
      <c r="D249" s="46" t="s">
        <v>1377</v>
      </c>
      <c r="E249" s="46" t="s">
        <v>1429</v>
      </c>
      <c r="F249" s="44">
        <v>0</v>
      </c>
      <c r="G249" s="44">
        <v>0</v>
      </c>
      <c r="H249" s="44">
        <v>0</v>
      </c>
      <c r="I249" s="44">
        <v>0</v>
      </c>
      <c r="J249" s="34"/>
      <c r="K249" s="107" t="s">
        <v>2233</v>
      </c>
      <c r="L249" s="88"/>
      <c r="M249" s="88"/>
      <c r="N249" s="89"/>
      <c r="O249" s="89"/>
      <c r="P249" s="14"/>
      <c r="Q249" s="89"/>
      <c r="R249"/>
    </row>
    <row r="250" spans="1:18" ht="15">
      <c r="A250" s="45">
        <v>220</v>
      </c>
      <c r="B250" s="46" t="s">
        <v>1430</v>
      </c>
      <c r="C250" s="47" t="s">
        <v>1431</v>
      </c>
      <c r="D250" s="46" t="s">
        <v>1377</v>
      </c>
      <c r="E250" s="46" t="s">
        <v>1432</v>
      </c>
      <c r="F250" s="44">
        <v>0</v>
      </c>
      <c r="G250" s="44">
        <v>0</v>
      </c>
      <c r="H250" s="44">
        <v>0</v>
      </c>
      <c r="I250" s="44">
        <v>0</v>
      </c>
      <c r="J250" s="34"/>
      <c r="K250" s="107" t="s">
        <v>2233</v>
      </c>
      <c r="L250" s="88"/>
      <c r="M250" s="88"/>
      <c r="N250" s="89"/>
      <c r="O250" s="14"/>
      <c r="P250" s="14"/>
      <c r="Q250" s="89"/>
      <c r="R250"/>
    </row>
    <row r="251" spans="1:18" s="4" customFormat="1" ht="15">
      <c r="A251" s="45">
        <v>221</v>
      </c>
      <c r="B251" s="46" t="s">
        <v>1433</v>
      </c>
      <c r="C251" s="47" t="s">
        <v>1434</v>
      </c>
      <c r="D251" s="46" t="s">
        <v>1377</v>
      </c>
      <c r="E251" s="46" t="s">
        <v>1435</v>
      </c>
      <c r="F251" s="44">
        <v>0</v>
      </c>
      <c r="G251" s="44">
        <v>0</v>
      </c>
      <c r="H251" s="44">
        <v>0</v>
      </c>
      <c r="I251" s="44">
        <v>0</v>
      </c>
      <c r="J251" s="34"/>
      <c r="K251" s="108" t="s">
        <v>2233</v>
      </c>
      <c r="L251" s="88"/>
      <c r="M251" s="88"/>
      <c r="N251" s="89"/>
      <c r="O251" s="14"/>
      <c r="P251" s="14"/>
      <c r="Q251" s="89"/>
      <c r="R251"/>
    </row>
    <row r="252" spans="1:18" ht="15">
      <c r="A252" s="45">
        <v>222</v>
      </c>
      <c r="B252" s="46" t="s">
        <v>1436</v>
      </c>
      <c r="C252" s="47" t="s">
        <v>1437</v>
      </c>
      <c r="D252" s="46" t="s">
        <v>1377</v>
      </c>
      <c r="E252" s="46" t="s">
        <v>1438</v>
      </c>
      <c r="F252" s="44">
        <v>0</v>
      </c>
      <c r="G252" s="44">
        <v>0</v>
      </c>
      <c r="H252" s="44">
        <v>0</v>
      </c>
      <c r="I252" s="44">
        <v>0</v>
      </c>
      <c r="J252" s="34"/>
      <c r="K252" s="107" t="s">
        <v>2233</v>
      </c>
      <c r="L252" s="88"/>
      <c r="M252" s="88"/>
      <c r="N252" s="89"/>
      <c r="O252" s="14"/>
      <c r="P252" s="14"/>
      <c r="Q252" s="89"/>
      <c r="R252"/>
    </row>
    <row r="253" spans="1:18" ht="15">
      <c r="A253" s="45">
        <v>223</v>
      </c>
      <c r="B253" s="46" t="s">
        <v>1440</v>
      </c>
      <c r="C253" s="47" t="s">
        <v>1441</v>
      </c>
      <c r="D253" s="46" t="s">
        <v>1439</v>
      </c>
      <c r="E253" s="46" t="s">
        <v>1442</v>
      </c>
      <c r="F253" s="44">
        <v>0</v>
      </c>
      <c r="G253" s="44">
        <v>0</v>
      </c>
      <c r="H253" s="44">
        <v>0</v>
      </c>
      <c r="I253" s="44">
        <v>0</v>
      </c>
      <c r="J253" s="33"/>
      <c r="K253" s="107" t="s">
        <v>2232</v>
      </c>
      <c r="L253" s="88"/>
      <c r="M253" s="88"/>
      <c r="N253" s="89"/>
      <c r="O253" s="89"/>
      <c r="P253" s="14"/>
      <c r="Q253" s="14"/>
      <c r="R253"/>
    </row>
    <row r="254" spans="1:18" ht="15">
      <c r="A254" s="45">
        <v>224</v>
      </c>
      <c r="B254" s="46" t="s">
        <v>1443</v>
      </c>
      <c r="C254" s="47" t="s">
        <v>1444</v>
      </c>
      <c r="D254" s="46" t="s">
        <v>1439</v>
      </c>
      <c r="E254" s="46" t="s">
        <v>1445</v>
      </c>
      <c r="F254" s="44">
        <v>0</v>
      </c>
      <c r="G254" s="44">
        <v>0</v>
      </c>
      <c r="H254" s="44">
        <v>0</v>
      </c>
      <c r="I254" s="44">
        <v>0</v>
      </c>
      <c r="J254" s="34"/>
      <c r="K254" s="107" t="s">
        <v>2234</v>
      </c>
      <c r="L254" s="88"/>
      <c r="M254" s="88"/>
      <c r="N254" s="89"/>
      <c r="O254" s="14"/>
      <c r="P254" s="14"/>
      <c r="Q254" s="89"/>
      <c r="R254"/>
    </row>
    <row r="255" spans="1:18" ht="15">
      <c r="A255" s="45">
        <v>225</v>
      </c>
      <c r="B255" s="46" t="s">
        <v>1446</v>
      </c>
      <c r="C255" s="47" t="s">
        <v>1447</v>
      </c>
      <c r="D255" s="46" t="s">
        <v>1439</v>
      </c>
      <c r="E255" s="46" t="s">
        <v>1448</v>
      </c>
      <c r="F255" s="44">
        <v>0</v>
      </c>
      <c r="G255" s="44">
        <v>0</v>
      </c>
      <c r="H255" s="44">
        <v>0</v>
      </c>
      <c r="I255" s="44">
        <v>0</v>
      </c>
      <c r="J255" s="34"/>
      <c r="K255" s="107" t="s">
        <v>2233</v>
      </c>
      <c r="L255" s="88"/>
      <c r="M255" s="88"/>
      <c r="N255" s="89"/>
      <c r="O255" s="14"/>
      <c r="P255" s="14"/>
      <c r="Q255" s="89"/>
      <c r="R255"/>
    </row>
    <row r="256" spans="1:18" ht="15">
      <c r="A256" s="45">
        <v>226</v>
      </c>
      <c r="B256" s="46" t="s">
        <v>1449</v>
      </c>
      <c r="C256" s="47" t="s">
        <v>1450</v>
      </c>
      <c r="D256" s="46" t="s">
        <v>1439</v>
      </c>
      <c r="E256" s="46" t="s">
        <v>1451</v>
      </c>
      <c r="F256" s="44">
        <v>0</v>
      </c>
      <c r="G256" s="44">
        <v>0</v>
      </c>
      <c r="H256" s="44">
        <v>0</v>
      </c>
      <c r="I256" s="44">
        <v>0</v>
      </c>
      <c r="J256" s="34"/>
      <c r="K256" s="107" t="s">
        <v>2233</v>
      </c>
      <c r="L256" s="88"/>
      <c r="M256" s="88"/>
      <c r="N256" s="89"/>
      <c r="O256" s="89"/>
      <c r="P256" s="14"/>
      <c r="Q256" s="89"/>
      <c r="R256"/>
    </row>
    <row r="257" spans="1:18" ht="15">
      <c r="A257" s="45">
        <v>227</v>
      </c>
      <c r="B257" s="46" t="s">
        <v>1452</v>
      </c>
      <c r="C257" s="47" t="s">
        <v>1453</v>
      </c>
      <c r="D257" s="46" t="s">
        <v>1439</v>
      </c>
      <c r="E257" s="46" t="s">
        <v>1454</v>
      </c>
      <c r="F257" s="44">
        <v>0</v>
      </c>
      <c r="G257" s="44">
        <v>0</v>
      </c>
      <c r="H257" s="44">
        <v>0</v>
      </c>
      <c r="I257" s="44">
        <v>0</v>
      </c>
      <c r="J257" s="34"/>
      <c r="K257" s="107" t="s">
        <v>2233</v>
      </c>
      <c r="L257" s="88"/>
      <c r="M257" s="88"/>
      <c r="N257" s="89"/>
      <c r="O257" s="14"/>
      <c r="P257" s="14"/>
      <c r="Q257" s="89"/>
      <c r="R257"/>
    </row>
    <row r="258" spans="1:18" ht="15">
      <c r="A258" s="45">
        <v>228</v>
      </c>
      <c r="B258" s="46" t="s">
        <v>1455</v>
      </c>
      <c r="C258" s="47" t="s">
        <v>1456</v>
      </c>
      <c r="D258" s="46" t="s">
        <v>1439</v>
      </c>
      <c r="E258" s="46" t="s">
        <v>1457</v>
      </c>
      <c r="F258" s="44">
        <v>1</v>
      </c>
      <c r="G258" s="44">
        <v>1</v>
      </c>
      <c r="H258" s="44">
        <v>0</v>
      </c>
      <c r="I258" s="44">
        <v>0</v>
      </c>
      <c r="J258" s="34"/>
      <c r="K258" s="107" t="s">
        <v>2233</v>
      </c>
      <c r="L258" s="88"/>
      <c r="M258" s="88"/>
      <c r="N258" s="89"/>
      <c r="O258" s="89"/>
      <c r="P258" s="14"/>
      <c r="Q258" s="89"/>
      <c r="R258"/>
    </row>
    <row r="259" spans="1:18" ht="15">
      <c r="A259" s="45">
        <v>229</v>
      </c>
      <c r="B259" s="46" t="s">
        <v>1458</v>
      </c>
      <c r="C259" s="47" t="s">
        <v>1459</v>
      </c>
      <c r="D259" s="46" t="s">
        <v>1439</v>
      </c>
      <c r="E259" s="46" t="s">
        <v>1352</v>
      </c>
      <c r="F259" s="44">
        <v>0</v>
      </c>
      <c r="G259" s="44">
        <v>0</v>
      </c>
      <c r="H259" s="44">
        <v>0</v>
      </c>
      <c r="I259" s="44">
        <v>0</v>
      </c>
      <c r="J259" s="33"/>
      <c r="K259" s="107" t="s">
        <v>2233</v>
      </c>
      <c r="L259" s="88"/>
      <c r="M259" s="88"/>
      <c r="N259" s="89"/>
      <c r="O259" s="14"/>
      <c r="P259" s="14"/>
      <c r="Q259" s="89"/>
      <c r="R259"/>
    </row>
    <row r="260" spans="1:18" ht="15">
      <c r="A260" s="45">
        <v>230</v>
      </c>
      <c r="B260" s="46" t="s">
        <v>1460</v>
      </c>
      <c r="C260" s="47" t="s">
        <v>1461</v>
      </c>
      <c r="D260" s="46" t="s">
        <v>1439</v>
      </c>
      <c r="E260" s="46" t="s">
        <v>1462</v>
      </c>
      <c r="F260" s="44">
        <v>0</v>
      </c>
      <c r="G260" s="44">
        <v>0</v>
      </c>
      <c r="H260" s="44">
        <v>0</v>
      </c>
      <c r="I260" s="44">
        <v>0</v>
      </c>
      <c r="J260" s="34"/>
      <c r="K260" s="108" t="s">
        <v>2232</v>
      </c>
      <c r="L260" s="88"/>
      <c r="M260" s="88"/>
      <c r="N260" s="89"/>
      <c r="O260" s="14"/>
      <c r="P260" s="14"/>
      <c r="Q260" s="89"/>
      <c r="R260"/>
    </row>
    <row r="261" spans="1:18" ht="15">
      <c r="A261" s="45">
        <v>231</v>
      </c>
      <c r="B261" s="46" t="s">
        <v>1463</v>
      </c>
      <c r="C261" s="47" t="s">
        <v>1464</v>
      </c>
      <c r="D261" s="46" t="s">
        <v>1439</v>
      </c>
      <c r="E261" s="46" t="s">
        <v>1465</v>
      </c>
      <c r="F261" s="44">
        <v>0</v>
      </c>
      <c r="G261" s="44">
        <v>0</v>
      </c>
      <c r="H261" s="44">
        <v>0</v>
      </c>
      <c r="I261" s="44">
        <v>0</v>
      </c>
      <c r="J261" s="33"/>
      <c r="K261" s="107" t="s">
        <v>2232</v>
      </c>
      <c r="L261" s="88"/>
      <c r="M261" s="88"/>
      <c r="N261" s="89"/>
      <c r="O261" s="14"/>
      <c r="P261" s="14"/>
      <c r="Q261" s="89"/>
      <c r="R261"/>
    </row>
    <row r="262" spans="1:18" ht="15">
      <c r="A262" s="45">
        <v>232</v>
      </c>
      <c r="B262" s="46" t="s">
        <v>1466</v>
      </c>
      <c r="C262" s="47" t="s">
        <v>1467</v>
      </c>
      <c r="D262" s="46" t="s">
        <v>1439</v>
      </c>
      <c r="E262" s="46" t="s">
        <v>1468</v>
      </c>
      <c r="F262" s="44">
        <v>0</v>
      </c>
      <c r="G262" s="44">
        <v>0</v>
      </c>
      <c r="H262" s="44">
        <v>0</v>
      </c>
      <c r="I262" s="44">
        <v>0</v>
      </c>
      <c r="J262" s="34"/>
      <c r="K262" s="107" t="s">
        <v>2233</v>
      </c>
      <c r="L262" s="88"/>
      <c r="M262" s="88"/>
      <c r="N262" s="89"/>
      <c r="O262" s="14"/>
      <c r="P262" s="14"/>
      <c r="Q262" s="89"/>
      <c r="R262"/>
    </row>
    <row r="263" spans="1:18" ht="15">
      <c r="A263" s="45">
        <v>233</v>
      </c>
      <c r="B263" s="46" t="s">
        <v>1469</v>
      </c>
      <c r="C263" s="47" t="s">
        <v>1470</v>
      </c>
      <c r="D263" s="46" t="s">
        <v>1439</v>
      </c>
      <c r="E263" s="46" t="s">
        <v>1471</v>
      </c>
      <c r="F263" s="44">
        <v>0</v>
      </c>
      <c r="G263" s="44">
        <v>0</v>
      </c>
      <c r="H263" s="44">
        <v>0</v>
      </c>
      <c r="I263" s="44">
        <v>0</v>
      </c>
      <c r="J263" s="34"/>
      <c r="K263" s="107" t="s">
        <v>2232</v>
      </c>
      <c r="L263" s="88"/>
      <c r="M263" s="88"/>
      <c r="N263" s="89"/>
      <c r="O263" s="89"/>
      <c r="P263" s="14"/>
      <c r="Q263" s="89"/>
      <c r="R263"/>
    </row>
    <row r="264" spans="1:18" ht="15">
      <c r="A264" s="45">
        <v>234</v>
      </c>
      <c r="B264" s="46" t="s">
        <v>1472</v>
      </c>
      <c r="C264" s="47" t="s">
        <v>1473</v>
      </c>
      <c r="D264" s="46" t="s">
        <v>1439</v>
      </c>
      <c r="E264" s="46" t="s">
        <v>1474</v>
      </c>
      <c r="F264" s="44" t="s">
        <v>1736</v>
      </c>
      <c r="G264" s="44" t="s">
        <v>1736</v>
      </c>
      <c r="H264" s="44" t="s">
        <v>1736</v>
      </c>
      <c r="I264" s="44" t="s">
        <v>1736</v>
      </c>
      <c r="J264" s="34"/>
      <c r="K264" s="107" t="s">
        <v>1736</v>
      </c>
      <c r="L264" s="88"/>
      <c r="M264" s="88"/>
      <c r="N264" s="89"/>
      <c r="O264" s="89"/>
      <c r="P264" s="14"/>
      <c r="Q264" s="89"/>
      <c r="R264"/>
    </row>
    <row r="265" spans="1:18" ht="15">
      <c r="A265" s="45">
        <v>235</v>
      </c>
      <c r="B265" s="46" t="s">
        <v>1475</v>
      </c>
      <c r="C265" s="47" t="s">
        <v>1476</v>
      </c>
      <c r="D265" s="46" t="s">
        <v>1439</v>
      </c>
      <c r="E265" s="46" t="s">
        <v>1477</v>
      </c>
      <c r="F265" s="44" t="s">
        <v>1736</v>
      </c>
      <c r="G265" s="44" t="s">
        <v>1736</v>
      </c>
      <c r="H265" s="44" t="s">
        <v>1736</v>
      </c>
      <c r="I265" s="44" t="s">
        <v>1736</v>
      </c>
      <c r="J265" s="33"/>
      <c r="K265" s="107" t="s">
        <v>1736</v>
      </c>
      <c r="L265" s="88"/>
      <c r="M265" s="88"/>
      <c r="N265" s="89"/>
      <c r="O265" s="14"/>
      <c r="P265" s="14"/>
      <c r="Q265" s="89"/>
      <c r="R265"/>
    </row>
    <row r="266" spans="1:18" ht="15">
      <c r="A266" s="45">
        <v>236</v>
      </c>
      <c r="B266" s="46" t="s">
        <v>1478</v>
      </c>
      <c r="C266" s="47" t="s">
        <v>1479</v>
      </c>
      <c r="D266" s="46" t="s">
        <v>1439</v>
      </c>
      <c r="E266" s="46" t="s">
        <v>1480</v>
      </c>
      <c r="F266" s="44">
        <v>0</v>
      </c>
      <c r="G266" s="44">
        <v>0</v>
      </c>
      <c r="H266" s="44">
        <v>0</v>
      </c>
      <c r="I266" s="44">
        <v>0</v>
      </c>
      <c r="J266" s="34"/>
      <c r="K266" s="107" t="s">
        <v>2233</v>
      </c>
      <c r="L266" s="88"/>
      <c r="M266" s="88"/>
      <c r="N266" s="89"/>
      <c r="O266" s="14"/>
      <c r="P266" s="14"/>
      <c r="Q266" s="89"/>
      <c r="R266"/>
    </row>
    <row r="267" spans="1:18" ht="15">
      <c r="A267" s="45">
        <v>237</v>
      </c>
      <c r="B267" s="46" t="s">
        <v>1481</v>
      </c>
      <c r="C267" s="47" t="s">
        <v>1482</v>
      </c>
      <c r="D267" s="46" t="s">
        <v>1439</v>
      </c>
      <c r="E267" s="46" t="s">
        <v>1483</v>
      </c>
      <c r="F267" s="44">
        <v>0</v>
      </c>
      <c r="G267" s="44">
        <v>0</v>
      </c>
      <c r="H267" s="44">
        <v>0</v>
      </c>
      <c r="I267" s="44">
        <v>0</v>
      </c>
      <c r="J267" s="33"/>
      <c r="K267" s="108" t="s">
        <v>2233</v>
      </c>
      <c r="L267" s="88"/>
      <c r="M267" s="88"/>
      <c r="N267" s="89"/>
      <c r="O267" s="14"/>
      <c r="P267" s="14"/>
      <c r="Q267" s="89"/>
      <c r="R267"/>
    </row>
    <row r="268" spans="1:18" ht="15">
      <c r="A268" s="45">
        <v>238</v>
      </c>
      <c r="B268" s="46" t="s">
        <v>1484</v>
      </c>
      <c r="C268" s="47" t="s">
        <v>1485</v>
      </c>
      <c r="D268" s="46" t="s">
        <v>1439</v>
      </c>
      <c r="E268" s="46" t="s">
        <v>1486</v>
      </c>
      <c r="F268" s="44">
        <v>0</v>
      </c>
      <c r="G268" s="44">
        <v>0</v>
      </c>
      <c r="H268" s="44">
        <v>0</v>
      </c>
      <c r="I268" s="44">
        <v>0</v>
      </c>
      <c r="J268" s="34"/>
      <c r="K268" s="107" t="s">
        <v>2233</v>
      </c>
      <c r="L268" s="88"/>
      <c r="M268" s="88"/>
      <c r="N268" s="89"/>
      <c r="O268" s="14"/>
      <c r="P268" s="14"/>
      <c r="Q268" s="89"/>
      <c r="R268"/>
    </row>
    <row r="269" spans="1:18" ht="15">
      <c r="A269" s="45">
        <v>239</v>
      </c>
      <c r="B269" s="46" t="s">
        <v>1487</v>
      </c>
      <c r="C269" s="47" t="s">
        <v>1488</v>
      </c>
      <c r="D269" s="46" t="s">
        <v>1439</v>
      </c>
      <c r="E269" s="46" t="s">
        <v>1716</v>
      </c>
      <c r="F269" s="44">
        <v>0</v>
      </c>
      <c r="G269" s="44">
        <v>0</v>
      </c>
      <c r="H269" s="44">
        <v>0</v>
      </c>
      <c r="I269" s="44">
        <v>0</v>
      </c>
      <c r="J269" s="34"/>
      <c r="K269" s="107" t="s">
        <v>2233</v>
      </c>
      <c r="L269" s="88"/>
      <c r="M269" s="88"/>
      <c r="N269" s="89"/>
      <c r="O269" s="89"/>
      <c r="P269" s="14"/>
      <c r="Q269" s="14"/>
      <c r="R269"/>
    </row>
    <row r="270" spans="1:18" ht="15">
      <c r="A270" s="45">
        <v>240</v>
      </c>
      <c r="B270" s="46" t="s">
        <v>1489</v>
      </c>
      <c r="C270" s="47" t="s">
        <v>1490</v>
      </c>
      <c r="D270" s="46" t="s">
        <v>1439</v>
      </c>
      <c r="E270" s="46" t="s">
        <v>1041</v>
      </c>
      <c r="F270" s="44">
        <v>0</v>
      </c>
      <c r="G270" s="44">
        <v>0</v>
      </c>
      <c r="H270" s="44">
        <v>0</v>
      </c>
      <c r="I270" s="44">
        <v>0</v>
      </c>
      <c r="J270" s="33"/>
      <c r="K270" s="107" t="s">
        <v>2233</v>
      </c>
      <c r="L270" s="88"/>
      <c r="M270" s="88"/>
      <c r="N270" s="89"/>
      <c r="O270" s="14"/>
      <c r="P270" s="14"/>
      <c r="Q270" s="89"/>
      <c r="R270"/>
    </row>
    <row r="271" spans="1:18" ht="15">
      <c r="A271" s="45">
        <v>241</v>
      </c>
      <c r="B271" s="46" t="s">
        <v>1491</v>
      </c>
      <c r="C271" s="47" t="s">
        <v>1492</v>
      </c>
      <c r="D271" s="46" t="s">
        <v>1439</v>
      </c>
      <c r="E271" s="46" t="s">
        <v>1493</v>
      </c>
      <c r="F271" s="44" t="s">
        <v>1736</v>
      </c>
      <c r="G271" s="44" t="s">
        <v>1736</v>
      </c>
      <c r="H271" s="44" t="s">
        <v>1736</v>
      </c>
      <c r="I271" s="44" t="s">
        <v>1736</v>
      </c>
      <c r="J271" s="34"/>
      <c r="K271" s="107" t="s">
        <v>1736</v>
      </c>
      <c r="L271" s="88"/>
      <c r="M271" s="88"/>
      <c r="N271" s="89"/>
      <c r="O271" s="89"/>
      <c r="P271" s="14"/>
      <c r="Q271" s="14"/>
      <c r="R271"/>
    </row>
    <row r="272" spans="1:18" ht="15">
      <c r="A272" s="45">
        <v>242</v>
      </c>
      <c r="B272" s="46" t="s">
        <v>1494</v>
      </c>
      <c r="C272" s="47" t="s">
        <v>1495</v>
      </c>
      <c r="D272" s="46" t="s">
        <v>1439</v>
      </c>
      <c r="E272" s="46" t="s">
        <v>1496</v>
      </c>
      <c r="F272" s="44">
        <v>1</v>
      </c>
      <c r="G272" s="44">
        <v>1</v>
      </c>
      <c r="H272" s="44">
        <v>0</v>
      </c>
      <c r="I272" s="44">
        <v>0</v>
      </c>
      <c r="J272" s="34"/>
      <c r="K272" s="107" t="s">
        <v>2233</v>
      </c>
      <c r="L272" s="88"/>
      <c r="M272" s="88"/>
      <c r="N272" s="89"/>
      <c r="O272" s="89"/>
      <c r="P272" s="14"/>
      <c r="Q272" s="14"/>
      <c r="R272"/>
    </row>
    <row r="273" spans="1:18" ht="15">
      <c r="A273" s="45">
        <v>243</v>
      </c>
      <c r="B273" s="46" t="s">
        <v>1497</v>
      </c>
      <c r="C273" s="47" t="s">
        <v>1498</v>
      </c>
      <c r="D273" s="46" t="s">
        <v>1439</v>
      </c>
      <c r="E273" s="46" t="s">
        <v>1499</v>
      </c>
      <c r="F273" s="44">
        <v>0</v>
      </c>
      <c r="G273" s="44">
        <v>0</v>
      </c>
      <c r="H273" s="44">
        <v>0</v>
      </c>
      <c r="I273" s="44">
        <v>0</v>
      </c>
      <c r="J273" s="34"/>
      <c r="K273" s="107" t="s">
        <v>2233</v>
      </c>
      <c r="L273" s="104"/>
      <c r="M273" s="104"/>
      <c r="N273" s="105"/>
      <c r="O273" s="106"/>
      <c r="P273" s="106"/>
      <c r="Q273" s="105"/>
      <c r="R273"/>
    </row>
    <row r="274" spans="1:18" ht="15">
      <c r="A274" s="45">
        <v>244</v>
      </c>
      <c r="B274" s="46" t="s">
        <v>1500</v>
      </c>
      <c r="C274" s="47" t="s">
        <v>1501</v>
      </c>
      <c r="D274" s="46" t="s">
        <v>1439</v>
      </c>
      <c r="E274" s="46" t="s">
        <v>1502</v>
      </c>
      <c r="F274" s="44">
        <v>0</v>
      </c>
      <c r="G274" s="44">
        <v>0</v>
      </c>
      <c r="H274" s="44">
        <v>0</v>
      </c>
      <c r="I274" s="44">
        <v>0</v>
      </c>
      <c r="J274" s="34"/>
      <c r="K274" s="107" t="s">
        <v>2233</v>
      </c>
      <c r="L274" s="104"/>
      <c r="M274" s="104"/>
      <c r="N274" s="105"/>
      <c r="O274" s="105"/>
      <c r="P274" s="106"/>
      <c r="Q274" s="106"/>
      <c r="R274"/>
    </row>
    <row r="275" spans="1:18" ht="15">
      <c r="A275" s="45">
        <v>245</v>
      </c>
      <c r="B275" s="46" t="s">
        <v>1503</v>
      </c>
      <c r="C275" s="47" t="s">
        <v>1504</v>
      </c>
      <c r="D275" s="46" t="s">
        <v>1439</v>
      </c>
      <c r="E275" s="46" t="s">
        <v>1505</v>
      </c>
      <c r="F275" s="44">
        <v>0</v>
      </c>
      <c r="G275" s="44">
        <v>0</v>
      </c>
      <c r="H275" s="44">
        <v>0</v>
      </c>
      <c r="I275" s="44">
        <v>0</v>
      </c>
      <c r="J275" s="34"/>
      <c r="K275" s="107" t="s">
        <v>2233</v>
      </c>
      <c r="L275" s="104"/>
      <c r="M275" s="104"/>
      <c r="N275" s="105"/>
      <c r="O275" s="106"/>
      <c r="P275" s="106"/>
      <c r="Q275" s="105"/>
      <c r="R275"/>
    </row>
    <row r="276" spans="1:18" ht="15">
      <c r="A276" s="45">
        <v>246</v>
      </c>
      <c r="B276" s="46" t="s">
        <v>1506</v>
      </c>
      <c r="C276" s="47" t="s">
        <v>1507</v>
      </c>
      <c r="D276" s="46" t="s">
        <v>1439</v>
      </c>
      <c r="E276" s="46" t="s">
        <v>1508</v>
      </c>
      <c r="F276" s="44">
        <v>0</v>
      </c>
      <c r="G276" s="44">
        <v>0</v>
      </c>
      <c r="H276" s="44">
        <v>0</v>
      </c>
      <c r="I276" s="44">
        <v>0</v>
      </c>
      <c r="J276" s="33"/>
      <c r="K276" s="107" t="s">
        <v>2233</v>
      </c>
      <c r="L276" s="104"/>
      <c r="M276" s="104"/>
      <c r="N276" s="105"/>
      <c r="O276" s="106"/>
      <c r="P276" s="106"/>
      <c r="Q276" s="105"/>
      <c r="R276"/>
    </row>
    <row r="277" spans="1:18" ht="15">
      <c r="A277" s="45">
        <v>247</v>
      </c>
      <c r="B277" s="46" t="s">
        <v>1510</v>
      </c>
      <c r="C277" s="47" t="s">
        <v>1511</v>
      </c>
      <c r="D277" s="46" t="s">
        <v>1509</v>
      </c>
      <c r="E277" s="46" t="s">
        <v>1512</v>
      </c>
      <c r="F277" s="44">
        <v>0</v>
      </c>
      <c r="G277" s="44">
        <v>0</v>
      </c>
      <c r="H277" s="44">
        <v>0</v>
      </c>
      <c r="I277" s="44">
        <v>0</v>
      </c>
      <c r="J277" s="34"/>
      <c r="K277" s="107" t="s">
        <v>2233</v>
      </c>
      <c r="L277" s="104"/>
      <c r="M277" s="104"/>
      <c r="N277" s="105"/>
      <c r="O277" s="106"/>
      <c r="P277" s="106"/>
      <c r="Q277" s="105"/>
      <c r="R277"/>
    </row>
    <row r="278" spans="1:18" ht="15">
      <c r="A278" s="45">
        <v>248</v>
      </c>
      <c r="B278" s="46" t="s">
        <v>1513</v>
      </c>
      <c r="C278" s="47" t="s">
        <v>1514</v>
      </c>
      <c r="D278" s="46" t="s">
        <v>1509</v>
      </c>
      <c r="E278" s="46" t="s">
        <v>1515</v>
      </c>
      <c r="F278" s="44" t="s">
        <v>1736</v>
      </c>
      <c r="G278" s="44" t="s">
        <v>1736</v>
      </c>
      <c r="H278" s="44" t="s">
        <v>1736</v>
      </c>
      <c r="I278" s="44" t="s">
        <v>1736</v>
      </c>
      <c r="J278" s="33"/>
      <c r="K278" s="107" t="s">
        <v>1736</v>
      </c>
      <c r="L278" s="104"/>
      <c r="M278" s="104"/>
      <c r="N278" s="105"/>
      <c r="O278" s="106"/>
      <c r="P278" s="106"/>
      <c r="Q278" s="105"/>
      <c r="R278"/>
    </row>
    <row r="279" spans="1:18" ht="15">
      <c r="A279" s="45">
        <v>249</v>
      </c>
      <c r="B279" s="46" t="s">
        <v>1516</v>
      </c>
      <c r="C279" s="47" t="s">
        <v>1517</v>
      </c>
      <c r="D279" s="46" t="s">
        <v>1509</v>
      </c>
      <c r="E279" s="46" t="s">
        <v>1518</v>
      </c>
      <c r="F279" s="44">
        <v>0</v>
      </c>
      <c r="G279" s="44">
        <v>0</v>
      </c>
      <c r="H279" s="44">
        <v>0</v>
      </c>
      <c r="I279" s="44">
        <v>0</v>
      </c>
      <c r="J279" s="34"/>
      <c r="K279" s="107" t="s">
        <v>2233</v>
      </c>
      <c r="L279" s="104"/>
      <c r="M279" s="104"/>
      <c r="N279" s="105"/>
      <c r="O279" s="105"/>
      <c r="P279" s="106"/>
      <c r="Q279" s="105"/>
      <c r="R279"/>
    </row>
    <row r="280" spans="1:18" s="4" customFormat="1" ht="15">
      <c r="A280" s="45">
        <v>250</v>
      </c>
      <c r="B280" s="46" t="s">
        <v>1519</v>
      </c>
      <c r="C280" s="47" t="s">
        <v>1520</v>
      </c>
      <c r="D280" s="46" t="s">
        <v>1509</v>
      </c>
      <c r="E280" s="46" t="s">
        <v>1521</v>
      </c>
      <c r="F280" s="44">
        <v>1</v>
      </c>
      <c r="G280" s="44">
        <v>1</v>
      </c>
      <c r="H280" s="44">
        <v>0</v>
      </c>
      <c r="I280" s="44">
        <v>0</v>
      </c>
      <c r="J280" s="34"/>
      <c r="K280" s="107" t="s">
        <v>2233</v>
      </c>
      <c r="L280" s="104"/>
      <c r="M280" s="104"/>
      <c r="N280" s="105"/>
      <c r="O280" s="106"/>
      <c r="P280" s="106"/>
      <c r="Q280" s="105"/>
      <c r="R280"/>
    </row>
    <row r="281" spans="1:18" ht="15">
      <c r="A281" s="45">
        <v>251</v>
      </c>
      <c r="B281" s="46" t="s">
        <v>1522</v>
      </c>
      <c r="C281" s="47" t="s">
        <v>1523</v>
      </c>
      <c r="D281" s="46" t="s">
        <v>1509</v>
      </c>
      <c r="E281" s="46" t="s">
        <v>1524</v>
      </c>
      <c r="F281" s="44">
        <v>0</v>
      </c>
      <c r="G281" s="44">
        <v>0</v>
      </c>
      <c r="H281" s="44">
        <v>0</v>
      </c>
      <c r="I281" s="44">
        <v>0</v>
      </c>
      <c r="J281" s="34"/>
      <c r="K281" s="107" t="s">
        <v>2232</v>
      </c>
      <c r="L281" s="104"/>
      <c r="M281" s="104"/>
      <c r="N281" s="105"/>
      <c r="O281" s="105"/>
      <c r="P281" s="106"/>
      <c r="Q281" s="106"/>
      <c r="R281"/>
    </row>
    <row r="282" spans="1:18" ht="15">
      <c r="A282" s="45">
        <v>252</v>
      </c>
      <c r="B282" s="46" t="s">
        <v>1525</v>
      </c>
      <c r="C282" s="47" t="s">
        <v>1526</v>
      </c>
      <c r="D282" s="46" t="s">
        <v>1509</v>
      </c>
      <c r="E282" s="46" t="s">
        <v>1527</v>
      </c>
      <c r="F282" s="44" t="s">
        <v>1736</v>
      </c>
      <c r="G282" s="44" t="s">
        <v>1736</v>
      </c>
      <c r="H282" s="44" t="s">
        <v>1736</v>
      </c>
      <c r="I282" s="44" t="s">
        <v>1736</v>
      </c>
      <c r="J282" s="34"/>
      <c r="K282" s="107" t="s">
        <v>1736</v>
      </c>
      <c r="L282" s="87"/>
      <c r="M282" s="88"/>
      <c r="N282" s="89"/>
      <c r="O282" s="14"/>
      <c r="P282" s="14"/>
      <c r="Q282" s="89"/>
      <c r="R282"/>
    </row>
    <row r="283" spans="1:18" ht="15">
      <c r="A283" s="45">
        <v>253</v>
      </c>
      <c r="B283" s="46" t="s">
        <v>1528</v>
      </c>
      <c r="C283" s="47" t="s">
        <v>1529</v>
      </c>
      <c r="D283" s="46" t="s">
        <v>1509</v>
      </c>
      <c r="E283" s="46" t="s">
        <v>1530</v>
      </c>
      <c r="F283" s="44">
        <v>0</v>
      </c>
      <c r="G283" s="44">
        <v>0</v>
      </c>
      <c r="H283" s="44">
        <v>0</v>
      </c>
      <c r="I283" s="44">
        <v>0</v>
      </c>
      <c r="J283" s="34"/>
      <c r="K283" s="108" t="s">
        <v>2233</v>
      </c>
      <c r="L283" s="87"/>
      <c r="M283" s="88"/>
      <c r="N283" s="89"/>
      <c r="O283" s="14"/>
      <c r="P283" s="14"/>
      <c r="Q283" s="89"/>
      <c r="R283"/>
    </row>
    <row r="284" spans="1:18" ht="15">
      <c r="A284" s="45">
        <v>254</v>
      </c>
      <c r="B284" s="46" t="s">
        <v>1531</v>
      </c>
      <c r="C284" s="47" t="s">
        <v>1532</v>
      </c>
      <c r="D284" s="46" t="s">
        <v>1509</v>
      </c>
      <c r="E284" s="46" t="s">
        <v>1533</v>
      </c>
      <c r="F284" s="44" t="s">
        <v>1736</v>
      </c>
      <c r="G284" s="44" t="s">
        <v>1736</v>
      </c>
      <c r="H284" s="44" t="s">
        <v>1736</v>
      </c>
      <c r="I284" s="44" t="s">
        <v>1736</v>
      </c>
      <c r="J284" s="33"/>
      <c r="K284" s="108" t="s">
        <v>1736</v>
      </c>
      <c r="L284" s="87"/>
      <c r="M284" s="88"/>
      <c r="N284" s="89"/>
      <c r="O284" s="14"/>
      <c r="P284" s="14"/>
      <c r="Q284" s="89"/>
      <c r="R284"/>
    </row>
    <row r="285" spans="1:18" ht="15">
      <c r="A285" s="45">
        <v>255</v>
      </c>
      <c r="B285" s="46" t="s">
        <v>1534</v>
      </c>
      <c r="C285" s="47" t="s">
        <v>1535</v>
      </c>
      <c r="D285" s="46" t="s">
        <v>1509</v>
      </c>
      <c r="E285" s="46" t="s">
        <v>1536</v>
      </c>
      <c r="F285" s="44" t="s">
        <v>1736</v>
      </c>
      <c r="G285" s="44" t="s">
        <v>1736</v>
      </c>
      <c r="H285" s="44" t="s">
        <v>1736</v>
      </c>
      <c r="I285" s="44" t="s">
        <v>1736</v>
      </c>
      <c r="J285" s="34"/>
      <c r="K285" s="108" t="s">
        <v>1736</v>
      </c>
      <c r="L285" s="87"/>
      <c r="M285" s="88"/>
      <c r="N285" s="89"/>
      <c r="O285" s="89"/>
      <c r="P285" s="14"/>
      <c r="Q285" s="14"/>
      <c r="R285"/>
    </row>
    <row r="286" spans="1:18" ht="15">
      <c r="A286" s="45">
        <v>256</v>
      </c>
      <c r="B286" s="46" t="s">
        <v>1537</v>
      </c>
      <c r="C286" s="47" t="s">
        <v>1538</v>
      </c>
      <c r="D286" s="46" t="s">
        <v>1509</v>
      </c>
      <c r="E286" s="46" t="s">
        <v>1539</v>
      </c>
      <c r="F286" s="44" t="s">
        <v>1736</v>
      </c>
      <c r="G286" s="44" t="s">
        <v>1736</v>
      </c>
      <c r="H286" s="44" t="s">
        <v>1736</v>
      </c>
      <c r="I286" s="44" t="s">
        <v>1736</v>
      </c>
      <c r="J286" s="33"/>
      <c r="K286" s="107" t="s">
        <v>1736</v>
      </c>
      <c r="L286" s="87"/>
      <c r="M286" s="88"/>
      <c r="N286" s="89"/>
      <c r="O286" s="14"/>
      <c r="P286" s="14"/>
      <c r="Q286" s="89"/>
      <c r="R286"/>
    </row>
    <row r="287" spans="1:18" ht="15">
      <c r="A287" s="45">
        <v>257</v>
      </c>
      <c r="B287" s="46" t="s">
        <v>1540</v>
      </c>
      <c r="C287" s="47" t="s">
        <v>1541</v>
      </c>
      <c r="D287" s="46" t="s">
        <v>1509</v>
      </c>
      <c r="E287" s="46" t="s">
        <v>1542</v>
      </c>
      <c r="F287" s="44" t="s">
        <v>1736</v>
      </c>
      <c r="G287" s="44" t="s">
        <v>1736</v>
      </c>
      <c r="H287" s="44" t="s">
        <v>1736</v>
      </c>
      <c r="I287" s="44" t="s">
        <v>1736</v>
      </c>
      <c r="J287" s="33"/>
      <c r="K287" s="107" t="s">
        <v>1736</v>
      </c>
      <c r="L287" s="87"/>
      <c r="M287" s="88"/>
      <c r="N287" s="89"/>
      <c r="O287" s="14"/>
      <c r="P287" s="14"/>
      <c r="Q287" s="89"/>
      <c r="R287"/>
    </row>
    <row r="288" spans="1:18" ht="15">
      <c r="A288" s="45">
        <v>258</v>
      </c>
      <c r="B288" s="46" t="s">
        <v>1543</v>
      </c>
      <c r="C288" s="47" t="s">
        <v>1544</v>
      </c>
      <c r="D288" s="46" t="s">
        <v>1509</v>
      </c>
      <c r="E288" s="46" t="s">
        <v>1545</v>
      </c>
      <c r="F288" s="44">
        <v>0</v>
      </c>
      <c r="G288" s="44">
        <v>0</v>
      </c>
      <c r="H288" s="44">
        <v>0</v>
      </c>
      <c r="I288" s="44">
        <v>0</v>
      </c>
      <c r="J288" s="34"/>
      <c r="K288" s="107" t="s">
        <v>2232</v>
      </c>
      <c r="L288" s="87"/>
      <c r="M288" s="88"/>
      <c r="N288" s="89"/>
      <c r="O288" s="14"/>
      <c r="P288" s="14"/>
      <c r="Q288" s="89"/>
      <c r="R288"/>
    </row>
    <row r="289" spans="1:18" ht="15">
      <c r="A289" s="45">
        <v>259</v>
      </c>
      <c r="B289" s="46" t="s">
        <v>1547</v>
      </c>
      <c r="C289" s="47" t="s">
        <v>1548</v>
      </c>
      <c r="D289" s="46" t="s">
        <v>1546</v>
      </c>
      <c r="E289" s="46" t="s">
        <v>1549</v>
      </c>
      <c r="F289" s="44">
        <v>0</v>
      </c>
      <c r="G289" s="44">
        <v>0</v>
      </c>
      <c r="H289" s="44">
        <v>0</v>
      </c>
      <c r="I289" s="44">
        <v>0</v>
      </c>
      <c r="J289" s="34"/>
      <c r="K289" s="107" t="s">
        <v>2233</v>
      </c>
      <c r="L289" s="87"/>
      <c r="M289" s="88"/>
      <c r="N289" s="89"/>
      <c r="O289" s="14"/>
      <c r="P289" s="14"/>
      <c r="Q289" s="89"/>
      <c r="R289"/>
    </row>
    <row r="290" spans="1:18" ht="15">
      <c r="A290" s="45">
        <v>260</v>
      </c>
      <c r="B290" s="46" t="s">
        <v>1550</v>
      </c>
      <c r="C290" s="47" t="s">
        <v>1551</v>
      </c>
      <c r="D290" s="46" t="s">
        <v>1546</v>
      </c>
      <c r="E290" s="46" t="s">
        <v>1552</v>
      </c>
      <c r="F290" s="44">
        <v>0</v>
      </c>
      <c r="G290" s="44">
        <v>0</v>
      </c>
      <c r="H290" s="44">
        <v>0</v>
      </c>
      <c r="I290" s="44">
        <v>0</v>
      </c>
      <c r="J290" s="34"/>
      <c r="K290" s="107" t="s">
        <v>2233</v>
      </c>
      <c r="L290" s="87"/>
      <c r="M290" s="88"/>
      <c r="N290" s="89"/>
      <c r="O290" s="14"/>
      <c r="P290" s="14"/>
      <c r="Q290" s="89"/>
      <c r="R290"/>
    </row>
    <row r="291" spans="1:18" ht="15">
      <c r="A291" s="45">
        <v>261</v>
      </c>
      <c r="B291" s="46" t="s">
        <v>1553</v>
      </c>
      <c r="C291" s="47" t="s">
        <v>1554</v>
      </c>
      <c r="D291" s="46" t="s">
        <v>1546</v>
      </c>
      <c r="E291" s="46" t="s">
        <v>1555</v>
      </c>
      <c r="F291" s="44">
        <v>0</v>
      </c>
      <c r="G291" s="44">
        <v>0</v>
      </c>
      <c r="H291" s="44">
        <v>0</v>
      </c>
      <c r="I291" s="44">
        <v>0</v>
      </c>
      <c r="J291" s="34"/>
      <c r="K291" s="107" t="s">
        <v>2233</v>
      </c>
      <c r="L291" s="87"/>
      <c r="M291" s="88"/>
      <c r="N291" s="89"/>
      <c r="O291" s="89"/>
      <c r="P291" s="14"/>
      <c r="Q291" s="89"/>
      <c r="R291"/>
    </row>
    <row r="292" spans="1:18" ht="15">
      <c r="A292" s="45">
        <v>262</v>
      </c>
      <c r="B292" s="46" t="s">
        <v>1556</v>
      </c>
      <c r="C292" s="47" t="s">
        <v>1557</v>
      </c>
      <c r="D292" s="46" t="s">
        <v>1546</v>
      </c>
      <c r="E292" s="46" t="s">
        <v>1558</v>
      </c>
      <c r="F292" s="44">
        <v>0</v>
      </c>
      <c r="G292" s="44">
        <v>0</v>
      </c>
      <c r="H292" s="44">
        <v>0</v>
      </c>
      <c r="I292" s="44">
        <v>0</v>
      </c>
      <c r="J292" s="34"/>
      <c r="K292" s="107" t="s">
        <v>2233</v>
      </c>
      <c r="L292" s="87"/>
      <c r="M292" s="88"/>
      <c r="N292" s="89"/>
      <c r="O292" s="14"/>
      <c r="P292" s="14"/>
      <c r="Q292" s="89"/>
      <c r="R292"/>
    </row>
    <row r="293" spans="1:18" ht="15">
      <c r="A293" s="45">
        <v>263</v>
      </c>
      <c r="B293" s="46" t="s">
        <v>1559</v>
      </c>
      <c r="C293" s="47" t="s">
        <v>1560</v>
      </c>
      <c r="D293" s="46" t="s">
        <v>1546</v>
      </c>
      <c r="E293" s="46" t="s">
        <v>1561</v>
      </c>
      <c r="F293" s="44" t="s">
        <v>1736</v>
      </c>
      <c r="G293" s="44" t="s">
        <v>1736</v>
      </c>
      <c r="H293" s="44" t="s">
        <v>1736</v>
      </c>
      <c r="I293" s="44" t="s">
        <v>1736</v>
      </c>
      <c r="J293" s="34"/>
      <c r="K293" s="107" t="s">
        <v>1736</v>
      </c>
      <c r="L293" s="87"/>
      <c r="M293" s="88"/>
      <c r="N293" s="89"/>
      <c r="O293" s="14"/>
      <c r="P293" s="14"/>
      <c r="Q293" s="89"/>
      <c r="R293"/>
    </row>
    <row r="294" spans="1:18" ht="15">
      <c r="A294" s="45">
        <v>264</v>
      </c>
      <c r="B294" s="46" t="s">
        <v>1562</v>
      </c>
      <c r="C294" s="47" t="s">
        <v>1563</v>
      </c>
      <c r="D294" s="46" t="s">
        <v>1546</v>
      </c>
      <c r="E294" s="46" t="s">
        <v>1564</v>
      </c>
      <c r="F294" s="44" t="s">
        <v>1736</v>
      </c>
      <c r="G294" s="44" t="s">
        <v>1736</v>
      </c>
      <c r="H294" s="44" t="s">
        <v>1736</v>
      </c>
      <c r="I294" s="44" t="s">
        <v>1736</v>
      </c>
      <c r="J294" s="34"/>
      <c r="K294" s="108" t="s">
        <v>1736</v>
      </c>
      <c r="L294" s="87"/>
      <c r="M294" s="88"/>
      <c r="N294" s="89"/>
      <c r="O294" s="89"/>
      <c r="P294" s="14"/>
      <c r="Q294" s="89"/>
      <c r="R294"/>
    </row>
    <row r="295" spans="1:18" ht="15">
      <c r="A295" s="45">
        <v>265</v>
      </c>
      <c r="B295" s="46" t="s">
        <v>1565</v>
      </c>
      <c r="C295" s="47" t="s">
        <v>1566</v>
      </c>
      <c r="D295" s="46" t="s">
        <v>1546</v>
      </c>
      <c r="E295" s="46" t="s">
        <v>1567</v>
      </c>
      <c r="F295" s="44">
        <v>0</v>
      </c>
      <c r="G295" s="44">
        <v>0</v>
      </c>
      <c r="H295" s="44">
        <v>0</v>
      </c>
      <c r="I295" s="44">
        <v>0</v>
      </c>
      <c r="J295" s="34"/>
      <c r="K295" s="108" t="s">
        <v>2232</v>
      </c>
      <c r="L295" s="87"/>
      <c r="M295" s="88"/>
      <c r="N295" s="89"/>
      <c r="O295" s="14"/>
      <c r="P295" s="14"/>
      <c r="Q295" s="89"/>
      <c r="R295"/>
    </row>
    <row r="296" spans="1:18" s="4" customFormat="1" ht="15">
      <c r="A296" s="45">
        <v>266</v>
      </c>
      <c r="B296" s="46" t="s">
        <v>1568</v>
      </c>
      <c r="C296" s="47" t="s">
        <v>1569</v>
      </c>
      <c r="D296" s="46" t="s">
        <v>1546</v>
      </c>
      <c r="E296" s="46" t="s">
        <v>1570</v>
      </c>
      <c r="F296" s="44" t="s">
        <v>1736</v>
      </c>
      <c r="G296" s="44" t="s">
        <v>1736</v>
      </c>
      <c r="H296" s="44" t="s">
        <v>1736</v>
      </c>
      <c r="I296" s="44" t="s">
        <v>1736</v>
      </c>
      <c r="J296" s="34"/>
      <c r="K296" s="107" t="s">
        <v>1736</v>
      </c>
      <c r="L296" s="87"/>
      <c r="M296" s="88"/>
      <c r="N296" s="89"/>
      <c r="O296" s="89"/>
      <c r="P296" s="14"/>
      <c r="Q296" s="89"/>
      <c r="R296"/>
    </row>
    <row r="297" spans="1:18" ht="15">
      <c r="A297" s="45">
        <v>267</v>
      </c>
      <c r="B297" s="46" t="s">
        <v>1571</v>
      </c>
      <c r="C297" s="47" t="s">
        <v>1572</v>
      </c>
      <c r="D297" s="46" t="s">
        <v>1546</v>
      </c>
      <c r="E297" s="46" t="s">
        <v>1573</v>
      </c>
      <c r="F297" s="44">
        <v>0</v>
      </c>
      <c r="G297" s="44">
        <v>0</v>
      </c>
      <c r="H297" s="44">
        <v>0</v>
      </c>
      <c r="I297" s="44">
        <v>0</v>
      </c>
      <c r="J297" s="34"/>
      <c r="K297" s="107" t="s">
        <v>2233</v>
      </c>
      <c r="L297" s="87"/>
      <c r="M297" s="88"/>
      <c r="N297" s="89"/>
      <c r="O297" s="14"/>
      <c r="P297" s="14"/>
      <c r="Q297" s="89"/>
      <c r="R297"/>
    </row>
    <row r="298" spans="1:18" ht="15">
      <c r="A298" s="45">
        <v>268</v>
      </c>
      <c r="B298" s="46" t="s">
        <v>1574</v>
      </c>
      <c r="C298" s="47" t="s">
        <v>1575</v>
      </c>
      <c r="D298" s="46" t="s">
        <v>1546</v>
      </c>
      <c r="E298" s="46" t="s">
        <v>1454</v>
      </c>
      <c r="F298" s="44" t="s">
        <v>1736</v>
      </c>
      <c r="G298" s="44" t="s">
        <v>1736</v>
      </c>
      <c r="H298" s="44" t="s">
        <v>1736</v>
      </c>
      <c r="I298" s="44" t="s">
        <v>1736</v>
      </c>
      <c r="J298" s="34"/>
      <c r="K298" s="108" t="s">
        <v>1736</v>
      </c>
      <c r="L298" s="87"/>
      <c r="M298" s="88"/>
      <c r="N298" s="89"/>
      <c r="O298" s="14"/>
      <c r="P298" s="14"/>
      <c r="Q298" s="89"/>
      <c r="R298"/>
    </row>
    <row r="299" spans="1:18" ht="15">
      <c r="A299" s="45">
        <v>269</v>
      </c>
      <c r="B299" s="46" t="s">
        <v>1576</v>
      </c>
      <c r="C299" s="47" t="s">
        <v>1577</v>
      </c>
      <c r="D299" s="46" t="s">
        <v>1546</v>
      </c>
      <c r="E299" s="46" t="s">
        <v>1578</v>
      </c>
      <c r="F299" s="44">
        <v>0</v>
      </c>
      <c r="G299" s="44">
        <v>0</v>
      </c>
      <c r="H299" s="44">
        <v>0</v>
      </c>
      <c r="I299" s="44">
        <v>0</v>
      </c>
      <c r="J299" s="34"/>
      <c r="K299" s="107" t="s">
        <v>2233</v>
      </c>
      <c r="L299" s="87"/>
      <c r="M299" s="88"/>
      <c r="N299" s="89"/>
      <c r="O299" s="89"/>
      <c r="P299" s="14"/>
      <c r="Q299" s="14"/>
      <c r="R299"/>
    </row>
    <row r="300" spans="1:18" ht="15">
      <c r="A300" s="45">
        <v>270</v>
      </c>
      <c r="B300" s="46" t="s">
        <v>1579</v>
      </c>
      <c r="C300" s="47" t="s">
        <v>1580</v>
      </c>
      <c r="D300" s="46" t="s">
        <v>1546</v>
      </c>
      <c r="E300" s="46" t="s">
        <v>1581</v>
      </c>
      <c r="F300" s="44">
        <v>0</v>
      </c>
      <c r="G300" s="44">
        <v>0</v>
      </c>
      <c r="H300" s="44">
        <v>0</v>
      </c>
      <c r="I300" s="44">
        <v>0</v>
      </c>
      <c r="J300" s="34"/>
      <c r="K300" s="107" t="s">
        <v>2233</v>
      </c>
      <c r="L300" s="87"/>
      <c r="M300" s="88"/>
      <c r="N300" s="89"/>
      <c r="O300" s="14"/>
      <c r="P300" s="14"/>
      <c r="Q300" s="89"/>
      <c r="R300"/>
    </row>
    <row r="301" spans="1:18" ht="15">
      <c r="A301" s="45">
        <v>271</v>
      </c>
      <c r="B301" s="46" t="s">
        <v>1582</v>
      </c>
      <c r="C301" s="47" t="s">
        <v>1583</v>
      </c>
      <c r="D301" s="46" t="s">
        <v>1546</v>
      </c>
      <c r="E301" s="46" t="s">
        <v>1584</v>
      </c>
      <c r="F301" s="44">
        <v>0</v>
      </c>
      <c r="G301" s="44">
        <v>0</v>
      </c>
      <c r="H301" s="44">
        <v>0</v>
      </c>
      <c r="I301" s="44">
        <v>0</v>
      </c>
      <c r="J301" s="34"/>
      <c r="K301" s="107" t="s">
        <v>2233</v>
      </c>
      <c r="L301" s="87"/>
      <c r="M301" s="88"/>
      <c r="N301" s="89"/>
      <c r="O301" s="14"/>
      <c r="P301" s="14"/>
      <c r="Q301" s="89"/>
      <c r="R301"/>
    </row>
    <row r="302" spans="1:18" ht="15">
      <c r="A302" s="45">
        <v>272</v>
      </c>
      <c r="B302" s="46" t="s">
        <v>1585</v>
      </c>
      <c r="C302" s="47" t="s">
        <v>1586</v>
      </c>
      <c r="D302" s="46" t="s">
        <v>1546</v>
      </c>
      <c r="E302" s="46" t="s">
        <v>1587</v>
      </c>
      <c r="F302" s="44" t="s">
        <v>1736</v>
      </c>
      <c r="G302" s="44" t="s">
        <v>1736</v>
      </c>
      <c r="H302" s="44" t="s">
        <v>1736</v>
      </c>
      <c r="I302" s="44" t="s">
        <v>1736</v>
      </c>
      <c r="J302" s="33"/>
      <c r="K302" s="108" t="s">
        <v>1736</v>
      </c>
      <c r="L302" s="87"/>
      <c r="M302" s="88"/>
      <c r="N302" s="89"/>
      <c r="O302" s="14"/>
      <c r="P302" s="14"/>
      <c r="Q302" s="89"/>
      <c r="R302"/>
    </row>
    <row r="303" spans="1:18" ht="15">
      <c r="A303" s="45">
        <v>273</v>
      </c>
      <c r="B303" s="46" t="s">
        <v>1588</v>
      </c>
      <c r="C303" s="47" t="s">
        <v>1589</v>
      </c>
      <c r="D303" s="46" t="s">
        <v>1546</v>
      </c>
      <c r="E303" s="46" t="s">
        <v>1590</v>
      </c>
      <c r="F303" s="44">
        <v>0</v>
      </c>
      <c r="G303" s="44">
        <v>0</v>
      </c>
      <c r="H303" s="44">
        <v>0</v>
      </c>
      <c r="I303" s="44">
        <v>0</v>
      </c>
      <c r="J303" s="34"/>
      <c r="K303" s="107" t="s">
        <v>2233</v>
      </c>
      <c r="L303" s="87"/>
      <c r="M303" s="88"/>
      <c r="N303" s="89"/>
      <c r="O303" s="89"/>
      <c r="P303" s="14"/>
      <c r="Q303" s="89"/>
      <c r="R303"/>
    </row>
    <row r="304" spans="1:18" ht="15">
      <c r="A304" s="45">
        <v>274</v>
      </c>
      <c r="B304" s="46" t="s">
        <v>1591</v>
      </c>
      <c r="C304" s="47" t="s">
        <v>1592</v>
      </c>
      <c r="D304" s="46" t="s">
        <v>1546</v>
      </c>
      <c r="E304" s="46" t="s">
        <v>1593</v>
      </c>
      <c r="F304" s="44" t="s">
        <v>1736</v>
      </c>
      <c r="G304" s="44" t="s">
        <v>1736</v>
      </c>
      <c r="H304" s="44" t="s">
        <v>1736</v>
      </c>
      <c r="I304" s="44" t="s">
        <v>1736</v>
      </c>
      <c r="J304" s="33"/>
      <c r="K304" s="108" t="s">
        <v>1736</v>
      </c>
      <c r="L304" s="87"/>
      <c r="M304" s="88"/>
      <c r="N304" s="89"/>
      <c r="O304" s="14"/>
      <c r="P304" s="14"/>
      <c r="Q304" s="89"/>
      <c r="R304"/>
    </row>
    <row r="305" spans="1:18" ht="15">
      <c r="A305" s="45">
        <v>275</v>
      </c>
      <c r="B305" s="46" t="s">
        <v>1594</v>
      </c>
      <c r="C305" s="47" t="s">
        <v>1595</v>
      </c>
      <c r="D305" s="46" t="s">
        <v>1546</v>
      </c>
      <c r="E305" s="46" t="s">
        <v>1596</v>
      </c>
      <c r="F305" s="44">
        <v>0</v>
      </c>
      <c r="G305" s="44">
        <v>0</v>
      </c>
      <c r="H305" s="44">
        <v>0</v>
      </c>
      <c r="I305" s="44">
        <v>0</v>
      </c>
      <c r="J305" s="34"/>
      <c r="K305" s="107" t="s">
        <v>2232</v>
      </c>
      <c r="L305" s="87"/>
      <c r="M305" s="88"/>
      <c r="N305" s="89"/>
      <c r="O305" s="14"/>
      <c r="P305" s="14"/>
      <c r="Q305" s="89"/>
      <c r="R305"/>
    </row>
    <row r="306" spans="1:18" ht="15">
      <c r="A306" s="45">
        <v>276</v>
      </c>
      <c r="B306" s="46" t="s">
        <v>1597</v>
      </c>
      <c r="C306" s="47" t="s">
        <v>1598</v>
      </c>
      <c r="D306" s="46" t="s">
        <v>1546</v>
      </c>
      <c r="E306" s="46" t="s">
        <v>1599</v>
      </c>
      <c r="F306" s="44">
        <v>1</v>
      </c>
      <c r="G306" s="44">
        <v>1</v>
      </c>
      <c r="H306" s="44">
        <v>0</v>
      </c>
      <c r="I306" s="44">
        <v>0</v>
      </c>
      <c r="J306" s="34"/>
      <c r="K306" s="107" t="s">
        <v>2233</v>
      </c>
      <c r="L306" s="87"/>
      <c r="M306" s="88"/>
      <c r="N306" s="89"/>
      <c r="O306" s="14"/>
      <c r="P306" s="14"/>
      <c r="Q306" s="89"/>
      <c r="R306"/>
    </row>
    <row r="307" spans="1:18" ht="15">
      <c r="A307" s="45">
        <v>277</v>
      </c>
      <c r="B307" s="46" t="s">
        <v>1600</v>
      </c>
      <c r="C307" s="47" t="s">
        <v>1601</v>
      </c>
      <c r="D307" s="46" t="s">
        <v>1546</v>
      </c>
      <c r="E307" s="46" t="s">
        <v>1602</v>
      </c>
      <c r="F307" s="44">
        <v>0</v>
      </c>
      <c r="G307" s="44">
        <v>0</v>
      </c>
      <c r="H307" s="44">
        <v>0</v>
      </c>
      <c r="I307" s="44">
        <v>0</v>
      </c>
      <c r="J307" s="34"/>
      <c r="K307" s="107" t="s">
        <v>2233</v>
      </c>
      <c r="L307" s="87"/>
      <c r="M307" s="88"/>
      <c r="N307" s="89"/>
      <c r="O307" s="14"/>
      <c r="P307" s="14"/>
      <c r="Q307" s="89"/>
      <c r="R307"/>
    </row>
    <row r="308" spans="1:18" ht="15">
      <c r="A308" s="45">
        <v>278</v>
      </c>
      <c r="B308" s="46" t="s">
        <v>1603</v>
      </c>
      <c r="C308" s="47" t="s">
        <v>1604</v>
      </c>
      <c r="D308" s="46" t="s">
        <v>1546</v>
      </c>
      <c r="E308" s="46" t="s">
        <v>1605</v>
      </c>
      <c r="F308" s="44">
        <v>0</v>
      </c>
      <c r="G308" s="44">
        <v>0</v>
      </c>
      <c r="H308" s="44">
        <v>0</v>
      </c>
      <c r="I308" s="44">
        <v>0</v>
      </c>
      <c r="J308" s="34"/>
      <c r="K308" s="107" t="s">
        <v>2233</v>
      </c>
      <c r="L308" s="87"/>
      <c r="M308" s="88"/>
      <c r="N308" s="89"/>
      <c r="O308" s="14"/>
      <c r="P308" s="14"/>
      <c r="Q308" s="89"/>
      <c r="R308"/>
    </row>
    <row r="309" spans="1:18" ht="15">
      <c r="A309" s="45">
        <v>279</v>
      </c>
      <c r="B309" s="46" t="s">
        <v>1606</v>
      </c>
      <c r="C309" s="47" t="s">
        <v>1607</v>
      </c>
      <c r="D309" s="46" t="s">
        <v>1546</v>
      </c>
      <c r="E309" s="46" t="s">
        <v>1608</v>
      </c>
      <c r="F309" s="44">
        <v>0</v>
      </c>
      <c r="G309" s="44">
        <v>0</v>
      </c>
      <c r="H309" s="44">
        <v>0</v>
      </c>
      <c r="I309" s="44">
        <v>0</v>
      </c>
      <c r="J309" s="34"/>
      <c r="K309" s="107" t="s">
        <v>2233</v>
      </c>
      <c r="L309" s="87"/>
      <c r="M309" s="88"/>
      <c r="N309" s="89"/>
      <c r="O309" s="89"/>
      <c r="P309" s="14"/>
      <c r="Q309" s="14"/>
      <c r="R309"/>
    </row>
    <row r="310" spans="1:18" ht="15">
      <c r="A310" s="45">
        <v>280</v>
      </c>
      <c r="B310" s="46" t="s">
        <v>1609</v>
      </c>
      <c r="C310" s="47" t="s">
        <v>1610</v>
      </c>
      <c r="D310" s="46" t="s">
        <v>1546</v>
      </c>
      <c r="E310" s="46" t="s">
        <v>1611</v>
      </c>
      <c r="F310" s="44">
        <v>0</v>
      </c>
      <c r="G310" s="44">
        <v>0</v>
      </c>
      <c r="H310" s="44">
        <v>0</v>
      </c>
      <c r="I310" s="44">
        <v>0</v>
      </c>
      <c r="J310" s="34"/>
      <c r="K310" s="107" t="s">
        <v>2233</v>
      </c>
      <c r="L310" s="87"/>
      <c r="M310" s="88"/>
      <c r="N310" s="89"/>
      <c r="O310" s="89"/>
      <c r="P310" s="14"/>
      <c r="Q310" s="89"/>
      <c r="R310"/>
    </row>
    <row r="311" spans="1:18" ht="15">
      <c r="A311" s="45">
        <v>281</v>
      </c>
      <c r="B311" s="46" t="s">
        <v>1612</v>
      </c>
      <c r="C311" s="47" t="s">
        <v>1613</v>
      </c>
      <c r="D311" s="46" t="s">
        <v>1546</v>
      </c>
      <c r="E311" s="46" t="s">
        <v>1614</v>
      </c>
      <c r="F311" s="44" t="s">
        <v>1736</v>
      </c>
      <c r="G311" s="44" t="s">
        <v>1736</v>
      </c>
      <c r="H311" s="44" t="s">
        <v>1736</v>
      </c>
      <c r="I311" s="44" t="s">
        <v>1736</v>
      </c>
      <c r="J311" s="33"/>
      <c r="K311" s="108" t="s">
        <v>1736</v>
      </c>
      <c r="L311" s="87"/>
      <c r="M311" s="88"/>
      <c r="N311" s="89"/>
      <c r="O311" s="14"/>
      <c r="P311" s="14"/>
      <c r="Q311" s="89"/>
      <c r="R311"/>
    </row>
    <row r="312" spans="1:18" ht="15">
      <c r="A312" s="45">
        <v>282</v>
      </c>
      <c r="B312" s="46" t="s">
        <v>1615</v>
      </c>
      <c r="C312" s="47" t="s">
        <v>1616</v>
      </c>
      <c r="D312" s="46" t="s">
        <v>1546</v>
      </c>
      <c r="E312" s="46" t="s">
        <v>1617</v>
      </c>
      <c r="F312" s="44">
        <v>0</v>
      </c>
      <c r="G312" s="44">
        <v>0</v>
      </c>
      <c r="H312" s="44">
        <v>0</v>
      </c>
      <c r="I312" s="44">
        <v>0</v>
      </c>
      <c r="J312" s="34"/>
      <c r="K312" s="107" t="s">
        <v>2233</v>
      </c>
      <c r="L312" s="87"/>
      <c r="M312" s="88"/>
      <c r="N312" s="89"/>
      <c r="O312" s="89"/>
      <c r="P312" s="14"/>
      <c r="Q312" s="14"/>
      <c r="R312"/>
    </row>
    <row r="313" spans="1:18" ht="15">
      <c r="A313" s="45">
        <v>283</v>
      </c>
      <c r="B313" s="46" t="s">
        <v>1618</v>
      </c>
      <c r="C313" s="47" t="s">
        <v>1619</v>
      </c>
      <c r="D313" s="46" t="s">
        <v>1546</v>
      </c>
      <c r="E313" s="46" t="s">
        <v>1620</v>
      </c>
      <c r="F313" s="44">
        <v>0</v>
      </c>
      <c r="G313" s="44">
        <v>0</v>
      </c>
      <c r="H313" s="44">
        <v>0</v>
      </c>
      <c r="I313" s="44">
        <v>0</v>
      </c>
      <c r="J313" s="34"/>
      <c r="K313" s="107" t="s">
        <v>2233</v>
      </c>
      <c r="L313" s="87"/>
      <c r="M313" s="88"/>
      <c r="N313" s="89"/>
      <c r="O313" s="89"/>
      <c r="P313" s="14"/>
      <c r="Q313" s="89"/>
      <c r="R313"/>
    </row>
    <row r="314" spans="1:18" ht="15">
      <c r="A314" s="45">
        <v>284</v>
      </c>
      <c r="B314" s="46" t="s">
        <v>1621</v>
      </c>
      <c r="C314" s="47" t="s">
        <v>1622</v>
      </c>
      <c r="D314" s="46" t="s">
        <v>1546</v>
      </c>
      <c r="E314" s="46" t="s">
        <v>1623</v>
      </c>
      <c r="F314" s="44" t="s">
        <v>1736</v>
      </c>
      <c r="G314" s="44" t="s">
        <v>1736</v>
      </c>
      <c r="H314" s="44" t="s">
        <v>1736</v>
      </c>
      <c r="I314" s="44" t="s">
        <v>1736</v>
      </c>
      <c r="J314" s="34"/>
      <c r="K314" s="107" t="s">
        <v>1736</v>
      </c>
      <c r="L314" s="87"/>
      <c r="M314" s="88"/>
      <c r="N314" s="89"/>
      <c r="O314" s="14"/>
      <c r="P314" s="14"/>
      <c r="Q314" s="89"/>
      <c r="R314"/>
    </row>
    <row r="315" spans="1:18" ht="15">
      <c r="A315" s="45">
        <v>285</v>
      </c>
      <c r="B315" s="46" t="s">
        <v>1625</v>
      </c>
      <c r="C315" s="47" t="s">
        <v>1626</v>
      </c>
      <c r="D315" s="46" t="s">
        <v>1624</v>
      </c>
      <c r="E315" s="46" t="s">
        <v>1627</v>
      </c>
      <c r="F315" s="44">
        <v>0</v>
      </c>
      <c r="G315" s="44">
        <v>0</v>
      </c>
      <c r="H315" s="44">
        <v>0</v>
      </c>
      <c r="I315" s="44">
        <v>0</v>
      </c>
      <c r="J315" s="34"/>
      <c r="K315" s="107" t="s">
        <v>2233</v>
      </c>
      <c r="L315" s="87"/>
      <c r="M315" s="88"/>
      <c r="N315" s="89"/>
      <c r="O315" s="14"/>
      <c r="P315" s="14"/>
      <c r="Q315" s="89"/>
      <c r="R315"/>
    </row>
    <row r="316" spans="1:18" ht="15">
      <c r="A316" s="45">
        <v>286</v>
      </c>
      <c r="B316" s="46" t="s">
        <v>1628</v>
      </c>
      <c r="C316" s="47" t="s">
        <v>1629</v>
      </c>
      <c r="D316" s="46" t="s">
        <v>1624</v>
      </c>
      <c r="E316" s="46" t="s">
        <v>1630</v>
      </c>
      <c r="F316" s="44">
        <v>0</v>
      </c>
      <c r="G316" s="44">
        <v>0</v>
      </c>
      <c r="H316" s="44">
        <v>0</v>
      </c>
      <c r="I316" s="44">
        <v>0</v>
      </c>
      <c r="J316" s="34"/>
      <c r="K316" s="107" t="s">
        <v>2233</v>
      </c>
      <c r="L316" s="87"/>
      <c r="M316" s="88"/>
      <c r="N316" s="89"/>
      <c r="O316" s="89"/>
      <c r="P316" s="14"/>
      <c r="Q316" s="14"/>
      <c r="R316"/>
    </row>
    <row r="317" spans="1:18" ht="15">
      <c r="A317" s="45">
        <v>287</v>
      </c>
      <c r="B317" s="46" t="s">
        <v>1631</v>
      </c>
      <c r="C317" s="47" t="s">
        <v>1632</v>
      </c>
      <c r="D317" s="46" t="s">
        <v>1624</v>
      </c>
      <c r="E317" s="46" t="s">
        <v>812</v>
      </c>
      <c r="F317" s="44">
        <v>2</v>
      </c>
      <c r="G317" s="44">
        <v>2</v>
      </c>
      <c r="H317" s="44">
        <v>0</v>
      </c>
      <c r="I317" s="44">
        <v>0</v>
      </c>
      <c r="J317" s="33"/>
      <c r="K317" s="107" t="s">
        <v>2232</v>
      </c>
      <c r="L317" s="87"/>
      <c r="M317" s="88"/>
      <c r="N317" s="89"/>
      <c r="O317" s="89"/>
      <c r="P317" s="14"/>
      <c r="Q317" s="89"/>
      <c r="R317"/>
    </row>
    <row r="318" spans="1:18" ht="15">
      <c r="A318" s="45">
        <v>288</v>
      </c>
      <c r="B318" s="46" t="s">
        <v>1633</v>
      </c>
      <c r="C318" s="47" t="s">
        <v>1634</v>
      </c>
      <c r="D318" s="46" t="s">
        <v>1624</v>
      </c>
      <c r="E318" s="46" t="s">
        <v>1635</v>
      </c>
      <c r="F318" s="44">
        <v>0</v>
      </c>
      <c r="G318" s="44">
        <v>0</v>
      </c>
      <c r="H318" s="44">
        <v>0</v>
      </c>
      <c r="I318" s="44">
        <v>0</v>
      </c>
      <c r="J318" s="33"/>
      <c r="K318" s="107" t="s">
        <v>2233</v>
      </c>
      <c r="L318" s="87"/>
      <c r="M318" s="88"/>
      <c r="N318" s="89"/>
      <c r="O318" s="14"/>
      <c r="P318" s="14"/>
      <c r="Q318" s="89"/>
      <c r="R318"/>
    </row>
    <row r="319" spans="1:18" ht="15">
      <c r="A319" s="45">
        <v>289</v>
      </c>
      <c r="B319" s="46" t="s">
        <v>1636</v>
      </c>
      <c r="C319" s="47" t="s">
        <v>1637</v>
      </c>
      <c r="D319" s="46" t="s">
        <v>1624</v>
      </c>
      <c r="E319" s="46" t="s">
        <v>1638</v>
      </c>
      <c r="F319" s="44">
        <v>0</v>
      </c>
      <c r="G319" s="44">
        <v>0</v>
      </c>
      <c r="H319" s="44">
        <v>0</v>
      </c>
      <c r="I319" s="44">
        <v>0</v>
      </c>
      <c r="J319" s="34"/>
      <c r="K319" s="107" t="s">
        <v>2233</v>
      </c>
      <c r="L319" s="87"/>
      <c r="M319" s="88"/>
      <c r="N319" s="89"/>
      <c r="O319" s="14"/>
      <c r="P319" s="14"/>
      <c r="Q319" s="89"/>
      <c r="R319"/>
    </row>
    <row r="320" spans="1:18" ht="15">
      <c r="A320" s="45">
        <v>290</v>
      </c>
      <c r="B320" s="46" t="s">
        <v>1639</v>
      </c>
      <c r="C320" s="47" t="s">
        <v>1640</v>
      </c>
      <c r="D320" s="46" t="s">
        <v>1624</v>
      </c>
      <c r="E320" s="46" t="s">
        <v>1355</v>
      </c>
      <c r="F320" s="44">
        <v>1</v>
      </c>
      <c r="G320" s="44">
        <v>1</v>
      </c>
      <c r="H320" s="44">
        <v>0</v>
      </c>
      <c r="I320" s="44">
        <v>0</v>
      </c>
      <c r="J320" s="34"/>
      <c r="K320" s="107" t="s">
        <v>2233</v>
      </c>
      <c r="L320" s="87"/>
      <c r="M320" s="88"/>
      <c r="N320" s="89"/>
      <c r="O320" s="14"/>
      <c r="P320" s="14"/>
      <c r="Q320" s="89"/>
      <c r="R320"/>
    </row>
    <row r="321" spans="1:18" ht="15">
      <c r="A321" s="45">
        <v>291</v>
      </c>
      <c r="B321" s="46" t="s">
        <v>1641</v>
      </c>
      <c r="C321" s="47" t="s">
        <v>1642</v>
      </c>
      <c r="D321" s="46" t="s">
        <v>1624</v>
      </c>
      <c r="E321" s="46" t="s">
        <v>1358</v>
      </c>
      <c r="F321" s="44">
        <v>0</v>
      </c>
      <c r="G321" s="44">
        <v>0</v>
      </c>
      <c r="H321" s="44">
        <v>0</v>
      </c>
      <c r="I321" s="44">
        <v>0</v>
      </c>
      <c r="J321" s="34"/>
      <c r="K321" s="107" t="s">
        <v>2232</v>
      </c>
      <c r="L321" s="87"/>
      <c r="M321" s="88"/>
      <c r="N321" s="89"/>
      <c r="O321" s="14"/>
      <c r="P321" s="14"/>
      <c r="Q321" s="89"/>
      <c r="R321"/>
    </row>
    <row r="322" spans="1:18" ht="15">
      <c r="A322" s="45">
        <v>292</v>
      </c>
      <c r="B322" s="46" t="s">
        <v>1643</v>
      </c>
      <c r="C322" s="47" t="s">
        <v>1644</v>
      </c>
      <c r="D322" s="46" t="s">
        <v>1624</v>
      </c>
      <c r="E322" s="46" t="s">
        <v>1645</v>
      </c>
      <c r="F322" s="44">
        <v>0</v>
      </c>
      <c r="G322" s="44">
        <v>0</v>
      </c>
      <c r="H322" s="44">
        <v>0</v>
      </c>
      <c r="I322" s="44">
        <v>0</v>
      </c>
      <c r="J322" s="33"/>
      <c r="K322" s="107" t="s">
        <v>2233</v>
      </c>
      <c r="L322" s="87"/>
      <c r="M322" s="88"/>
      <c r="N322" s="89"/>
      <c r="O322" s="14"/>
      <c r="P322" s="14"/>
      <c r="Q322" s="89"/>
      <c r="R322"/>
    </row>
    <row r="323" spans="1:18" ht="15">
      <c r="A323" s="45">
        <v>293</v>
      </c>
      <c r="B323" s="46" t="s">
        <v>1646</v>
      </c>
      <c r="C323" s="47" t="s">
        <v>1647</v>
      </c>
      <c r="D323" s="46" t="s">
        <v>1624</v>
      </c>
      <c r="E323" s="46" t="s">
        <v>1648</v>
      </c>
      <c r="F323" s="95" t="s">
        <v>2130</v>
      </c>
      <c r="G323" s="44"/>
      <c r="H323" s="44"/>
      <c r="I323" s="44"/>
      <c r="J323" s="34"/>
      <c r="K323" s="110" t="s">
        <v>2198</v>
      </c>
      <c r="L323" s="87"/>
      <c r="M323" s="88"/>
      <c r="N323" s="89"/>
      <c r="O323" s="89"/>
      <c r="P323" s="14"/>
      <c r="Q323" s="14"/>
      <c r="R323"/>
    </row>
    <row r="324" spans="1:18" s="4" customFormat="1" ht="15">
      <c r="A324" s="45">
        <v>294</v>
      </c>
      <c r="B324" s="46" t="s">
        <v>1649</v>
      </c>
      <c r="C324" s="49" t="s">
        <v>2194</v>
      </c>
      <c r="D324" s="46" t="s">
        <v>1624</v>
      </c>
      <c r="E324" s="46" t="s">
        <v>1731</v>
      </c>
      <c r="F324" s="44">
        <v>2</v>
      </c>
      <c r="G324" s="44">
        <v>2</v>
      </c>
      <c r="H324" s="44">
        <v>0</v>
      </c>
      <c r="I324" s="44">
        <v>0</v>
      </c>
      <c r="J324" s="34"/>
      <c r="K324" s="107" t="s">
        <v>2233</v>
      </c>
      <c r="L324" s="87"/>
      <c r="M324" s="88"/>
      <c r="N324" s="89"/>
      <c r="O324" s="14"/>
      <c r="P324" s="14"/>
      <c r="Q324" s="89"/>
      <c r="R324"/>
    </row>
    <row r="325" spans="1:18" ht="15">
      <c r="A325" s="45">
        <v>295</v>
      </c>
      <c r="B325" s="46" t="s">
        <v>1650</v>
      </c>
      <c r="C325" s="47" t="s">
        <v>1651</v>
      </c>
      <c r="D325" s="46" t="s">
        <v>1624</v>
      </c>
      <c r="E325" s="46" t="s">
        <v>1652</v>
      </c>
      <c r="F325" s="44" t="s">
        <v>1736</v>
      </c>
      <c r="G325" s="44" t="s">
        <v>1736</v>
      </c>
      <c r="H325" s="44" t="s">
        <v>1736</v>
      </c>
      <c r="I325" s="44" t="s">
        <v>1736</v>
      </c>
      <c r="J325" s="34"/>
      <c r="K325" s="108" t="s">
        <v>1736</v>
      </c>
      <c r="L325" s="87"/>
      <c r="M325" s="88"/>
      <c r="N325" s="89"/>
      <c r="O325" s="89"/>
      <c r="P325" s="14"/>
      <c r="Q325" s="14"/>
      <c r="R325"/>
    </row>
    <row r="326" spans="1:18" ht="15">
      <c r="A326" s="45">
        <v>296</v>
      </c>
      <c r="B326" s="46" t="s">
        <v>1653</v>
      </c>
      <c r="C326" s="47" t="s">
        <v>1654</v>
      </c>
      <c r="D326" s="46" t="s">
        <v>1624</v>
      </c>
      <c r="E326" s="46" t="s">
        <v>528</v>
      </c>
      <c r="F326" s="44">
        <v>0</v>
      </c>
      <c r="G326" s="44">
        <v>0</v>
      </c>
      <c r="H326" s="44">
        <v>0</v>
      </c>
      <c r="I326" s="44">
        <v>0</v>
      </c>
      <c r="J326" s="34"/>
      <c r="K326" s="107" t="s">
        <v>2233</v>
      </c>
      <c r="L326" s="87"/>
      <c r="M326" s="88"/>
      <c r="N326" s="89"/>
      <c r="O326" s="14"/>
      <c r="P326" s="14"/>
      <c r="Q326" s="89"/>
      <c r="R326"/>
    </row>
    <row r="327" spans="1:18" ht="15">
      <c r="A327" s="45">
        <v>297</v>
      </c>
      <c r="B327" s="46" t="s">
        <v>1655</v>
      </c>
      <c r="C327" s="47" t="s">
        <v>1656</v>
      </c>
      <c r="D327" s="46" t="s">
        <v>1624</v>
      </c>
      <c r="E327" s="46" t="s">
        <v>1657</v>
      </c>
      <c r="F327" s="44">
        <v>0</v>
      </c>
      <c r="G327" s="44">
        <v>0</v>
      </c>
      <c r="H327" s="44">
        <v>0</v>
      </c>
      <c r="I327" s="44">
        <v>0</v>
      </c>
      <c r="J327" s="34"/>
      <c r="K327" s="107" t="s">
        <v>2233</v>
      </c>
      <c r="L327" s="87"/>
      <c r="M327" s="88"/>
      <c r="N327" s="89"/>
      <c r="O327" s="89"/>
      <c r="P327" s="14"/>
      <c r="Q327" s="89"/>
      <c r="R327"/>
    </row>
    <row r="328" spans="1:18" ht="15">
      <c r="A328" s="45">
        <v>298</v>
      </c>
      <c r="B328" s="46" t="s">
        <v>1659</v>
      </c>
      <c r="C328" s="47" t="s">
        <v>1660</v>
      </c>
      <c r="D328" s="46" t="s">
        <v>1658</v>
      </c>
      <c r="E328" s="46" t="s">
        <v>1661</v>
      </c>
      <c r="F328" s="44">
        <v>0</v>
      </c>
      <c r="G328" s="44">
        <v>0</v>
      </c>
      <c r="H328" s="44">
        <v>0</v>
      </c>
      <c r="I328" s="44">
        <v>0</v>
      </c>
      <c r="J328" s="34"/>
      <c r="K328" s="107" t="s">
        <v>2233</v>
      </c>
      <c r="L328" s="87"/>
      <c r="M328" s="88"/>
      <c r="N328" s="89"/>
      <c r="O328" s="14"/>
      <c r="P328" s="14"/>
      <c r="Q328" s="89"/>
      <c r="R328"/>
    </row>
    <row r="329" spans="1:18" ht="15">
      <c r="A329" s="45">
        <v>299</v>
      </c>
      <c r="B329" s="46" t="s">
        <v>1662</v>
      </c>
      <c r="C329" s="47" t="s">
        <v>1663</v>
      </c>
      <c r="D329" s="46" t="s">
        <v>1658</v>
      </c>
      <c r="E329" s="46" t="s">
        <v>1664</v>
      </c>
      <c r="F329" s="44">
        <v>0</v>
      </c>
      <c r="G329" s="44">
        <v>0</v>
      </c>
      <c r="H329" s="44">
        <v>0</v>
      </c>
      <c r="I329" s="44">
        <v>0</v>
      </c>
      <c r="J329" s="34"/>
      <c r="K329" s="107" t="s">
        <v>2233</v>
      </c>
      <c r="L329" s="87"/>
      <c r="M329" s="88"/>
      <c r="N329" s="89"/>
      <c r="O329" s="89"/>
      <c r="P329" s="14"/>
      <c r="Q329" s="89"/>
      <c r="R329"/>
    </row>
    <row r="330" spans="1:18" ht="15">
      <c r="A330" s="45">
        <v>300</v>
      </c>
      <c r="B330" s="46" t="s">
        <v>1665</v>
      </c>
      <c r="C330" s="47" t="s">
        <v>1666</v>
      </c>
      <c r="D330" s="46" t="s">
        <v>1658</v>
      </c>
      <c r="E330" s="46" t="s">
        <v>1667</v>
      </c>
      <c r="F330" s="44" t="s">
        <v>1736</v>
      </c>
      <c r="G330" s="44" t="s">
        <v>1736</v>
      </c>
      <c r="H330" s="44" t="s">
        <v>1736</v>
      </c>
      <c r="I330" s="44" t="s">
        <v>1736</v>
      </c>
      <c r="J330" s="33"/>
      <c r="K330" s="107" t="s">
        <v>1736</v>
      </c>
      <c r="L330" s="87"/>
      <c r="M330" s="88"/>
      <c r="N330" s="89"/>
      <c r="O330" s="89"/>
      <c r="P330" s="14"/>
      <c r="Q330" s="89"/>
      <c r="R330"/>
    </row>
    <row r="331" spans="1:18" ht="15">
      <c r="A331" s="45">
        <v>301</v>
      </c>
      <c r="B331" s="46" t="s">
        <v>1668</v>
      </c>
      <c r="C331" s="47" t="s">
        <v>1669</v>
      </c>
      <c r="D331" s="46" t="s">
        <v>1658</v>
      </c>
      <c r="E331" s="46" t="s">
        <v>1670</v>
      </c>
      <c r="F331" s="44">
        <v>0</v>
      </c>
      <c r="G331" s="44">
        <v>0</v>
      </c>
      <c r="H331" s="44">
        <v>0</v>
      </c>
      <c r="I331" s="44">
        <v>0</v>
      </c>
      <c r="J331" s="34"/>
      <c r="K331" s="107" t="s">
        <v>2233</v>
      </c>
      <c r="L331" s="87"/>
      <c r="M331" s="88"/>
      <c r="N331" s="89"/>
      <c r="O331" s="89"/>
      <c r="P331" s="14"/>
      <c r="Q331" s="14"/>
      <c r="R331"/>
    </row>
    <row r="332" spans="1:18" ht="15">
      <c r="A332" s="45">
        <v>302</v>
      </c>
      <c r="B332" s="46" t="s">
        <v>1671</v>
      </c>
      <c r="C332" s="47" t="s">
        <v>1672</v>
      </c>
      <c r="D332" s="46" t="s">
        <v>1658</v>
      </c>
      <c r="E332" s="46" t="s">
        <v>1673</v>
      </c>
      <c r="F332" s="44">
        <v>1</v>
      </c>
      <c r="G332" s="44">
        <v>1</v>
      </c>
      <c r="H332" s="44">
        <v>0</v>
      </c>
      <c r="I332" s="44">
        <v>0</v>
      </c>
      <c r="J332" s="34"/>
      <c r="K332" s="107" t="s">
        <v>2232</v>
      </c>
      <c r="L332" s="87"/>
      <c r="M332" s="88"/>
      <c r="N332" s="89"/>
      <c r="O332" s="14"/>
      <c r="P332" s="14"/>
      <c r="Q332" s="89"/>
      <c r="R332"/>
    </row>
    <row r="333" spans="1:18" ht="15">
      <c r="A333" s="45">
        <v>303</v>
      </c>
      <c r="B333" s="46" t="s">
        <v>1674</v>
      </c>
      <c r="C333" s="47" t="s">
        <v>1675</v>
      </c>
      <c r="D333" s="46" t="s">
        <v>1658</v>
      </c>
      <c r="E333" s="46" t="s">
        <v>1676</v>
      </c>
      <c r="F333" s="44">
        <v>0</v>
      </c>
      <c r="G333" s="44">
        <v>0</v>
      </c>
      <c r="H333" s="44">
        <v>0</v>
      </c>
      <c r="I333" s="44">
        <v>0</v>
      </c>
      <c r="J333" s="34"/>
      <c r="K333" s="107" t="s">
        <v>2233</v>
      </c>
      <c r="L333" s="87"/>
      <c r="M333" s="88"/>
      <c r="N333" s="89"/>
      <c r="O333" s="14"/>
      <c r="P333" s="14"/>
      <c r="Q333" s="89"/>
      <c r="R333"/>
    </row>
    <row r="334" spans="1:18" ht="15">
      <c r="A334" s="45">
        <v>304</v>
      </c>
      <c r="B334" s="46" t="s">
        <v>1677</v>
      </c>
      <c r="C334" s="47" t="s">
        <v>1678</v>
      </c>
      <c r="D334" s="46" t="s">
        <v>1658</v>
      </c>
      <c r="E334" s="46" t="s">
        <v>1679</v>
      </c>
      <c r="F334" s="44" t="s">
        <v>1736</v>
      </c>
      <c r="G334" s="44" t="s">
        <v>1736</v>
      </c>
      <c r="H334" s="44" t="s">
        <v>1736</v>
      </c>
      <c r="I334" s="44" t="s">
        <v>1736</v>
      </c>
      <c r="J334" s="33"/>
      <c r="K334" s="107" t="s">
        <v>1736</v>
      </c>
      <c r="L334" s="87"/>
      <c r="M334" s="88"/>
      <c r="N334" s="89"/>
      <c r="O334" s="89"/>
      <c r="P334" s="14"/>
      <c r="Q334" s="14"/>
      <c r="R334"/>
    </row>
    <row r="335" spans="1:18" ht="15">
      <c r="A335" s="45">
        <v>305</v>
      </c>
      <c r="B335" s="46" t="s">
        <v>1680</v>
      </c>
      <c r="C335" s="47" t="s">
        <v>1681</v>
      </c>
      <c r="D335" s="46" t="s">
        <v>1658</v>
      </c>
      <c r="E335" s="46" t="s">
        <v>1682</v>
      </c>
      <c r="F335" s="44">
        <v>0</v>
      </c>
      <c r="G335" s="44">
        <v>0</v>
      </c>
      <c r="H335" s="44">
        <v>0</v>
      </c>
      <c r="I335" s="44">
        <v>0</v>
      </c>
      <c r="J335" s="34"/>
      <c r="K335" s="107" t="s">
        <v>2233</v>
      </c>
      <c r="L335" s="87"/>
      <c r="M335" s="88"/>
      <c r="N335" s="89"/>
      <c r="O335" s="89"/>
      <c r="P335" s="14"/>
      <c r="Q335" s="89"/>
      <c r="R335"/>
    </row>
    <row r="336" spans="1:18" ht="15">
      <c r="A336" s="45">
        <v>306</v>
      </c>
      <c r="B336" s="46" t="s">
        <v>1683</v>
      </c>
      <c r="C336" s="47" t="s">
        <v>1684</v>
      </c>
      <c r="D336" s="46" t="s">
        <v>1658</v>
      </c>
      <c r="E336" s="46" t="s">
        <v>1685</v>
      </c>
      <c r="F336" s="44">
        <v>1</v>
      </c>
      <c r="G336" s="44">
        <v>1</v>
      </c>
      <c r="H336" s="44">
        <v>0</v>
      </c>
      <c r="I336" s="44">
        <v>0</v>
      </c>
      <c r="J336" s="33"/>
      <c r="K336" s="107" t="s">
        <v>2233</v>
      </c>
      <c r="L336" s="87"/>
      <c r="M336" s="88"/>
      <c r="N336" s="89"/>
      <c r="O336" s="14"/>
      <c r="P336" s="14"/>
      <c r="Q336" s="89"/>
      <c r="R336"/>
    </row>
    <row r="337" spans="1:18" ht="15">
      <c r="A337" s="45">
        <v>307</v>
      </c>
      <c r="B337" s="46" t="s">
        <v>1686</v>
      </c>
      <c r="C337" s="47" t="s">
        <v>1687</v>
      </c>
      <c r="D337" s="46" t="s">
        <v>1658</v>
      </c>
      <c r="E337" s="46" t="s">
        <v>1688</v>
      </c>
      <c r="F337" s="44">
        <v>1</v>
      </c>
      <c r="G337" s="44">
        <v>1</v>
      </c>
      <c r="H337" s="44">
        <v>0</v>
      </c>
      <c r="I337" s="44">
        <v>0</v>
      </c>
      <c r="J337" s="34"/>
      <c r="K337" s="107" t="s">
        <v>2233</v>
      </c>
      <c r="L337" s="87"/>
      <c r="M337" s="88"/>
      <c r="N337" s="89"/>
      <c r="O337" s="14"/>
      <c r="P337" s="14"/>
      <c r="Q337" s="89"/>
      <c r="R337"/>
    </row>
    <row r="338" spans="1:18" ht="15">
      <c r="A338" s="45">
        <v>308</v>
      </c>
      <c r="B338" s="46" t="s">
        <v>1689</v>
      </c>
      <c r="C338" s="47" t="s">
        <v>1690</v>
      </c>
      <c r="D338" s="46" t="s">
        <v>1658</v>
      </c>
      <c r="E338" s="46" t="s">
        <v>1691</v>
      </c>
      <c r="F338" s="44" t="s">
        <v>1736</v>
      </c>
      <c r="G338" s="44" t="s">
        <v>1736</v>
      </c>
      <c r="H338" s="44" t="s">
        <v>1736</v>
      </c>
      <c r="I338" s="44" t="s">
        <v>1736</v>
      </c>
      <c r="J338" s="33"/>
      <c r="K338" s="107" t="s">
        <v>1736</v>
      </c>
      <c r="L338" s="87"/>
      <c r="M338" s="88"/>
      <c r="N338" s="89"/>
      <c r="O338" s="14"/>
      <c r="P338" s="14"/>
      <c r="Q338" s="89"/>
      <c r="R338"/>
    </row>
    <row r="339" spans="1:18" ht="15">
      <c r="A339" s="45">
        <v>309</v>
      </c>
      <c r="B339" s="46" t="s">
        <v>1692</v>
      </c>
      <c r="C339" s="47" t="s">
        <v>1693</v>
      </c>
      <c r="D339" s="46" t="s">
        <v>1658</v>
      </c>
      <c r="E339" s="46" t="s">
        <v>1694</v>
      </c>
      <c r="F339" s="44">
        <v>0</v>
      </c>
      <c r="G339" s="44">
        <v>0</v>
      </c>
      <c r="H339" s="44">
        <v>0</v>
      </c>
      <c r="I339" s="44">
        <v>0</v>
      </c>
      <c r="J339" s="34"/>
      <c r="K339" s="107" t="s">
        <v>2233</v>
      </c>
      <c r="L339" s="87"/>
      <c r="M339" s="88"/>
      <c r="N339" s="89"/>
      <c r="O339" s="14"/>
      <c r="P339" s="14"/>
      <c r="Q339" s="89"/>
      <c r="R339"/>
    </row>
    <row r="340" spans="1:18" ht="15">
      <c r="A340" s="45">
        <v>310</v>
      </c>
      <c r="B340" s="46" t="s">
        <v>1695</v>
      </c>
      <c r="C340" s="47" t="s">
        <v>1696</v>
      </c>
      <c r="D340" s="46" t="s">
        <v>1658</v>
      </c>
      <c r="E340" s="46" t="s">
        <v>1471</v>
      </c>
      <c r="F340" s="44">
        <v>0</v>
      </c>
      <c r="G340" s="44">
        <v>0</v>
      </c>
      <c r="H340" s="44">
        <v>0</v>
      </c>
      <c r="I340" s="44">
        <v>0</v>
      </c>
      <c r="J340" s="34"/>
      <c r="K340" s="107" t="s">
        <v>2233</v>
      </c>
      <c r="L340" s="87"/>
      <c r="M340" s="88"/>
      <c r="N340" s="89"/>
      <c r="O340" s="14"/>
      <c r="P340" s="14"/>
      <c r="Q340" s="89"/>
      <c r="R340"/>
    </row>
    <row r="341" spans="1:18" ht="15">
      <c r="A341" s="45">
        <v>311</v>
      </c>
      <c r="B341" s="46" t="s">
        <v>1697</v>
      </c>
      <c r="C341" s="47" t="s">
        <v>1698</v>
      </c>
      <c r="D341" s="46" t="s">
        <v>1658</v>
      </c>
      <c r="E341" s="46" t="s">
        <v>481</v>
      </c>
      <c r="F341" s="44">
        <v>0</v>
      </c>
      <c r="G341" s="44">
        <v>0</v>
      </c>
      <c r="H341" s="44">
        <v>0</v>
      </c>
      <c r="I341" s="44">
        <v>0</v>
      </c>
      <c r="J341" s="34"/>
      <c r="K341" s="107" t="s">
        <v>2233</v>
      </c>
      <c r="L341" s="87"/>
      <c r="M341" s="88"/>
      <c r="N341" s="89"/>
      <c r="O341" s="89"/>
      <c r="P341" s="14"/>
      <c r="Q341" s="89"/>
      <c r="R341"/>
    </row>
    <row r="342" spans="1:18" ht="15">
      <c r="A342" s="45">
        <v>312</v>
      </c>
      <c r="B342" s="46" t="s">
        <v>1699</v>
      </c>
      <c r="C342" s="47" t="s">
        <v>1700</v>
      </c>
      <c r="D342" s="46" t="s">
        <v>1658</v>
      </c>
      <c r="E342" s="46" t="s">
        <v>1701</v>
      </c>
      <c r="F342" s="44">
        <v>0</v>
      </c>
      <c r="G342" s="44">
        <v>0</v>
      </c>
      <c r="H342" s="44">
        <v>0</v>
      </c>
      <c r="I342" s="44">
        <v>0</v>
      </c>
      <c r="J342" s="34"/>
      <c r="K342" s="108" t="s">
        <v>2233</v>
      </c>
      <c r="L342" s="87"/>
      <c r="M342" s="88"/>
      <c r="N342" s="89"/>
      <c r="O342" s="14"/>
      <c r="P342" s="14"/>
      <c r="Q342" s="89"/>
      <c r="R342"/>
    </row>
    <row r="343" spans="1:18" ht="15">
      <c r="A343" s="45">
        <v>313</v>
      </c>
      <c r="B343" s="46" t="s">
        <v>1702</v>
      </c>
      <c r="C343" s="47" t="s">
        <v>1703</v>
      </c>
      <c r="D343" s="46" t="s">
        <v>1658</v>
      </c>
      <c r="E343" s="46" t="s">
        <v>1704</v>
      </c>
      <c r="F343" s="44">
        <v>0</v>
      </c>
      <c r="G343" s="44">
        <v>0</v>
      </c>
      <c r="H343" s="44">
        <v>0</v>
      </c>
      <c r="I343" s="44">
        <v>0</v>
      </c>
      <c r="J343" s="34"/>
      <c r="K343" s="107" t="s">
        <v>2232</v>
      </c>
      <c r="L343" s="87"/>
      <c r="M343" s="88"/>
      <c r="N343" s="89"/>
      <c r="O343" s="14"/>
      <c r="P343" s="14"/>
      <c r="Q343" s="89"/>
      <c r="R343"/>
    </row>
    <row r="344" spans="1:18" ht="15">
      <c r="A344" s="45">
        <v>314</v>
      </c>
      <c r="B344" s="46" t="s">
        <v>1705</v>
      </c>
      <c r="C344" s="47" t="s">
        <v>1706</v>
      </c>
      <c r="D344" s="46" t="s">
        <v>1658</v>
      </c>
      <c r="E344" s="46" t="s">
        <v>1707</v>
      </c>
      <c r="F344" s="44">
        <v>1</v>
      </c>
      <c r="G344" s="44">
        <v>1</v>
      </c>
      <c r="H344" s="44">
        <v>0</v>
      </c>
      <c r="I344" s="44">
        <v>0</v>
      </c>
      <c r="J344" s="34"/>
      <c r="K344" s="107" t="s">
        <v>2233</v>
      </c>
      <c r="L344" s="87"/>
      <c r="M344" s="88"/>
      <c r="N344" s="89"/>
      <c r="O344" s="14"/>
      <c r="P344" s="14"/>
      <c r="Q344" s="89"/>
      <c r="R344"/>
    </row>
    <row r="345" spans="1:18" ht="15">
      <c r="A345" s="45">
        <v>315</v>
      </c>
      <c r="B345" s="46" t="s">
        <v>0</v>
      </c>
      <c r="C345" s="47" t="s">
        <v>1</v>
      </c>
      <c r="D345" s="46" t="s">
        <v>1658</v>
      </c>
      <c r="E345" s="46" t="s">
        <v>2</v>
      </c>
      <c r="F345" s="44">
        <v>0</v>
      </c>
      <c r="G345" s="44">
        <v>0</v>
      </c>
      <c r="H345" s="44">
        <v>0</v>
      </c>
      <c r="I345" s="44">
        <v>0</v>
      </c>
      <c r="J345" s="33"/>
      <c r="K345" s="107" t="s">
        <v>2233</v>
      </c>
      <c r="L345" s="87"/>
      <c r="M345" s="88"/>
      <c r="N345" s="89"/>
      <c r="O345" s="14"/>
      <c r="P345" s="14"/>
      <c r="Q345" s="89"/>
      <c r="R345"/>
    </row>
    <row r="346" spans="1:18" ht="15">
      <c r="A346" s="45">
        <v>316</v>
      </c>
      <c r="B346" s="46" t="s">
        <v>3</v>
      </c>
      <c r="C346" s="47" t="s">
        <v>4</v>
      </c>
      <c r="D346" s="46" t="s">
        <v>1658</v>
      </c>
      <c r="E346" s="46" t="s">
        <v>5</v>
      </c>
      <c r="F346" s="44">
        <v>0</v>
      </c>
      <c r="G346" s="44">
        <v>0</v>
      </c>
      <c r="H346" s="44">
        <v>0</v>
      </c>
      <c r="I346" s="44">
        <v>0</v>
      </c>
      <c r="J346" s="34"/>
      <c r="K346" s="107" t="s">
        <v>2233</v>
      </c>
      <c r="L346" s="87"/>
      <c r="M346" s="88"/>
      <c r="N346" s="89"/>
      <c r="O346" s="14"/>
      <c r="P346" s="14"/>
      <c r="Q346" s="89"/>
      <c r="R346"/>
    </row>
    <row r="347" spans="1:18" ht="15">
      <c r="A347" s="45">
        <v>317</v>
      </c>
      <c r="B347" s="46" t="s">
        <v>6</v>
      </c>
      <c r="C347" s="47" t="s">
        <v>7</v>
      </c>
      <c r="D347" s="46" t="s">
        <v>1658</v>
      </c>
      <c r="E347" s="46" t="s">
        <v>8</v>
      </c>
      <c r="F347" s="44">
        <v>0</v>
      </c>
      <c r="G347" s="44">
        <v>0</v>
      </c>
      <c r="H347" s="44">
        <v>0</v>
      </c>
      <c r="I347" s="44">
        <v>0</v>
      </c>
      <c r="J347" s="33"/>
      <c r="K347" s="107" t="s">
        <v>2233</v>
      </c>
      <c r="L347" s="87"/>
      <c r="M347" s="88"/>
      <c r="N347" s="89"/>
      <c r="O347" s="89"/>
      <c r="P347" s="14"/>
      <c r="Q347" s="14"/>
      <c r="R347"/>
    </row>
    <row r="348" spans="1:18" ht="15">
      <c r="A348" s="45">
        <v>318</v>
      </c>
      <c r="B348" s="46" t="s">
        <v>9</v>
      </c>
      <c r="C348" s="47" t="s">
        <v>10</v>
      </c>
      <c r="D348" s="46" t="s">
        <v>1658</v>
      </c>
      <c r="E348" s="46" t="s">
        <v>11</v>
      </c>
      <c r="F348" s="44">
        <v>0</v>
      </c>
      <c r="G348" s="44">
        <v>0</v>
      </c>
      <c r="H348" s="44">
        <v>0</v>
      </c>
      <c r="I348" s="44">
        <v>0</v>
      </c>
      <c r="J348" s="34"/>
      <c r="K348" s="107" t="s">
        <v>2233</v>
      </c>
      <c r="L348" s="87"/>
      <c r="M348" s="88"/>
      <c r="N348" s="89"/>
      <c r="O348" s="89"/>
      <c r="P348" s="14"/>
      <c r="Q348" s="89"/>
      <c r="R348"/>
    </row>
    <row r="349" spans="1:18" ht="15">
      <c r="A349" s="45">
        <v>319</v>
      </c>
      <c r="B349" s="46" t="s">
        <v>12</v>
      </c>
      <c r="C349" s="47" t="s">
        <v>13</v>
      </c>
      <c r="D349" s="46" t="s">
        <v>1658</v>
      </c>
      <c r="E349" s="46" t="s">
        <v>14</v>
      </c>
      <c r="F349" s="44">
        <v>0</v>
      </c>
      <c r="G349" s="44">
        <v>0</v>
      </c>
      <c r="H349" s="44">
        <v>0</v>
      </c>
      <c r="I349" s="44">
        <v>0</v>
      </c>
      <c r="J349" s="33"/>
      <c r="K349" s="107" t="s">
        <v>2233</v>
      </c>
      <c r="L349" s="87"/>
      <c r="M349" s="88"/>
      <c r="N349" s="89"/>
      <c r="O349" s="14"/>
      <c r="P349" s="14"/>
      <c r="Q349" s="89"/>
      <c r="R349"/>
    </row>
    <row r="350" spans="1:18" ht="15">
      <c r="A350" s="45">
        <v>320</v>
      </c>
      <c r="B350" s="46" t="s">
        <v>15</v>
      </c>
      <c r="C350" s="47" t="s">
        <v>16</v>
      </c>
      <c r="D350" s="46" t="s">
        <v>1658</v>
      </c>
      <c r="E350" s="46" t="s">
        <v>17</v>
      </c>
      <c r="F350" s="44">
        <v>0</v>
      </c>
      <c r="G350" s="44">
        <v>0</v>
      </c>
      <c r="H350" s="44">
        <v>0</v>
      </c>
      <c r="I350" s="44">
        <v>0</v>
      </c>
      <c r="J350" s="33"/>
      <c r="K350" s="107" t="s">
        <v>2233</v>
      </c>
      <c r="L350" s="87"/>
      <c r="M350" s="88"/>
      <c r="N350" s="89"/>
      <c r="O350" s="14"/>
      <c r="P350" s="14"/>
      <c r="Q350" s="89"/>
      <c r="R350"/>
    </row>
    <row r="351" spans="1:18" ht="15">
      <c r="A351" s="45">
        <v>321</v>
      </c>
      <c r="B351" s="46" t="s">
        <v>18</v>
      </c>
      <c r="C351" s="47" t="s">
        <v>19</v>
      </c>
      <c r="D351" s="46" t="s">
        <v>1658</v>
      </c>
      <c r="E351" s="46" t="s">
        <v>20</v>
      </c>
      <c r="F351" s="44">
        <v>0</v>
      </c>
      <c r="G351" s="44">
        <v>0</v>
      </c>
      <c r="H351" s="44">
        <v>0</v>
      </c>
      <c r="I351" s="44">
        <v>0</v>
      </c>
      <c r="J351" s="34"/>
      <c r="K351" s="107" t="s">
        <v>2233</v>
      </c>
      <c r="L351" s="87"/>
      <c r="M351" s="88"/>
      <c r="N351" s="89"/>
      <c r="O351" s="14"/>
      <c r="P351" s="14"/>
      <c r="Q351" s="89"/>
      <c r="R351"/>
    </row>
    <row r="352" spans="1:18" ht="15">
      <c r="A352" s="45">
        <v>322</v>
      </c>
      <c r="B352" s="46" t="s">
        <v>21</v>
      </c>
      <c r="C352" s="47" t="s">
        <v>22</v>
      </c>
      <c r="D352" s="46" t="s">
        <v>1658</v>
      </c>
      <c r="E352" s="46" t="s">
        <v>23</v>
      </c>
      <c r="F352" s="44">
        <v>1</v>
      </c>
      <c r="G352" s="44">
        <v>1</v>
      </c>
      <c r="H352" s="44">
        <v>0</v>
      </c>
      <c r="I352" s="44">
        <v>0</v>
      </c>
      <c r="J352" s="34"/>
      <c r="K352" s="107" t="s">
        <v>2233</v>
      </c>
      <c r="L352" s="87"/>
      <c r="M352" s="88"/>
      <c r="N352" s="89"/>
      <c r="O352" s="14"/>
      <c r="P352" s="14"/>
      <c r="Q352" s="89"/>
      <c r="R352"/>
    </row>
    <row r="353" spans="1:18" ht="15">
      <c r="A353" s="45">
        <v>323</v>
      </c>
      <c r="B353" s="46" t="s">
        <v>25</v>
      </c>
      <c r="C353" s="47" t="s">
        <v>26</v>
      </c>
      <c r="D353" s="46" t="s">
        <v>24</v>
      </c>
      <c r="E353" s="46" t="s">
        <v>27</v>
      </c>
      <c r="F353" s="44">
        <v>0</v>
      </c>
      <c r="G353" s="44">
        <v>0</v>
      </c>
      <c r="H353" s="44">
        <v>0</v>
      </c>
      <c r="I353" s="44">
        <v>0</v>
      </c>
      <c r="J353" s="34"/>
      <c r="K353" s="107" t="s">
        <v>2233</v>
      </c>
      <c r="L353" s="87"/>
      <c r="M353" s="88"/>
      <c r="N353" s="89"/>
      <c r="O353" s="89"/>
      <c r="P353" s="14"/>
      <c r="Q353" s="14"/>
      <c r="R353"/>
    </row>
    <row r="354" spans="1:18" ht="15">
      <c r="A354" s="45">
        <v>324</v>
      </c>
      <c r="B354" s="46" t="s">
        <v>28</v>
      </c>
      <c r="C354" s="47" t="s">
        <v>29</v>
      </c>
      <c r="D354" s="46" t="s">
        <v>24</v>
      </c>
      <c r="E354" s="46" t="s">
        <v>30</v>
      </c>
      <c r="F354" s="44">
        <v>0</v>
      </c>
      <c r="G354" s="44">
        <v>0</v>
      </c>
      <c r="H354" s="44">
        <v>0</v>
      </c>
      <c r="I354" s="44">
        <v>0</v>
      </c>
      <c r="J354" s="34"/>
      <c r="K354" s="107" t="s">
        <v>2232</v>
      </c>
      <c r="L354" s="87"/>
      <c r="M354" s="88"/>
      <c r="N354" s="89"/>
      <c r="O354" s="14"/>
      <c r="P354" s="14"/>
      <c r="Q354" s="89"/>
      <c r="R354"/>
    </row>
    <row r="355" spans="1:18" ht="15">
      <c r="A355" s="45">
        <v>325</v>
      </c>
      <c r="B355" s="46" t="s">
        <v>31</v>
      </c>
      <c r="C355" s="47" t="s">
        <v>32</v>
      </c>
      <c r="D355" s="46" t="s">
        <v>24</v>
      </c>
      <c r="E355" s="46" t="s">
        <v>33</v>
      </c>
      <c r="F355" s="44">
        <v>0</v>
      </c>
      <c r="G355" s="44">
        <v>0</v>
      </c>
      <c r="H355" s="44">
        <v>0</v>
      </c>
      <c r="I355" s="44">
        <v>0</v>
      </c>
      <c r="J355" s="34"/>
      <c r="K355" s="107" t="s">
        <v>2233</v>
      </c>
      <c r="L355" s="87"/>
      <c r="M355" s="88"/>
      <c r="N355" s="89"/>
      <c r="O355" s="14"/>
      <c r="P355" s="14"/>
      <c r="Q355" s="89"/>
      <c r="R355"/>
    </row>
    <row r="356" spans="1:18" ht="15">
      <c r="A356" s="45">
        <v>326</v>
      </c>
      <c r="B356" s="46" t="s">
        <v>34</v>
      </c>
      <c r="C356" s="47" t="s">
        <v>35</v>
      </c>
      <c r="D356" s="46" t="s">
        <v>24</v>
      </c>
      <c r="E356" s="46" t="s">
        <v>36</v>
      </c>
      <c r="F356" s="44">
        <v>0</v>
      </c>
      <c r="G356" s="44">
        <v>0</v>
      </c>
      <c r="H356" s="44">
        <v>0</v>
      </c>
      <c r="I356" s="44">
        <v>0</v>
      </c>
      <c r="J356" s="34"/>
      <c r="K356" s="107" t="s">
        <v>2233</v>
      </c>
      <c r="L356" s="87"/>
      <c r="M356" s="88"/>
      <c r="N356" s="89"/>
      <c r="O356" s="14"/>
      <c r="P356" s="14"/>
      <c r="Q356" s="89"/>
      <c r="R356"/>
    </row>
    <row r="357" spans="1:18" ht="15">
      <c r="A357" s="45">
        <v>327</v>
      </c>
      <c r="B357" s="46" t="s">
        <v>37</v>
      </c>
      <c r="C357" s="47" t="s">
        <v>38</v>
      </c>
      <c r="D357" s="46" t="s">
        <v>24</v>
      </c>
      <c r="E357" s="46" t="s">
        <v>39</v>
      </c>
      <c r="F357" s="44" t="s">
        <v>1736</v>
      </c>
      <c r="G357" s="44" t="s">
        <v>1736</v>
      </c>
      <c r="H357" s="44" t="s">
        <v>1736</v>
      </c>
      <c r="I357" s="44" t="s">
        <v>1736</v>
      </c>
      <c r="J357" s="33"/>
      <c r="K357" s="107" t="s">
        <v>1736</v>
      </c>
      <c r="L357" s="87"/>
      <c r="M357" s="88"/>
      <c r="N357" s="89"/>
      <c r="O357" s="14"/>
      <c r="P357" s="14"/>
      <c r="Q357" s="89"/>
      <c r="R357"/>
    </row>
    <row r="358" spans="1:18" ht="15">
      <c r="A358" s="45">
        <v>328</v>
      </c>
      <c r="B358" s="46" t="s">
        <v>40</v>
      </c>
      <c r="C358" s="47" t="s">
        <v>41</v>
      </c>
      <c r="D358" s="46" t="s">
        <v>24</v>
      </c>
      <c r="E358" s="46" t="s">
        <v>42</v>
      </c>
      <c r="F358" s="44">
        <v>1</v>
      </c>
      <c r="G358" s="44">
        <v>1</v>
      </c>
      <c r="H358" s="44">
        <v>0</v>
      </c>
      <c r="I358" s="44">
        <v>0</v>
      </c>
      <c r="J358" s="33"/>
      <c r="K358" s="108" t="s">
        <v>2233</v>
      </c>
      <c r="L358" s="87"/>
      <c r="M358" s="88"/>
      <c r="N358" s="89"/>
      <c r="O358" s="14"/>
      <c r="P358" s="14"/>
      <c r="Q358" s="89"/>
      <c r="R358"/>
    </row>
    <row r="359" spans="1:18" ht="15">
      <c r="A359" s="45">
        <v>329</v>
      </c>
      <c r="B359" s="46" t="s">
        <v>43</v>
      </c>
      <c r="C359" s="47" t="s">
        <v>44</v>
      </c>
      <c r="D359" s="46" t="s">
        <v>24</v>
      </c>
      <c r="E359" s="46" t="s">
        <v>45</v>
      </c>
      <c r="F359" s="44">
        <v>0</v>
      </c>
      <c r="G359" s="44">
        <v>0</v>
      </c>
      <c r="H359" s="44">
        <v>0</v>
      </c>
      <c r="I359" s="44">
        <v>0</v>
      </c>
      <c r="J359" s="34"/>
      <c r="K359" s="107" t="s">
        <v>2233</v>
      </c>
      <c r="L359" s="87"/>
      <c r="M359" s="88"/>
      <c r="N359" s="89"/>
      <c r="O359" s="14"/>
      <c r="P359" s="14"/>
      <c r="Q359" s="89"/>
      <c r="R359"/>
    </row>
    <row r="360" spans="1:18" ht="15">
      <c r="A360" s="45">
        <v>330</v>
      </c>
      <c r="B360" s="46" t="s">
        <v>46</v>
      </c>
      <c r="C360" s="47" t="s">
        <v>47</v>
      </c>
      <c r="D360" s="46" t="s">
        <v>24</v>
      </c>
      <c r="E360" s="46" t="s">
        <v>48</v>
      </c>
      <c r="F360" s="44">
        <v>0</v>
      </c>
      <c r="G360" s="44">
        <v>0</v>
      </c>
      <c r="H360" s="44">
        <v>0</v>
      </c>
      <c r="I360" s="44">
        <v>0</v>
      </c>
      <c r="J360" s="34"/>
      <c r="K360" s="108" t="s">
        <v>2234</v>
      </c>
      <c r="L360" s="87"/>
      <c r="M360" s="88"/>
      <c r="N360" s="89"/>
      <c r="O360" s="14"/>
      <c r="P360" s="14"/>
      <c r="Q360" s="89"/>
      <c r="R360"/>
    </row>
    <row r="361" spans="1:18" ht="15">
      <c r="A361" s="45">
        <v>331</v>
      </c>
      <c r="B361" s="46" t="s">
        <v>49</v>
      </c>
      <c r="C361" s="47" t="s">
        <v>50</v>
      </c>
      <c r="D361" s="46" t="s">
        <v>24</v>
      </c>
      <c r="E361" s="46" t="s">
        <v>51</v>
      </c>
      <c r="F361" s="44">
        <v>0</v>
      </c>
      <c r="G361" s="44">
        <v>0</v>
      </c>
      <c r="H361" s="44">
        <v>0</v>
      </c>
      <c r="I361" s="44">
        <v>0</v>
      </c>
      <c r="J361" s="33"/>
      <c r="K361" s="107" t="s">
        <v>2232</v>
      </c>
      <c r="L361" s="87"/>
      <c r="M361" s="88"/>
      <c r="N361" s="89"/>
      <c r="O361" s="89"/>
      <c r="P361" s="14"/>
      <c r="Q361" s="14"/>
      <c r="R361"/>
    </row>
    <row r="362" spans="1:18" ht="15">
      <c r="A362" s="45">
        <v>332</v>
      </c>
      <c r="B362" s="46" t="s">
        <v>52</v>
      </c>
      <c r="C362" s="47" t="s">
        <v>53</v>
      </c>
      <c r="D362" s="46" t="s">
        <v>24</v>
      </c>
      <c r="E362" s="46" t="s">
        <v>54</v>
      </c>
      <c r="F362" s="44">
        <v>0</v>
      </c>
      <c r="G362" s="44">
        <v>0</v>
      </c>
      <c r="H362" s="44">
        <v>0</v>
      </c>
      <c r="I362" s="44">
        <v>0</v>
      </c>
      <c r="J362" s="34"/>
      <c r="K362" s="107" t="s">
        <v>2232</v>
      </c>
      <c r="L362" s="87"/>
      <c r="M362" s="88"/>
      <c r="N362" s="89"/>
      <c r="O362" s="14"/>
      <c r="P362" s="14"/>
      <c r="Q362" s="89"/>
      <c r="R362"/>
    </row>
    <row r="363" spans="1:18" ht="15">
      <c r="A363" s="45">
        <v>333</v>
      </c>
      <c r="B363" s="46" t="s">
        <v>55</v>
      </c>
      <c r="C363" s="47" t="s">
        <v>56</v>
      </c>
      <c r="D363" s="46" t="s">
        <v>24</v>
      </c>
      <c r="E363" s="46" t="s">
        <v>57</v>
      </c>
      <c r="F363" s="44">
        <v>0</v>
      </c>
      <c r="G363" s="44">
        <v>0</v>
      </c>
      <c r="H363" s="44">
        <v>0</v>
      </c>
      <c r="I363" s="44">
        <v>0</v>
      </c>
      <c r="J363" s="34"/>
      <c r="K363" s="107" t="s">
        <v>2234</v>
      </c>
      <c r="L363" s="87"/>
      <c r="M363" s="88"/>
      <c r="N363" s="89"/>
      <c r="O363" s="89"/>
      <c r="P363" s="14"/>
      <c r="Q363" s="89"/>
      <c r="R363" s="40"/>
    </row>
    <row r="364" spans="1:18" ht="15">
      <c r="A364" s="45">
        <v>334</v>
      </c>
      <c r="B364" s="46" t="s">
        <v>58</v>
      </c>
      <c r="C364" s="47" t="s">
        <v>59</v>
      </c>
      <c r="D364" s="46" t="s">
        <v>24</v>
      </c>
      <c r="E364" s="46" t="s">
        <v>60</v>
      </c>
      <c r="F364" s="44">
        <v>1</v>
      </c>
      <c r="G364" s="44">
        <v>1</v>
      </c>
      <c r="H364" s="44">
        <v>0</v>
      </c>
      <c r="I364" s="44">
        <v>0</v>
      </c>
      <c r="J364" s="34"/>
      <c r="K364" s="107" t="s">
        <v>2233</v>
      </c>
      <c r="L364" s="87"/>
      <c r="M364" s="88"/>
      <c r="N364" s="89"/>
      <c r="O364" s="14"/>
      <c r="P364" s="14"/>
      <c r="Q364" s="89"/>
      <c r="R364" s="40"/>
    </row>
    <row r="365" spans="1:18" ht="15">
      <c r="A365" s="45">
        <v>335</v>
      </c>
      <c r="B365" s="46" t="s">
        <v>61</v>
      </c>
      <c r="C365" s="47" t="s">
        <v>62</v>
      </c>
      <c r="D365" s="46" t="s">
        <v>24</v>
      </c>
      <c r="E365" s="46" t="s">
        <v>63</v>
      </c>
      <c r="F365" s="44">
        <v>2</v>
      </c>
      <c r="G365" s="44">
        <v>2</v>
      </c>
      <c r="H365" s="44">
        <v>0</v>
      </c>
      <c r="I365" s="44">
        <v>0</v>
      </c>
      <c r="J365" s="34"/>
      <c r="K365" s="107" t="s">
        <v>2233</v>
      </c>
      <c r="L365" s="87"/>
      <c r="M365" s="88"/>
      <c r="N365" s="89"/>
      <c r="O365" s="89"/>
      <c r="P365" s="14"/>
      <c r="Q365" s="89"/>
      <c r="R365" s="40"/>
    </row>
    <row r="366" spans="1:18" ht="15">
      <c r="A366" s="45">
        <v>336</v>
      </c>
      <c r="B366" s="46" t="s">
        <v>64</v>
      </c>
      <c r="C366" s="47" t="s">
        <v>65</v>
      </c>
      <c r="D366" s="46" t="s">
        <v>24</v>
      </c>
      <c r="E366" s="46" t="s">
        <v>66</v>
      </c>
      <c r="F366" s="44">
        <v>0</v>
      </c>
      <c r="G366" s="44">
        <v>0</v>
      </c>
      <c r="H366" s="44">
        <v>0</v>
      </c>
      <c r="I366" s="44">
        <v>0</v>
      </c>
      <c r="J366" s="34"/>
      <c r="K366" s="107" t="s">
        <v>2233</v>
      </c>
      <c r="L366" s="87"/>
      <c r="M366" s="88"/>
      <c r="N366" s="89"/>
      <c r="O366" s="89"/>
      <c r="P366" s="14"/>
      <c r="Q366" s="89"/>
      <c r="R366" s="40"/>
    </row>
    <row r="367" spans="1:18" ht="15">
      <c r="A367" s="45">
        <v>337</v>
      </c>
      <c r="B367" s="46" t="s">
        <v>67</v>
      </c>
      <c r="C367" s="47" t="s">
        <v>68</v>
      </c>
      <c r="D367" s="46" t="s">
        <v>24</v>
      </c>
      <c r="E367" s="46" t="s">
        <v>69</v>
      </c>
      <c r="F367" s="44">
        <v>0</v>
      </c>
      <c r="G367" s="44">
        <v>0</v>
      </c>
      <c r="H367" s="44">
        <v>0</v>
      </c>
      <c r="I367" s="44">
        <v>0</v>
      </c>
      <c r="J367" s="33"/>
      <c r="K367" s="107" t="s">
        <v>2233</v>
      </c>
      <c r="L367" s="87"/>
      <c r="M367" s="88"/>
      <c r="N367" s="89"/>
      <c r="O367" s="89"/>
      <c r="P367" s="14"/>
      <c r="Q367" s="89"/>
      <c r="R367" s="40"/>
    </row>
    <row r="368" spans="1:18" ht="15">
      <c r="A368" s="45">
        <v>338</v>
      </c>
      <c r="B368" s="46" t="s">
        <v>70</v>
      </c>
      <c r="C368" s="47" t="s">
        <v>71</v>
      </c>
      <c r="D368" s="46" t="s">
        <v>24</v>
      </c>
      <c r="E368" s="46" t="s">
        <v>72</v>
      </c>
      <c r="F368" s="44">
        <v>0</v>
      </c>
      <c r="G368" s="44">
        <v>0</v>
      </c>
      <c r="H368" s="44">
        <v>0</v>
      </c>
      <c r="I368" s="44">
        <v>0</v>
      </c>
      <c r="J368" s="34"/>
      <c r="K368" s="107" t="s">
        <v>2232</v>
      </c>
      <c r="L368" s="87"/>
      <c r="M368" s="88"/>
      <c r="N368" s="89"/>
      <c r="O368" s="89"/>
      <c r="P368" s="14"/>
      <c r="Q368" s="89"/>
      <c r="R368" s="40"/>
    </row>
    <row r="369" spans="1:18" ht="15">
      <c r="A369" s="45">
        <v>339</v>
      </c>
      <c r="B369" s="46" t="s">
        <v>73</v>
      </c>
      <c r="C369" s="47" t="s">
        <v>74</v>
      </c>
      <c r="D369" s="46" t="s">
        <v>24</v>
      </c>
      <c r="E369" s="46" t="s">
        <v>75</v>
      </c>
      <c r="F369" s="44">
        <v>0</v>
      </c>
      <c r="G369" s="44">
        <v>0</v>
      </c>
      <c r="H369" s="44">
        <v>0</v>
      </c>
      <c r="I369" s="44">
        <v>0</v>
      </c>
      <c r="J369" s="34"/>
      <c r="K369" s="107" t="s">
        <v>2233</v>
      </c>
      <c r="L369" s="87"/>
      <c r="M369" s="88"/>
      <c r="N369" s="89"/>
      <c r="O369" s="14"/>
      <c r="P369" s="14"/>
      <c r="Q369" s="89"/>
      <c r="R369" s="40"/>
    </row>
    <row r="370" spans="1:18" ht="15">
      <c r="A370" s="45">
        <v>340</v>
      </c>
      <c r="B370" s="46" t="s">
        <v>76</v>
      </c>
      <c r="C370" s="47" t="s">
        <v>77</v>
      </c>
      <c r="D370" s="46" t="s">
        <v>24</v>
      </c>
      <c r="E370" s="46" t="s">
        <v>78</v>
      </c>
      <c r="F370" s="44">
        <v>0</v>
      </c>
      <c r="G370" s="44">
        <v>0</v>
      </c>
      <c r="H370" s="44">
        <v>0</v>
      </c>
      <c r="I370" s="44">
        <v>0</v>
      </c>
      <c r="J370" s="34"/>
      <c r="K370" s="107" t="s">
        <v>2232</v>
      </c>
      <c r="L370" s="87"/>
      <c r="M370" s="88"/>
      <c r="N370" s="89"/>
      <c r="O370" s="14"/>
      <c r="P370" s="14"/>
      <c r="Q370" s="89"/>
      <c r="R370" s="40"/>
    </row>
    <row r="371" spans="1:18" ht="15">
      <c r="A371" s="45">
        <v>341</v>
      </c>
      <c r="B371" s="46" t="s">
        <v>79</v>
      </c>
      <c r="C371" s="47" t="s">
        <v>80</v>
      </c>
      <c r="D371" s="46" t="s">
        <v>24</v>
      </c>
      <c r="E371" s="46" t="s">
        <v>81</v>
      </c>
      <c r="F371" s="44">
        <v>0</v>
      </c>
      <c r="G371" s="44">
        <v>0</v>
      </c>
      <c r="H371" s="44">
        <v>0</v>
      </c>
      <c r="I371" s="44">
        <v>0</v>
      </c>
      <c r="J371" s="34"/>
      <c r="K371" s="107" t="s">
        <v>2233</v>
      </c>
      <c r="L371" s="87"/>
      <c r="M371" s="88"/>
      <c r="N371" s="89"/>
      <c r="O371" s="14"/>
      <c r="P371" s="14"/>
      <c r="Q371" s="89"/>
      <c r="R371" s="40"/>
    </row>
    <row r="372" spans="1:18" ht="15">
      <c r="A372" s="45">
        <v>342</v>
      </c>
      <c r="B372" s="46" t="s">
        <v>82</v>
      </c>
      <c r="C372" s="47" t="s">
        <v>83</v>
      </c>
      <c r="D372" s="46" t="s">
        <v>24</v>
      </c>
      <c r="E372" s="46" t="s">
        <v>84</v>
      </c>
      <c r="F372" s="44">
        <v>0</v>
      </c>
      <c r="G372" s="44">
        <v>0</v>
      </c>
      <c r="H372" s="44">
        <v>0</v>
      </c>
      <c r="I372" s="44">
        <v>0</v>
      </c>
      <c r="J372" s="33"/>
      <c r="K372" s="107" t="s">
        <v>2232</v>
      </c>
      <c r="L372" s="87"/>
      <c r="M372" s="88"/>
      <c r="N372" s="89"/>
      <c r="O372" s="14"/>
      <c r="P372" s="14"/>
      <c r="Q372" s="89"/>
      <c r="R372" s="40"/>
    </row>
    <row r="373" spans="1:18" ht="15">
      <c r="A373" s="45">
        <v>343</v>
      </c>
      <c r="B373" s="46" t="s">
        <v>85</v>
      </c>
      <c r="C373" s="47" t="s">
        <v>86</v>
      </c>
      <c r="D373" s="46" t="s">
        <v>24</v>
      </c>
      <c r="E373" s="46" t="s">
        <v>87</v>
      </c>
      <c r="F373" s="44">
        <v>0</v>
      </c>
      <c r="G373" s="44">
        <v>0</v>
      </c>
      <c r="H373" s="44">
        <v>0</v>
      </c>
      <c r="I373" s="44">
        <v>0</v>
      </c>
      <c r="J373" s="33"/>
      <c r="K373" s="108" t="s">
        <v>2233</v>
      </c>
      <c r="L373" s="87"/>
      <c r="M373" s="88"/>
      <c r="N373" s="89"/>
      <c r="O373" s="14"/>
      <c r="P373" s="14"/>
      <c r="Q373" s="89"/>
      <c r="R373" s="40"/>
    </row>
    <row r="374" spans="1:18" ht="15">
      <c r="A374" s="45">
        <v>344</v>
      </c>
      <c r="B374" s="46" t="s">
        <v>88</v>
      </c>
      <c r="C374" s="47" t="s">
        <v>89</v>
      </c>
      <c r="D374" s="46" t="s">
        <v>24</v>
      </c>
      <c r="E374" s="46" t="s">
        <v>90</v>
      </c>
      <c r="F374" s="44">
        <v>0</v>
      </c>
      <c r="G374" s="44">
        <v>0</v>
      </c>
      <c r="H374" s="44">
        <v>0</v>
      </c>
      <c r="I374" s="44">
        <v>0</v>
      </c>
      <c r="J374" s="34"/>
      <c r="K374" s="107" t="s">
        <v>2233</v>
      </c>
      <c r="L374" s="87"/>
      <c r="M374" s="88"/>
      <c r="N374" s="89"/>
      <c r="O374" s="14"/>
      <c r="P374" s="14"/>
      <c r="Q374" s="89"/>
      <c r="R374" s="40"/>
    </row>
    <row r="375" spans="1:18" ht="15">
      <c r="A375" s="45">
        <v>345</v>
      </c>
      <c r="B375" s="46" t="s">
        <v>91</v>
      </c>
      <c r="C375" s="47" t="s">
        <v>92</v>
      </c>
      <c r="D375" s="46" t="s">
        <v>24</v>
      </c>
      <c r="E375" s="46" t="s">
        <v>93</v>
      </c>
      <c r="F375" s="44">
        <v>0</v>
      </c>
      <c r="G375" s="44">
        <v>0</v>
      </c>
      <c r="H375" s="44">
        <v>0</v>
      </c>
      <c r="I375" s="44">
        <v>0</v>
      </c>
      <c r="J375" s="33"/>
      <c r="K375" s="107" t="s">
        <v>2233</v>
      </c>
      <c r="L375" s="87"/>
      <c r="M375" s="88"/>
      <c r="N375" s="89"/>
      <c r="O375" s="89"/>
      <c r="P375" s="14"/>
      <c r="Q375" s="14"/>
      <c r="R375" s="40"/>
    </row>
    <row r="376" spans="1:18" ht="15">
      <c r="A376" s="45">
        <v>346</v>
      </c>
      <c r="B376" s="46" t="s">
        <v>94</v>
      </c>
      <c r="C376" s="47" t="s">
        <v>95</v>
      </c>
      <c r="D376" s="46" t="s">
        <v>24</v>
      </c>
      <c r="E376" s="46" t="s">
        <v>96</v>
      </c>
      <c r="F376" s="44">
        <v>0</v>
      </c>
      <c r="G376" s="44">
        <v>0</v>
      </c>
      <c r="H376" s="44">
        <v>0</v>
      </c>
      <c r="I376" s="44">
        <v>0</v>
      </c>
      <c r="J376" s="33"/>
      <c r="K376" s="107" t="s">
        <v>2232</v>
      </c>
      <c r="L376" s="87"/>
      <c r="M376" s="88"/>
      <c r="N376" s="89"/>
      <c r="O376" s="89"/>
      <c r="P376" s="14"/>
      <c r="Q376" s="89"/>
      <c r="R376" s="40"/>
    </row>
    <row r="377" spans="1:18" ht="15">
      <c r="A377" s="45">
        <v>347</v>
      </c>
      <c r="B377" s="46" t="s">
        <v>97</v>
      </c>
      <c r="C377" s="47" t="s">
        <v>98</v>
      </c>
      <c r="D377" s="46" t="s">
        <v>24</v>
      </c>
      <c r="E377" s="46" t="s">
        <v>99</v>
      </c>
      <c r="F377" s="44">
        <v>1</v>
      </c>
      <c r="G377" s="44">
        <v>1</v>
      </c>
      <c r="H377" s="44">
        <v>0</v>
      </c>
      <c r="I377" s="44">
        <v>0</v>
      </c>
      <c r="J377" s="34"/>
      <c r="K377" s="107" t="s">
        <v>2232</v>
      </c>
      <c r="L377" s="87"/>
      <c r="M377" s="88"/>
      <c r="N377" s="89"/>
      <c r="O377" s="14"/>
      <c r="P377" s="14"/>
      <c r="Q377" s="89"/>
      <c r="R377" s="40"/>
    </row>
    <row r="378" spans="1:18" ht="15">
      <c r="A378" s="45">
        <v>348</v>
      </c>
      <c r="B378" s="46" t="s">
        <v>100</v>
      </c>
      <c r="C378" s="47" t="s">
        <v>101</v>
      </c>
      <c r="D378" s="46" t="s">
        <v>24</v>
      </c>
      <c r="E378" s="46" t="s">
        <v>102</v>
      </c>
      <c r="F378" s="44">
        <v>0</v>
      </c>
      <c r="G378" s="44">
        <v>0</v>
      </c>
      <c r="H378" s="44">
        <v>0</v>
      </c>
      <c r="I378" s="44">
        <v>0</v>
      </c>
      <c r="J378" s="34"/>
      <c r="K378" s="107" t="s">
        <v>2232</v>
      </c>
      <c r="L378" s="87"/>
      <c r="M378" s="88"/>
      <c r="N378" s="89"/>
      <c r="O378" s="14"/>
      <c r="P378" s="14"/>
      <c r="Q378" s="89"/>
      <c r="R378" s="40"/>
    </row>
    <row r="379" spans="1:18" ht="15">
      <c r="A379" s="45">
        <v>349</v>
      </c>
      <c r="B379" s="46" t="s">
        <v>103</v>
      </c>
      <c r="C379" s="47" t="s">
        <v>104</v>
      </c>
      <c r="D379" s="46" t="s">
        <v>24</v>
      </c>
      <c r="E379" s="46" t="s">
        <v>105</v>
      </c>
      <c r="F379" s="44" t="s">
        <v>1736</v>
      </c>
      <c r="G379" s="44" t="s">
        <v>1736</v>
      </c>
      <c r="H379" s="44" t="s">
        <v>1736</v>
      </c>
      <c r="I379" s="44" t="s">
        <v>1736</v>
      </c>
      <c r="J379" s="34"/>
      <c r="K379" s="107" t="s">
        <v>1736</v>
      </c>
      <c r="L379" s="87"/>
      <c r="M379" s="88"/>
      <c r="N379" s="89"/>
      <c r="O379" s="14"/>
      <c r="P379" s="14"/>
      <c r="Q379" s="89"/>
      <c r="R379" s="40"/>
    </row>
    <row r="380" spans="1:18" ht="15">
      <c r="A380" s="45">
        <v>350</v>
      </c>
      <c r="B380" s="46" t="s">
        <v>106</v>
      </c>
      <c r="C380" s="47" t="s">
        <v>107</v>
      </c>
      <c r="D380" s="46" t="s">
        <v>24</v>
      </c>
      <c r="E380" s="46" t="s">
        <v>108</v>
      </c>
      <c r="F380" s="44">
        <v>0</v>
      </c>
      <c r="G380" s="44">
        <v>0</v>
      </c>
      <c r="H380" s="44">
        <v>0</v>
      </c>
      <c r="I380" s="44">
        <v>0</v>
      </c>
      <c r="J380" s="34"/>
      <c r="K380" s="107" t="s">
        <v>2232</v>
      </c>
      <c r="L380" s="87"/>
      <c r="M380" s="88"/>
      <c r="N380" s="89"/>
      <c r="O380" s="14"/>
      <c r="P380" s="14"/>
      <c r="Q380" s="89"/>
      <c r="R380" s="40"/>
    </row>
    <row r="381" spans="1:18" ht="15">
      <c r="A381" s="45">
        <v>351</v>
      </c>
      <c r="B381" s="46" t="s">
        <v>109</v>
      </c>
      <c r="C381" s="47" t="s">
        <v>110</v>
      </c>
      <c r="D381" s="46" t="s">
        <v>24</v>
      </c>
      <c r="E381" s="46" t="s">
        <v>111</v>
      </c>
      <c r="F381" s="44">
        <v>0</v>
      </c>
      <c r="G381" s="44">
        <v>0</v>
      </c>
      <c r="H381" s="44">
        <v>0</v>
      </c>
      <c r="I381" s="44">
        <v>0</v>
      </c>
      <c r="J381" s="34"/>
      <c r="K381" s="107" t="s">
        <v>2232</v>
      </c>
      <c r="L381" s="87"/>
      <c r="M381" s="88"/>
      <c r="N381" s="89"/>
      <c r="O381" s="14"/>
      <c r="P381" s="14"/>
      <c r="Q381" s="89"/>
      <c r="R381" s="40"/>
    </row>
    <row r="382" spans="1:18" ht="15">
      <c r="A382" s="45">
        <v>352</v>
      </c>
      <c r="B382" s="46" t="s">
        <v>112</v>
      </c>
      <c r="C382" s="47" t="s">
        <v>113</v>
      </c>
      <c r="D382" s="46" t="s">
        <v>24</v>
      </c>
      <c r="E382" s="46" t="s">
        <v>114</v>
      </c>
      <c r="F382" s="44">
        <v>0</v>
      </c>
      <c r="G382" s="44">
        <v>0</v>
      </c>
      <c r="H382" s="44">
        <v>0</v>
      </c>
      <c r="I382" s="44">
        <v>0</v>
      </c>
      <c r="J382" s="34"/>
      <c r="K382" s="107" t="s">
        <v>2233</v>
      </c>
      <c r="L382" s="87"/>
      <c r="M382" s="88"/>
      <c r="N382" s="89"/>
      <c r="O382" s="14"/>
      <c r="P382" s="14"/>
      <c r="Q382" s="89"/>
      <c r="R382" s="40"/>
    </row>
    <row r="383" spans="1:18" ht="15">
      <c r="A383" s="45">
        <v>353</v>
      </c>
      <c r="B383" s="46" t="s">
        <v>115</v>
      </c>
      <c r="C383" s="47" t="s">
        <v>116</v>
      </c>
      <c r="D383" s="46" t="s">
        <v>24</v>
      </c>
      <c r="E383" s="46" t="s">
        <v>117</v>
      </c>
      <c r="F383" s="44">
        <v>2</v>
      </c>
      <c r="G383" s="44">
        <v>2</v>
      </c>
      <c r="H383" s="44">
        <v>0</v>
      </c>
      <c r="I383" s="44">
        <v>0</v>
      </c>
      <c r="J383" s="34"/>
      <c r="K383" s="107" t="s">
        <v>2233</v>
      </c>
      <c r="L383" s="87"/>
      <c r="M383" s="88"/>
      <c r="N383" s="89"/>
      <c r="O383" s="14"/>
      <c r="P383" s="14"/>
      <c r="Q383" s="89"/>
      <c r="R383" s="40"/>
    </row>
    <row r="384" spans="1:18" ht="15">
      <c r="A384" s="45">
        <v>354</v>
      </c>
      <c r="B384" s="46" t="s">
        <v>118</v>
      </c>
      <c r="C384" s="47" t="s">
        <v>119</v>
      </c>
      <c r="D384" s="46" t="s">
        <v>24</v>
      </c>
      <c r="E384" s="46" t="s">
        <v>120</v>
      </c>
      <c r="F384" s="44">
        <v>0</v>
      </c>
      <c r="G384" s="44">
        <v>0</v>
      </c>
      <c r="H384" s="44">
        <v>0</v>
      </c>
      <c r="I384" s="44">
        <v>0</v>
      </c>
      <c r="J384" s="34"/>
      <c r="K384" s="107" t="s">
        <v>2233</v>
      </c>
      <c r="L384" s="87"/>
      <c r="M384" s="88"/>
      <c r="N384" s="89"/>
      <c r="O384" s="14"/>
      <c r="P384" s="14"/>
      <c r="Q384" s="89"/>
      <c r="R384" s="40"/>
    </row>
    <row r="385" spans="1:17" ht="15">
      <c r="A385" s="45">
        <v>355</v>
      </c>
      <c r="B385" s="46" t="s">
        <v>121</v>
      </c>
      <c r="C385" s="47" t="s">
        <v>122</v>
      </c>
      <c r="D385" s="46" t="s">
        <v>24</v>
      </c>
      <c r="E385" s="46" t="s">
        <v>123</v>
      </c>
      <c r="F385" s="44">
        <v>1</v>
      </c>
      <c r="G385" s="44">
        <v>1</v>
      </c>
      <c r="H385" s="44">
        <v>0</v>
      </c>
      <c r="I385" s="44">
        <v>0</v>
      </c>
      <c r="J385" s="33"/>
      <c r="K385" s="108" t="s">
        <v>2233</v>
      </c>
      <c r="L385" s="87"/>
      <c r="M385" s="88"/>
      <c r="N385" s="89"/>
      <c r="O385" s="14"/>
      <c r="P385" s="14"/>
      <c r="Q385" s="89"/>
    </row>
    <row r="386" spans="1:18" ht="15">
      <c r="A386" s="45">
        <v>356</v>
      </c>
      <c r="B386" s="46" t="s">
        <v>124</v>
      </c>
      <c r="C386" s="47" t="s">
        <v>125</v>
      </c>
      <c r="D386" s="46" t="s">
        <v>24</v>
      </c>
      <c r="E386" s="46" t="s">
        <v>126</v>
      </c>
      <c r="F386" s="44">
        <v>1</v>
      </c>
      <c r="G386" s="44">
        <v>1</v>
      </c>
      <c r="H386" s="44">
        <v>0</v>
      </c>
      <c r="I386" s="44">
        <v>0</v>
      </c>
      <c r="J386" s="34"/>
      <c r="K386" s="107" t="s">
        <v>2232</v>
      </c>
      <c r="L386" s="87"/>
      <c r="M386" s="88"/>
      <c r="N386" s="89"/>
      <c r="O386" s="89"/>
      <c r="P386" s="14"/>
      <c r="Q386" s="14"/>
      <c r="R386" s="40"/>
    </row>
    <row r="387" spans="1:18" ht="15">
      <c r="A387" s="45">
        <v>357</v>
      </c>
      <c r="B387" s="46" t="s">
        <v>127</v>
      </c>
      <c r="C387" s="47" t="s">
        <v>128</v>
      </c>
      <c r="D387" s="46" t="s">
        <v>24</v>
      </c>
      <c r="E387" s="46" t="s">
        <v>129</v>
      </c>
      <c r="F387" s="44">
        <v>0</v>
      </c>
      <c r="G387" s="44">
        <v>0</v>
      </c>
      <c r="H387" s="44">
        <v>0</v>
      </c>
      <c r="I387" s="44">
        <v>0</v>
      </c>
      <c r="J387" s="34"/>
      <c r="K387" s="108" t="s">
        <v>2232</v>
      </c>
      <c r="L387" s="87"/>
      <c r="M387" s="88"/>
      <c r="N387" s="89"/>
      <c r="O387" s="89"/>
      <c r="P387" s="14"/>
      <c r="Q387" s="89"/>
      <c r="R387" s="40"/>
    </row>
    <row r="388" spans="1:18" ht="15">
      <c r="A388" s="45">
        <v>358</v>
      </c>
      <c r="B388" s="46" t="s">
        <v>130</v>
      </c>
      <c r="C388" s="47" t="s">
        <v>131</v>
      </c>
      <c r="D388" s="46" t="s">
        <v>24</v>
      </c>
      <c r="E388" s="46" t="s">
        <v>132</v>
      </c>
      <c r="F388" s="44" t="s">
        <v>1736</v>
      </c>
      <c r="G388" s="44" t="s">
        <v>1736</v>
      </c>
      <c r="H388" s="44" t="s">
        <v>1736</v>
      </c>
      <c r="I388" s="44" t="s">
        <v>1736</v>
      </c>
      <c r="J388" s="33"/>
      <c r="K388" s="108" t="s">
        <v>1736</v>
      </c>
      <c r="L388" s="87"/>
      <c r="M388" s="88"/>
      <c r="N388" s="89"/>
      <c r="O388" s="14"/>
      <c r="P388" s="14"/>
      <c r="Q388" s="89"/>
      <c r="R388" s="40"/>
    </row>
    <row r="389" spans="1:18" ht="15">
      <c r="A389" s="45">
        <v>359</v>
      </c>
      <c r="B389" s="46" t="s">
        <v>133</v>
      </c>
      <c r="C389" s="47" t="s">
        <v>134</v>
      </c>
      <c r="D389" s="46" t="s">
        <v>24</v>
      </c>
      <c r="E389" s="46" t="s">
        <v>135</v>
      </c>
      <c r="F389" s="44">
        <v>0</v>
      </c>
      <c r="G389" s="44">
        <v>0</v>
      </c>
      <c r="H389" s="44">
        <v>0</v>
      </c>
      <c r="I389" s="44">
        <v>0</v>
      </c>
      <c r="J389" s="34"/>
      <c r="K389" s="108" t="s">
        <v>2232</v>
      </c>
      <c r="L389" s="87"/>
      <c r="M389" s="88"/>
      <c r="N389" s="89"/>
      <c r="O389" s="14"/>
      <c r="P389" s="14"/>
      <c r="Q389" s="89"/>
      <c r="R389" s="40"/>
    </row>
    <row r="390" spans="1:18" ht="15">
      <c r="A390" s="45">
        <v>360</v>
      </c>
      <c r="B390" s="46" t="s">
        <v>136</v>
      </c>
      <c r="C390" s="47" t="s">
        <v>137</v>
      </c>
      <c r="D390" s="46" t="s">
        <v>24</v>
      </c>
      <c r="E390" s="46" t="s">
        <v>138</v>
      </c>
      <c r="F390" s="44">
        <v>0</v>
      </c>
      <c r="G390" s="44">
        <v>0</v>
      </c>
      <c r="H390" s="44">
        <v>0</v>
      </c>
      <c r="I390" s="44">
        <v>0</v>
      </c>
      <c r="J390" s="34"/>
      <c r="K390" s="107" t="s">
        <v>2233</v>
      </c>
      <c r="L390" s="87"/>
      <c r="M390" s="88"/>
      <c r="N390" s="89"/>
      <c r="O390" s="14"/>
      <c r="P390" s="14"/>
      <c r="Q390" s="89"/>
      <c r="R390" s="40"/>
    </row>
    <row r="391" spans="1:17" ht="15">
      <c r="A391" s="45">
        <v>361</v>
      </c>
      <c r="B391" s="46" t="s">
        <v>139</v>
      </c>
      <c r="C391" s="47" t="s">
        <v>140</v>
      </c>
      <c r="D391" s="46" t="s">
        <v>24</v>
      </c>
      <c r="E391" s="46" t="s">
        <v>141</v>
      </c>
      <c r="F391" s="44">
        <v>0</v>
      </c>
      <c r="G391" s="44">
        <v>0</v>
      </c>
      <c r="H391" s="44">
        <v>0</v>
      </c>
      <c r="I391" s="44">
        <v>0</v>
      </c>
      <c r="J391" s="33"/>
      <c r="K391" s="107" t="s">
        <v>2232</v>
      </c>
      <c r="L391" s="87"/>
      <c r="M391" s="88"/>
      <c r="N391" s="89"/>
      <c r="O391" s="14"/>
      <c r="P391" s="14"/>
      <c r="Q391" s="89"/>
    </row>
    <row r="392" spans="1:18" ht="15">
      <c r="A392" s="45">
        <v>362</v>
      </c>
      <c r="B392" s="46" t="s">
        <v>142</v>
      </c>
      <c r="C392" s="47" t="s">
        <v>143</v>
      </c>
      <c r="D392" s="46" t="s">
        <v>24</v>
      </c>
      <c r="E392" s="46" t="s">
        <v>144</v>
      </c>
      <c r="F392" s="44">
        <v>0</v>
      </c>
      <c r="G392" s="44">
        <v>0</v>
      </c>
      <c r="H392" s="44">
        <v>0</v>
      </c>
      <c r="I392" s="44">
        <v>0</v>
      </c>
      <c r="J392" s="34"/>
      <c r="K392" s="107" t="s">
        <v>2233</v>
      </c>
      <c r="L392" s="87"/>
      <c r="M392" s="88"/>
      <c r="N392" s="89"/>
      <c r="O392" s="14"/>
      <c r="P392" s="14"/>
      <c r="Q392" s="89"/>
      <c r="R392" s="40"/>
    </row>
    <row r="393" spans="1:18" ht="15">
      <c r="A393" s="45">
        <v>363</v>
      </c>
      <c r="B393" s="46" t="s">
        <v>145</v>
      </c>
      <c r="C393" s="47" t="s">
        <v>146</v>
      </c>
      <c r="D393" s="46" t="s">
        <v>24</v>
      </c>
      <c r="E393" s="46" t="s">
        <v>147</v>
      </c>
      <c r="F393" s="44">
        <v>0</v>
      </c>
      <c r="G393" s="44">
        <v>0</v>
      </c>
      <c r="H393" s="44">
        <v>0</v>
      </c>
      <c r="I393" s="44">
        <v>0</v>
      </c>
      <c r="J393" s="34"/>
      <c r="K393" s="107" t="s">
        <v>2233</v>
      </c>
      <c r="L393" s="87"/>
      <c r="M393" s="88"/>
      <c r="N393" s="89"/>
      <c r="O393" s="14"/>
      <c r="P393" s="14"/>
      <c r="Q393" s="89"/>
      <c r="R393" s="40"/>
    </row>
    <row r="394" spans="1:18" ht="15">
      <c r="A394" s="45">
        <v>364</v>
      </c>
      <c r="B394" s="46" t="s">
        <v>148</v>
      </c>
      <c r="C394" s="47" t="s">
        <v>149</v>
      </c>
      <c r="D394" s="46" t="s">
        <v>24</v>
      </c>
      <c r="E394" s="46" t="s">
        <v>150</v>
      </c>
      <c r="F394" s="44">
        <v>1</v>
      </c>
      <c r="G394" s="44">
        <v>1</v>
      </c>
      <c r="H394" s="44">
        <v>0</v>
      </c>
      <c r="I394" s="44">
        <v>0</v>
      </c>
      <c r="J394" s="34"/>
      <c r="K394" s="107" t="s">
        <v>2233</v>
      </c>
      <c r="L394" s="87"/>
      <c r="M394" s="88"/>
      <c r="N394" s="89"/>
      <c r="O394" s="14"/>
      <c r="P394" s="14"/>
      <c r="Q394" s="89"/>
      <c r="R394" s="40"/>
    </row>
    <row r="395" spans="1:18" ht="15">
      <c r="A395" s="45">
        <v>365</v>
      </c>
      <c r="B395" s="46" t="s">
        <v>151</v>
      </c>
      <c r="C395" s="47" t="s">
        <v>152</v>
      </c>
      <c r="D395" s="46" t="s">
        <v>24</v>
      </c>
      <c r="E395" s="46" t="s">
        <v>153</v>
      </c>
      <c r="F395" s="44">
        <v>0</v>
      </c>
      <c r="G395" s="44">
        <v>0</v>
      </c>
      <c r="H395" s="44">
        <v>0</v>
      </c>
      <c r="I395" s="44">
        <v>0</v>
      </c>
      <c r="J395" s="33"/>
      <c r="K395" s="107" t="s">
        <v>2232</v>
      </c>
      <c r="L395" s="87"/>
      <c r="M395" s="88"/>
      <c r="N395" s="89"/>
      <c r="O395" s="14"/>
      <c r="P395" s="14"/>
      <c r="Q395" s="89"/>
      <c r="R395" s="40"/>
    </row>
    <row r="396" spans="1:18" ht="15">
      <c r="A396" s="45">
        <v>366</v>
      </c>
      <c r="B396" s="46" t="s">
        <v>154</v>
      </c>
      <c r="C396" s="47" t="s">
        <v>155</v>
      </c>
      <c r="D396" s="46" t="s">
        <v>24</v>
      </c>
      <c r="E396" s="46" t="s">
        <v>156</v>
      </c>
      <c r="F396" s="44">
        <v>0</v>
      </c>
      <c r="G396" s="44">
        <v>0</v>
      </c>
      <c r="H396" s="44">
        <v>0</v>
      </c>
      <c r="I396" s="44">
        <v>0</v>
      </c>
      <c r="J396" s="34"/>
      <c r="K396" s="107" t="s">
        <v>2233</v>
      </c>
      <c r="L396" s="87"/>
      <c r="M396" s="88"/>
      <c r="N396" s="89"/>
      <c r="O396" s="14"/>
      <c r="P396" s="14"/>
      <c r="Q396" s="89"/>
      <c r="R396" s="40"/>
    </row>
    <row r="397" spans="1:18" ht="15">
      <c r="A397" s="45">
        <v>367</v>
      </c>
      <c r="B397" s="46" t="s">
        <v>157</v>
      </c>
      <c r="C397" s="47" t="s">
        <v>158</v>
      </c>
      <c r="D397" s="46" t="s">
        <v>24</v>
      </c>
      <c r="E397" s="46" t="s">
        <v>159</v>
      </c>
      <c r="F397" s="44">
        <v>0</v>
      </c>
      <c r="G397" s="44">
        <v>0</v>
      </c>
      <c r="H397" s="44">
        <v>0</v>
      </c>
      <c r="I397" s="44">
        <v>0</v>
      </c>
      <c r="J397" s="33"/>
      <c r="K397" s="107" t="s">
        <v>2233</v>
      </c>
      <c r="L397" s="87"/>
      <c r="M397" s="88"/>
      <c r="N397" s="89"/>
      <c r="O397" s="89"/>
      <c r="P397" s="14"/>
      <c r="Q397" s="14"/>
      <c r="R397" s="40"/>
    </row>
    <row r="398" spans="1:18" ht="15">
      <c r="A398" s="45">
        <v>368</v>
      </c>
      <c r="B398" s="46" t="s">
        <v>160</v>
      </c>
      <c r="C398" s="47" t="s">
        <v>161</v>
      </c>
      <c r="D398" s="46" t="s">
        <v>24</v>
      </c>
      <c r="E398" s="46" t="s">
        <v>162</v>
      </c>
      <c r="F398" s="44">
        <v>0</v>
      </c>
      <c r="G398" s="44">
        <v>0</v>
      </c>
      <c r="H398" s="44">
        <v>0</v>
      </c>
      <c r="I398" s="44">
        <v>0</v>
      </c>
      <c r="J398" s="34"/>
      <c r="K398" s="107" t="s">
        <v>2233</v>
      </c>
      <c r="L398" s="87"/>
      <c r="M398" s="88"/>
      <c r="N398" s="89"/>
      <c r="O398" s="14"/>
      <c r="P398" s="14"/>
      <c r="Q398" s="89"/>
      <c r="R398" s="40"/>
    </row>
    <row r="399" spans="1:18" ht="15">
      <c r="A399" s="45">
        <v>369</v>
      </c>
      <c r="B399" s="46" t="s">
        <v>163</v>
      </c>
      <c r="C399" s="47" t="s">
        <v>164</v>
      </c>
      <c r="D399" s="46" t="s">
        <v>24</v>
      </c>
      <c r="E399" s="46" t="s">
        <v>527</v>
      </c>
      <c r="F399" s="44" t="s">
        <v>1736</v>
      </c>
      <c r="G399" s="44" t="s">
        <v>1736</v>
      </c>
      <c r="H399" s="44" t="s">
        <v>1736</v>
      </c>
      <c r="I399" s="44" t="s">
        <v>1736</v>
      </c>
      <c r="J399" s="33"/>
      <c r="K399" s="107" t="s">
        <v>1736</v>
      </c>
      <c r="L399" s="87"/>
      <c r="M399" s="88"/>
      <c r="N399" s="89"/>
      <c r="O399" s="14"/>
      <c r="P399" s="14"/>
      <c r="Q399" s="89"/>
      <c r="R399" s="40"/>
    </row>
    <row r="400" spans="1:18" ht="15">
      <c r="A400" s="45">
        <v>370</v>
      </c>
      <c r="B400" s="46" t="s">
        <v>165</v>
      </c>
      <c r="C400" s="47" t="s">
        <v>166</v>
      </c>
      <c r="D400" s="46" t="s">
        <v>24</v>
      </c>
      <c r="E400" s="46" t="s">
        <v>167</v>
      </c>
      <c r="F400" s="44">
        <v>1</v>
      </c>
      <c r="G400" s="44">
        <v>1</v>
      </c>
      <c r="H400" s="44">
        <v>0</v>
      </c>
      <c r="I400" s="44">
        <v>0</v>
      </c>
      <c r="J400" s="34"/>
      <c r="K400" s="108" t="s">
        <v>2233</v>
      </c>
      <c r="L400" s="87"/>
      <c r="M400" s="88"/>
      <c r="N400" s="89"/>
      <c r="O400" s="14"/>
      <c r="P400" s="14"/>
      <c r="Q400" s="89"/>
      <c r="R400" s="40"/>
    </row>
    <row r="401" spans="1:18" ht="15">
      <c r="A401" s="45">
        <v>371</v>
      </c>
      <c r="B401" s="46" t="s">
        <v>168</v>
      </c>
      <c r="C401" s="47" t="s">
        <v>169</v>
      </c>
      <c r="D401" s="46" t="s">
        <v>24</v>
      </c>
      <c r="E401" s="46" t="s">
        <v>479</v>
      </c>
      <c r="F401" s="44">
        <v>1</v>
      </c>
      <c r="G401" s="44">
        <v>1</v>
      </c>
      <c r="H401" s="44">
        <v>0</v>
      </c>
      <c r="I401" s="44">
        <v>0</v>
      </c>
      <c r="J401" s="34"/>
      <c r="K401" s="108" t="s">
        <v>2233</v>
      </c>
      <c r="L401" s="87"/>
      <c r="M401" s="88"/>
      <c r="N401" s="89"/>
      <c r="O401" s="89"/>
      <c r="P401" s="14"/>
      <c r="Q401" s="89"/>
      <c r="R401" s="40"/>
    </row>
    <row r="402" spans="1:18" ht="15">
      <c r="A402" s="45">
        <v>372</v>
      </c>
      <c r="B402" s="46" t="s">
        <v>170</v>
      </c>
      <c r="C402" s="47" t="s">
        <v>171</v>
      </c>
      <c r="D402" s="46" t="s">
        <v>24</v>
      </c>
      <c r="E402" s="46" t="s">
        <v>172</v>
      </c>
      <c r="F402" s="44" t="s">
        <v>1736</v>
      </c>
      <c r="G402" s="44" t="s">
        <v>1736</v>
      </c>
      <c r="H402" s="44" t="s">
        <v>1736</v>
      </c>
      <c r="I402" s="44" t="s">
        <v>1736</v>
      </c>
      <c r="J402" s="34"/>
      <c r="K402" s="108" t="s">
        <v>1736</v>
      </c>
      <c r="L402" s="87"/>
      <c r="M402" s="88"/>
      <c r="N402" s="89"/>
      <c r="O402" s="14"/>
      <c r="P402" s="14"/>
      <c r="Q402" s="89"/>
      <c r="R402" s="40"/>
    </row>
    <row r="403" spans="1:18" ht="15">
      <c r="A403" s="45">
        <v>373</v>
      </c>
      <c r="B403" s="46" t="s">
        <v>173</v>
      </c>
      <c r="C403" s="47" t="s">
        <v>174</v>
      </c>
      <c r="D403" s="46" t="s">
        <v>24</v>
      </c>
      <c r="E403" s="46" t="s">
        <v>175</v>
      </c>
      <c r="F403" s="44">
        <v>1</v>
      </c>
      <c r="G403" s="44">
        <v>1</v>
      </c>
      <c r="H403" s="44">
        <v>0</v>
      </c>
      <c r="I403" s="44">
        <v>0</v>
      </c>
      <c r="J403" s="34"/>
      <c r="K403" s="107" t="s">
        <v>2232</v>
      </c>
      <c r="L403" s="87"/>
      <c r="M403" s="88"/>
      <c r="N403" s="89"/>
      <c r="O403" s="14"/>
      <c r="P403" s="14"/>
      <c r="Q403" s="89"/>
      <c r="R403" s="40"/>
    </row>
    <row r="404" spans="1:18" ht="15">
      <c r="A404" s="45">
        <v>374</v>
      </c>
      <c r="B404" s="46" t="s">
        <v>176</v>
      </c>
      <c r="C404" s="47" t="s">
        <v>177</v>
      </c>
      <c r="D404" s="46" t="s">
        <v>24</v>
      </c>
      <c r="E404" s="46" t="s">
        <v>178</v>
      </c>
      <c r="F404" s="44">
        <v>0</v>
      </c>
      <c r="G404" s="44">
        <v>0</v>
      </c>
      <c r="H404" s="44">
        <v>0</v>
      </c>
      <c r="I404" s="44">
        <v>0</v>
      </c>
      <c r="J404" s="34"/>
      <c r="K404" s="107" t="s">
        <v>2233</v>
      </c>
      <c r="L404" s="87"/>
      <c r="M404" s="88"/>
      <c r="N404" s="89"/>
      <c r="O404" s="14"/>
      <c r="P404" s="14"/>
      <c r="Q404" s="89"/>
      <c r="R404" s="40"/>
    </row>
    <row r="405" spans="1:18" ht="15">
      <c r="A405" s="45">
        <v>375</v>
      </c>
      <c r="B405" s="46" t="s">
        <v>179</v>
      </c>
      <c r="C405" s="47" t="s">
        <v>180</v>
      </c>
      <c r="D405" s="46" t="s">
        <v>24</v>
      </c>
      <c r="E405" s="46" t="s">
        <v>181</v>
      </c>
      <c r="F405" s="44">
        <v>1</v>
      </c>
      <c r="G405" s="44">
        <v>1</v>
      </c>
      <c r="H405" s="44">
        <v>0</v>
      </c>
      <c r="I405" s="44">
        <v>0</v>
      </c>
      <c r="J405" s="33"/>
      <c r="K405" s="107" t="s">
        <v>2232</v>
      </c>
      <c r="L405" s="87"/>
      <c r="M405" s="88"/>
      <c r="N405" s="89"/>
      <c r="O405" s="14"/>
      <c r="P405" s="14"/>
      <c r="Q405" s="89"/>
      <c r="R405" s="40"/>
    </row>
    <row r="406" spans="1:18" ht="15">
      <c r="A406" s="45">
        <v>376</v>
      </c>
      <c r="B406" s="46" t="s">
        <v>183</v>
      </c>
      <c r="C406" s="47" t="s">
        <v>184</v>
      </c>
      <c r="D406" s="46" t="s">
        <v>182</v>
      </c>
      <c r="E406" s="46" t="s">
        <v>185</v>
      </c>
      <c r="F406" s="44" t="s">
        <v>1736</v>
      </c>
      <c r="G406" s="44" t="s">
        <v>1736</v>
      </c>
      <c r="H406" s="44" t="s">
        <v>1736</v>
      </c>
      <c r="I406" s="44" t="s">
        <v>1736</v>
      </c>
      <c r="J406" s="34"/>
      <c r="K406" s="108" t="s">
        <v>1736</v>
      </c>
      <c r="L406" s="87"/>
      <c r="M406" s="88"/>
      <c r="N406" s="89"/>
      <c r="O406" s="89"/>
      <c r="P406" s="14"/>
      <c r="Q406" s="14"/>
      <c r="R406" s="40"/>
    </row>
    <row r="407" spans="1:18" ht="15">
      <c r="A407" s="45">
        <v>377</v>
      </c>
      <c r="B407" s="46" t="s">
        <v>186</v>
      </c>
      <c r="C407" s="47" t="s">
        <v>187</v>
      </c>
      <c r="D407" s="46" t="s">
        <v>182</v>
      </c>
      <c r="E407" s="46" t="s">
        <v>188</v>
      </c>
      <c r="F407" s="44">
        <v>0</v>
      </c>
      <c r="G407" s="44">
        <v>0</v>
      </c>
      <c r="H407" s="44">
        <v>0</v>
      </c>
      <c r="I407" s="44">
        <v>0</v>
      </c>
      <c r="J407" s="34"/>
      <c r="K407" s="107" t="s">
        <v>2233</v>
      </c>
      <c r="L407" s="87"/>
      <c r="M407" s="88"/>
      <c r="N407" s="89"/>
      <c r="O407" s="14"/>
      <c r="P407" s="14"/>
      <c r="Q407" s="89"/>
      <c r="R407" s="40"/>
    </row>
    <row r="408" spans="1:18" ht="15">
      <c r="A408" s="45">
        <v>378</v>
      </c>
      <c r="B408" s="46" t="s">
        <v>189</v>
      </c>
      <c r="C408" s="47" t="s">
        <v>190</v>
      </c>
      <c r="D408" s="46" t="s">
        <v>182</v>
      </c>
      <c r="E408" s="46" t="s">
        <v>191</v>
      </c>
      <c r="F408" s="44">
        <v>0</v>
      </c>
      <c r="G408" s="44">
        <v>0</v>
      </c>
      <c r="H408" s="44">
        <v>0</v>
      </c>
      <c r="I408" s="44">
        <v>0</v>
      </c>
      <c r="J408" s="34"/>
      <c r="K408" s="107" t="s">
        <v>2233</v>
      </c>
      <c r="L408" s="87"/>
      <c r="M408" s="88"/>
      <c r="N408" s="89"/>
      <c r="O408" s="89"/>
      <c r="P408" s="14"/>
      <c r="Q408" s="89"/>
      <c r="R408" s="40"/>
    </row>
    <row r="409" spans="1:18" ht="15">
      <c r="A409" s="45">
        <v>379</v>
      </c>
      <c r="B409" s="46" t="s">
        <v>192</v>
      </c>
      <c r="C409" s="47" t="s">
        <v>193</v>
      </c>
      <c r="D409" s="46" t="s">
        <v>182</v>
      </c>
      <c r="E409" s="46" t="s">
        <v>194</v>
      </c>
      <c r="F409" s="44">
        <v>1</v>
      </c>
      <c r="G409" s="44">
        <v>1</v>
      </c>
      <c r="H409" s="44">
        <v>0</v>
      </c>
      <c r="I409" s="44">
        <v>0</v>
      </c>
      <c r="J409" s="34"/>
      <c r="K409" s="107" t="s">
        <v>2233</v>
      </c>
      <c r="L409" s="87"/>
      <c r="M409" s="88"/>
      <c r="N409" s="89"/>
      <c r="O409" s="14"/>
      <c r="P409" s="14"/>
      <c r="Q409" s="89"/>
      <c r="R409" s="40"/>
    </row>
    <row r="410" spans="1:18" ht="15">
      <c r="A410" s="45">
        <v>380</v>
      </c>
      <c r="B410" s="46" t="s">
        <v>195</v>
      </c>
      <c r="C410" s="47" t="s">
        <v>196</v>
      </c>
      <c r="D410" s="46" t="s">
        <v>182</v>
      </c>
      <c r="E410" s="46" t="s">
        <v>197</v>
      </c>
      <c r="F410" s="44">
        <v>1</v>
      </c>
      <c r="G410" s="44">
        <v>1</v>
      </c>
      <c r="H410" s="44">
        <v>0</v>
      </c>
      <c r="I410" s="44">
        <v>0</v>
      </c>
      <c r="J410" s="34"/>
      <c r="K410" s="107" t="s">
        <v>2233</v>
      </c>
      <c r="L410" s="87"/>
      <c r="M410" s="88"/>
      <c r="N410" s="89"/>
      <c r="O410" s="14"/>
      <c r="P410" s="14"/>
      <c r="Q410" s="89"/>
      <c r="R410" s="40"/>
    </row>
    <row r="411" spans="1:18" ht="15">
      <c r="A411" s="45">
        <v>381</v>
      </c>
      <c r="B411" s="46" t="s">
        <v>198</v>
      </c>
      <c r="C411" s="47" t="s">
        <v>199</v>
      </c>
      <c r="D411" s="46" t="s">
        <v>182</v>
      </c>
      <c r="E411" s="46" t="s">
        <v>200</v>
      </c>
      <c r="F411" s="44">
        <v>0</v>
      </c>
      <c r="G411" s="44">
        <v>0</v>
      </c>
      <c r="H411" s="44">
        <v>0</v>
      </c>
      <c r="I411" s="44">
        <v>0</v>
      </c>
      <c r="J411" s="33"/>
      <c r="K411" s="107" t="s">
        <v>2233</v>
      </c>
      <c r="L411" s="87"/>
      <c r="M411" s="88"/>
      <c r="N411" s="89"/>
      <c r="O411" s="89"/>
      <c r="P411" s="14"/>
      <c r="Q411" s="14"/>
      <c r="R411" s="40"/>
    </row>
    <row r="412" spans="1:18" ht="15">
      <c r="A412" s="45">
        <v>382</v>
      </c>
      <c r="B412" s="46" t="s">
        <v>201</v>
      </c>
      <c r="C412" s="47" t="s">
        <v>202</v>
      </c>
      <c r="D412" s="46" t="s">
        <v>182</v>
      </c>
      <c r="E412" s="46" t="s">
        <v>203</v>
      </c>
      <c r="F412" s="44">
        <v>0</v>
      </c>
      <c r="G412" s="44">
        <v>0</v>
      </c>
      <c r="H412" s="44">
        <v>0</v>
      </c>
      <c r="I412" s="44">
        <v>0</v>
      </c>
      <c r="J412" s="34"/>
      <c r="K412" s="107" t="s">
        <v>2233</v>
      </c>
      <c r="L412" s="87"/>
      <c r="M412" s="88"/>
      <c r="N412" s="89"/>
      <c r="O412" s="14"/>
      <c r="P412" s="14"/>
      <c r="Q412" s="89"/>
      <c r="R412" s="40"/>
    </row>
    <row r="413" spans="1:18" ht="15">
      <c r="A413" s="45">
        <v>383</v>
      </c>
      <c r="B413" s="46" t="s">
        <v>204</v>
      </c>
      <c r="C413" s="47" t="s">
        <v>205</v>
      </c>
      <c r="D413" s="46" t="s">
        <v>182</v>
      </c>
      <c r="E413" s="46" t="s">
        <v>206</v>
      </c>
      <c r="F413" s="44">
        <v>2</v>
      </c>
      <c r="G413" s="44">
        <v>2</v>
      </c>
      <c r="H413" s="44">
        <v>0</v>
      </c>
      <c r="I413" s="44">
        <v>0</v>
      </c>
      <c r="J413" s="33"/>
      <c r="K413" s="107" t="s">
        <v>2233</v>
      </c>
      <c r="L413" s="87"/>
      <c r="M413" s="88"/>
      <c r="N413" s="89"/>
      <c r="O413" s="89"/>
      <c r="P413" s="14"/>
      <c r="Q413" s="89"/>
      <c r="R413" s="40"/>
    </row>
    <row r="414" spans="1:18" ht="15">
      <c r="A414" s="45">
        <v>384</v>
      </c>
      <c r="B414" s="46" t="s">
        <v>207</v>
      </c>
      <c r="C414" s="47" t="s">
        <v>208</v>
      </c>
      <c r="D414" s="46" t="s">
        <v>182</v>
      </c>
      <c r="E414" s="46" t="s">
        <v>209</v>
      </c>
      <c r="F414" s="44">
        <v>0</v>
      </c>
      <c r="G414" s="44">
        <v>0</v>
      </c>
      <c r="H414" s="44">
        <v>0</v>
      </c>
      <c r="I414" s="44">
        <v>0</v>
      </c>
      <c r="J414" s="34"/>
      <c r="K414" s="108" t="s">
        <v>2233</v>
      </c>
      <c r="L414" s="87"/>
      <c r="M414" s="88"/>
      <c r="N414" s="89"/>
      <c r="O414" s="14"/>
      <c r="P414" s="14"/>
      <c r="Q414" s="89"/>
      <c r="R414" s="40"/>
    </row>
    <row r="415" spans="1:18" ht="15">
      <c r="A415" s="45">
        <v>385</v>
      </c>
      <c r="B415" s="46" t="s">
        <v>210</v>
      </c>
      <c r="C415" s="47" t="s">
        <v>211</v>
      </c>
      <c r="D415" s="46" t="s">
        <v>182</v>
      </c>
      <c r="E415" s="46" t="s">
        <v>212</v>
      </c>
      <c r="F415" s="44" t="s">
        <v>1736</v>
      </c>
      <c r="G415" s="44" t="s">
        <v>1736</v>
      </c>
      <c r="H415" s="44" t="s">
        <v>1736</v>
      </c>
      <c r="I415" s="44" t="s">
        <v>1736</v>
      </c>
      <c r="J415" s="33"/>
      <c r="K415" s="108" t="s">
        <v>1736</v>
      </c>
      <c r="L415" s="87"/>
      <c r="M415" s="88"/>
      <c r="N415" s="89"/>
      <c r="O415" s="14"/>
      <c r="P415" s="14"/>
      <c r="Q415" s="89"/>
      <c r="R415" s="40"/>
    </row>
    <row r="416" spans="1:18" ht="15">
      <c r="A416" s="45">
        <v>386</v>
      </c>
      <c r="B416" s="46" t="s">
        <v>213</v>
      </c>
      <c r="C416" s="47" t="s">
        <v>214</v>
      </c>
      <c r="D416" s="46" t="s">
        <v>182</v>
      </c>
      <c r="E416" s="46" t="s">
        <v>215</v>
      </c>
      <c r="F416" s="44">
        <v>1</v>
      </c>
      <c r="G416" s="44">
        <v>1</v>
      </c>
      <c r="H416" s="44">
        <v>0</v>
      </c>
      <c r="I416" s="44">
        <v>0</v>
      </c>
      <c r="J416" s="33"/>
      <c r="K416" s="107" t="s">
        <v>2233</v>
      </c>
      <c r="L416" s="87"/>
      <c r="M416" s="88"/>
      <c r="N416" s="89"/>
      <c r="O416" s="14"/>
      <c r="P416" s="14"/>
      <c r="Q416" s="89"/>
      <c r="R416" s="40"/>
    </row>
    <row r="417" spans="1:18" ht="15">
      <c r="A417" s="45">
        <v>387</v>
      </c>
      <c r="B417" s="46" t="s">
        <v>216</v>
      </c>
      <c r="C417" s="47" t="s">
        <v>217</v>
      </c>
      <c r="D417" s="46" t="s">
        <v>182</v>
      </c>
      <c r="E417" s="46" t="s">
        <v>218</v>
      </c>
      <c r="F417" s="44">
        <v>0</v>
      </c>
      <c r="G417" s="44">
        <v>0</v>
      </c>
      <c r="H417" s="44">
        <v>0</v>
      </c>
      <c r="I417" s="44">
        <v>0</v>
      </c>
      <c r="J417" s="34"/>
      <c r="K417" s="107" t="s">
        <v>2233</v>
      </c>
      <c r="L417" s="93"/>
      <c r="M417" s="40"/>
      <c r="N417" s="40"/>
      <c r="O417" s="40"/>
      <c r="P417" s="40"/>
      <c r="Q417" s="40"/>
      <c r="R417" s="40"/>
    </row>
    <row r="418" spans="1:18" ht="15">
      <c r="A418" s="45">
        <v>388</v>
      </c>
      <c r="B418" s="46" t="s">
        <v>219</v>
      </c>
      <c r="C418" s="47" t="s">
        <v>220</v>
      </c>
      <c r="D418" s="46" t="s">
        <v>182</v>
      </c>
      <c r="E418" s="46" t="s">
        <v>221</v>
      </c>
      <c r="F418" s="44">
        <v>0</v>
      </c>
      <c r="G418" s="44">
        <v>0</v>
      </c>
      <c r="H418" s="44">
        <v>0</v>
      </c>
      <c r="I418" s="44">
        <v>0</v>
      </c>
      <c r="J418" s="34"/>
      <c r="K418" s="107" t="s">
        <v>2232</v>
      </c>
      <c r="L418" s="93"/>
      <c r="M418" s="40"/>
      <c r="N418" s="40"/>
      <c r="O418" s="40"/>
      <c r="P418" s="40"/>
      <c r="Q418" s="40"/>
      <c r="R418" s="40"/>
    </row>
    <row r="419" spans="1:18" ht="15">
      <c r="A419" s="45">
        <v>389</v>
      </c>
      <c r="B419" s="46" t="s">
        <v>222</v>
      </c>
      <c r="C419" s="47" t="s">
        <v>223</v>
      </c>
      <c r="D419" s="46" t="s">
        <v>182</v>
      </c>
      <c r="E419" s="46" t="s">
        <v>224</v>
      </c>
      <c r="F419" s="44">
        <v>0</v>
      </c>
      <c r="G419" s="44">
        <v>0</v>
      </c>
      <c r="H419" s="44">
        <v>0</v>
      </c>
      <c r="I419" s="44">
        <v>0</v>
      </c>
      <c r="J419" s="33"/>
      <c r="K419" s="107" t="s">
        <v>2233</v>
      </c>
      <c r="L419" s="93"/>
      <c r="M419" s="40"/>
      <c r="N419" s="40"/>
      <c r="O419" s="40"/>
      <c r="P419" s="40"/>
      <c r="Q419" s="40"/>
      <c r="R419" s="40"/>
    </row>
    <row r="420" spans="1:18" ht="15">
      <c r="A420" s="45">
        <v>390</v>
      </c>
      <c r="B420" s="46" t="s">
        <v>225</v>
      </c>
      <c r="C420" s="47" t="s">
        <v>226</v>
      </c>
      <c r="D420" s="46" t="s">
        <v>182</v>
      </c>
      <c r="E420" s="46" t="s">
        <v>227</v>
      </c>
      <c r="F420" s="44">
        <v>0</v>
      </c>
      <c r="G420" s="44">
        <v>0</v>
      </c>
      <c r="H420" s="44">
        <v>0</v>
      </c>
      <c r="I420" s="44">
        <v>0</v>
      </c>
      <c r="J420" s="34"/>
      <c r="K420" s="107" t="s">
        <v>2233</v>
      </c>
      <c r="L420" s="93"/>
      <c r="M420" s="40"/>
      <c r="N420" s="40"/>
      <c r="O420" s="40"/>
      <c r="P420" s="40"/>
      <c r="Q420" s="40"/>
      <c r="R420" s="40"/>
    </row>
    <row r="421" spans="1:18" ht="15">
      <c r="A421" s="45">
        <v>391</v>
      </c>
      <c r="B421" s="46" t="s">
        <v>228</v>
      </c>
      <c r="C421" s="47" t="s">
        <v>229</v>
      </c>
      <c r="D421" s="46" t="s">
        <v>182</v>
      </c>
      <c r="E421" s="46" t="s">
        <v>230</v>
      </c>
      <c r="F421" s="44">
        <v>0</v>
      </c>
      <c r="G421" s="44">
        <v>0</v>
      </c>
      <c r="H421" s="44">
        <v>0</v>
      </c>
      <c r="I421" s="44">
        <v>0</v>
      </c>
      <c r="J421" s="34"/>
      <c r="K421" s="107" t="s">
        <v>2233</v>
      </c>
      <c r="L421" s="93"/>
      <c r="M421" s="40"/>
      <c r="N421" s="40"/>
      <c r="O421" s="40"/>
      <c r="P421" s="40"/>
      <c r="Q421" s="40"/>
      <c r="R421" s="40"/>
    </row>
    <row r="422" spans="1:18" s="4" customFormat="1" ht="15">
      <c r="A422" s="45">
        <v>392</v>
      </c>
      <c r="B422" s="46" t="s">
        <v>231</v>
      </c>
      <c r="C422" s="47" t="s">
        <v>232</v>
      </c>
      <c r="D422" s="46" t="s">
        <v>182</v>
      </c>
      <c r="E422" s="46" t="s">
        <v>233</v>
      </c>
      <c r="F422" s="44">
        <v>0</v>
      </c>
      <c r="G422" s="44">
        <v>0</v>
      </c>
      <c r="H422" s="44">
        <v>0</v>
      </c>
      <c r="I422" s="44">
        <v>0</v>
      </c>
      <c r="J422" s="34"/>
      <c r="K422" s="107" t="s">
        <v>2233</v>
      </c>
      <c r="L422" s="93"/>
      <c r="M422" s="40"/>
      <c r="N422" s="40"/>
      <c r="O422" s="40"/>
      <c r="P422" s="40"/>
      <c r="Q422" s="40"/>
      <c r="R422" s="40"/>
    </row>
    <row r="423" spans="1:18" ht="15">
      <c r="A423" s="45">
        <v>393</v>
      </c>
      <c r="B423" s="46" t="s">
        <v>234</v>
      </c>
      <c r="C423" s="47" t="s">
        <v>235</v>
      </c>
      <c r="D423" s="46" t="s">
        <v>182</v>
      </c>
      <c r="E423" s="46" t="s">
        <v>236</v>
      </c>
      <c r="F423" s="44">
        <v>0</v>
      </c>
      <c r="G423" s="44">
        <v>0</v>
      </c>
      <c r="H423" s="44">
        <v>0</v>
      </c>
      <c r="I423" s="44">
        <v>0</v>
      </c>
      <c r="J423" s="34"/>
      <c r="K423" s="107" t="s">
        <v>2233</v>
      </c>
      <c r="L423" s="93"/>
      <c r="M423" s="40"/>
      <c r="N423" s="40"/>
      <c r="O423" s="40"/>
      <c r="P423" s="40"/>
      <c r="Q423" s="40"/>
      <c r="R423" s="40"/>
    </row>
    <row r="424" spans="1:18" ht="15">
      <c r="A424" s="45">
        <v>394</v>
      </c>
      <c r="B424" s="46" t="s">
        <v>237</v>
      </c>
      <c r="C424" s="47" t="s">
        <v>238</v>
      </c>
      <c r="D424" s="46" t="s">
        <v>182</v>
      </c>
      <c r="E424" s="46" t="s">
        <v>239</v>
      </c>
      <c r="F424" s="44">
        <v>0</v>
      </c>
      <c r="G424" s="44">
        <v>0</v>
      </c>
      <c r="H424" s="44">
        <v>0</v>
      </c>
      <c r="I424" s="44">
        <v>0</v>
      </c>
      <c r="J424" s="33"/>
      <c r="K424" s="107" t="s">
        <v>2233</v>
      </c>
      <c r="L424" s="93"/>
      <c r="M424" s="40"/>
      <c r="N424" s="40"/>
      <c r="O424" s="40"/>
      <c r="P424" s="40"/>
      <c r="Q424" s="40"/>
      <c r="R424" s="40"/>
    </row>
    <row r="425" spans="1:18" ht="15">
      <c r="A425" s="45">
        <v>395</v>
      </c>
      <c r="B425" s="46" t="s">
        <v>240</v>
      </c>
      <c r="C425" s="47" t="s">
        <v>241</v>
      </c>
      <c r="D425" s="46" t="s">
        <v>182</v>
      </c>
      <c r="E425" s="46" t="s">
        <v>242</v>
      </c>
      <c r="F425" s="44">
        <v>0</v>
      </c>
      <c r="G425" s="44">
        <v>0</v>
      </c>
      <c r="H425" s="44">
        <v>0</v>
      </c>
      <c r="I425" s="44">
        <v>0</v>
      </c>
      <c r="J425" s="34"/>
      <c r="K425" s="108" t="s">
        <v>2232</v>
      </c>
      <c r="L425" s="93"/>
      <c r="M425" s="40"/>
      <c r="N425" s="40"/>
      <c r="O425" s="40"/>
      <c r="P425" s="40"/>
      <c r="Q425" s="40"/>
      <c r="R425" s="40"/>
    </row>
    <row r="426" spans="1:18" ht="15">
      <c r="A426" s="45">
        <v>396</v>
      </c>
      <c r="B426" s="46" t="s">
        <v>243</v>
      </c>
      <c r="C426" s="47" t="s">
        <v>244</v>
      </c>
      <c r="D426" s="46" t="s">
        <v>182</v>
      </c>
      <c r="E426" s="46" t="s">
        <v>245</v>
      </c>
      <c r="F426" s="44">
        <v>0</v>
      </c>
      <c r="G426" s="44">
        <v>0</v>
      </c>
      <c r="H426" s="44">
        <v>0</v>
      </c>
      <c r="I426" s="44">
        <v>0</v>
      </c>
      <c r="J426" s="34"/>
      <c r="K426" s="107" t="s">
        <v>2233</v>
      </c>
      <c r="L426" s="93"/>
      <c r="M426" s="40"/>
      <c r="N426" s="40"/>
      <c r="O426" s="40"/>
      <c r="P426" s="40"/>
      <c r="Q426" s="40"/>
      <c r="R426" s="40"/>
    </row>
    <row r="427" spans="1:18" ht="15">
      <c r="A427" s="45">
        <v>397</v>
      </c>
      <c r="B427" s="46" t="s">
        <v>246</v>
      </c>
      <c r="C427" s="47" t="s">
        <v>247</v>
      </c>
      <c r="D427" s="46" t="s">
        <v>182</v>
      </c>
      <c r="E427" s="46" t="s">
        <v>248</v>
      </c>
      <c r="F427" s="44">
        <v>0</v>
      </c>
      <c r="G427" s="44">
        <v>0</v>
      </c>
      <c r="H427" s="44">
        <v>0</v>
      </c>
      <c r="I427" s="44">
        <v>0</v>
      </c>
      <c r="J427" s="34"/>
      <c r="K427" s="107" t="s">
        <v>2233</v>
      </c>
      <c r="L427" s="93"/>
      <c r="M427" s="40"/>
      <c r="N427" s="40"/>
      <c r="O427" s="40"/>
      <c r="P427" s="40"/>
      <c r="Q427" s="40"/>
      <c r="R427" s="40"/>
    </row>
    <row r="428" spans="1:18" ht="15">
      <c r="A428" s="45">
        <v>398</v>
      </c>
      <c r="B428" s="46" t="s">
        <v>249</v>
      </c>
      <c r="C428" s="47" t="s">
        <v>250</v>
      </c>
      <c r="D428" s="46" t="s">
        <v>182</v>
      </c>
      <c r="E428" s="46" t="s">
        <v>251</v>
      </c>
      <c r="F428" s="44" t="s">
        <v>1736</v>
      </c>
      <c r="G428" s="44" t="s">
        <v>1736</v>
      </c>
      <c r="H428" s="44" t="s">
        <v>1736</v>
      </c>
      <c r="I428" s="44" t="s">
        <v>1736</v>
      </c>
      <c r="J428" s="34"/>
      <c r="K428" s="107" t="s">
        <v>1736</v>
      </c>
      <c r="L428" s="93"/>
      <c r="M428" s="40"/>
      <c r="N428" s="40"/>
      <c r="O428" s="40"/>
      <c r="P428" s="40"/>
      <c r="Q428" s="40"/>
      <c r="R428" s="40"/>
    </row>
    <row r="429" spans="1:18" ht="15">
      <c r="A429" s="45">
        <v>399</v>
      </c>
      <c r="B429" s="46" t="s">
        <v>252</v>
      </c>
      <c r="C429" s="47" t="s">
        <v>253</v>
      </c>
      <c r="D429" s="46" t="s">
        <v>182</v>
      </c>
      <c r="E429" s="46" t="s">
        <v>254</v>
      </c>
      <c r="F429" s="44">
        <v>0</v>
      </c>
      <c r="G429" s="44">
        <v>0</v>
      </c>
      <c r="H429" s="44">
        <v>0</v>
      </c>
      <c r="I429" s="44">
        <v>0</v>
      </c>
      <c r="J429" s="33"/>
      <c r="K429" s="107" t="s">
        <v>2232</v>
      </c>
      <c r="L429" s="93"/>
      <c r="M429" s="40"/>
      <c r="N429" s="40"/>
      <c r="O429" s="40"/>
      <c r="P429" s="40"/>
      <c r="Q429" s="40"/>
      <c r="R429" s="40"/>
    </row>
    <row r="430" spans="1:18" ht="15">
      <c r="A430" s="45">
        <v>400</v>
      </c>
      <c r="B430" s="46" t="s">
        <v>255</v>
      </c>
      <c r="C430" s="47" t="s">
        <v>256</v>
      </c>
      <c r="D430" s="46" t="s">
        <v>182</v>
      </c>
      <c r="E430" s="46" t="s">
        <v>257</v>
      </c>
      <c r="F430" s="44">
        <v>0</v>
      </c>
      <c r="G430" s="44">
        <v>0</v>
      </c>
      <c r="H430" s="44">
        <v>0</v>
      </c>
      <c r="I430" s="44">
        <v>0</v>
      </c>
      <c r="J430" s="34"/>
      <c r="K430" s="107" t="s">
        <v>2233</v>
      </c>
      <c r="L430" s="93"/>
      <c r="M430" s="40"/>
      <c r="N430" s="40"/>
      <c r="O430" s="40"/>
      <c r="P430" s="40"/>
      <c r="Q430" s="40"/>
      <c r="R430" s="40"/>
    </row>
    <row r="431" spans="1:18" ht="15">
      <c r="A431" s="45">
        <v>401</v>
      </c>
      <c r="B431" s="46" t="s">
        <v>258</v>
      </c>
      <c r="C431" s="47" t="s">
        <v>259</v>
      </c>
      <c r="D431" s="46" t="s">
        <v>182</v>
      </c>
      <c r="E431" s="46" t="s">
        <v>260</v>
      </c>
      <c r="F431" s="44">
        <v>0</v>
      </c>
      <c r="G431" s="44">
        <v>0</v>
      </c>
      <c r="H431" s="44">
        <v>0</v>
      </c>
      <c r="I431" s="44">
        <v>0</v>
      </c>
      <c r="J431" s="33"/>
      <c r="K431" s="107" t="s">
        <v>2233</v>
      </c>
      <c r="L431" s="93"/>
      <c r="M431" s="40"/>
      <c r="N431" s="40"/>
      <c r="O431" s="40"/>
      <c r="P431" s="40"/>
      <c r="Q431" s="40"/>
      <c r="R431" s="40"/>
    </row>
    <row r="432" spans="1:18" ht="15">
      <c r="A432" s="45">
        <v>402</v>
      </c>
      <c r="B432" s="46" t="s">
        <v>261</v>
      </c>
      <c r="C432" s="47" t="s">
        <v>262</v>
      </c>
      <c r="D432" s="46" t="s">
        <v>182</v>
      </c>
      <c r="E432" s="46" t="s">
        <v>263</v>
      </c>
      <c r="F432" s="44">
        <v>0</v>
      </c>
      <c r="G432" s="44">
        <v>0</v>
      </c>
      <c r="H432" s="44">
        <v>0</v>
      </c>
      <c r="I432" s="44">
        <v>0</v>
      </c>
      <c r="J432" s="34"/>
      <c r="K432" s="107" t="s">
        <v>2232</v>
      </c>
      <c r="L432" s="93"/>
      <c r="M432" s="40"/>
      <c r="N432" s="40"/>
      <c r="O432" s="40"/>
      <c r="P432" s="40"/>
      <c r="Q432" s="40"/>
      <c r="R432" s="40"/>
    </row>
    <row r="433" spans="1:18" ht="15">
      <c r="A433" s="45">
        <v>403</v>
      </c>
      <c r="B433" s="46" t="s">
        <v>264</v>
      </c>
      <c r="C433" s="47" t="s">
        <v>265</v>
      </c>
      <c r="D433" s="46" t="s">
        <v>182</v>
      </c>
      <c r="E433" s="46" t="s">
        <v>266</v>
      </c>
      <c r="F433" s="44">
        <v>0</v>
      </c>
      <c r="G433" s="44">
        <v>0</v>
      </c>
      <c r="H433" s="44">
        <v>0</v>
      </c>
      <c r="I433" s="44">
        <v>0</v>
      </c>
      <c r="J433" s="34"/>
      <c r="K433" s="108" t="s">
        <v>2232</v>
      </c>
      <c r="L433" s="93"/>
      <c r="M433" s="40"/>
      <c r="N433" s="40"/>
      <c r="O433" s="40"/>
      <c r="P433" s="40"/>
      <c r="Q433" s="40"/>
      <c r="R433" s="40"/>
    </row>
    <row r="434" spans="1:18" ht="15">
      <c r="A434" s="45">
        <v>404</v>
      </c>
      <c r="B434" s="46" t="s">
        <v>267</v>
      </c>
      <c r="C434" s="47" t="s">
        <v>268</v>
      </c>
      <c r="D434" s="46" t="s">
        <v>182</v>
      </c>
      <c r="E434" s="46" t="s">
        <v>269</v>
      </c>
      <c r="F434" s="44">
        <v>2</v>
      </c>
      <c r="G434" s="44">
        <v>2</v>
      </c>
      <c r="H434" s="44">
        <v>0</v>
      </c>
      <c r="I434" s="44">
        <v>0</v>
      </c>
      <c r="J434" s="34"/>
      <c r="K434" s="107" t="s">
        <v>2233</v>
      </c>
      <c r="L434" s="93"/>
      <c r="M434" s="40"/>
      <c r="N434" s="40"/>
      <c r="O434" s="40"/>
      <c r="P434" s="40"/>
      <c r="Q434" s="40"/>
      <c r="R434" s="40"/>
    </row>
    <row r="435" spans="1:18" ht="15">
      <c r="A435" s="45">
        <v>405</v>
      </c>
      <c r="B435" s="46" t="s">
        <v>270</v>
      </c>
      <c r="C435" s="47" t="s">
        <v>271</v>
      </c>
      <c r="D435" s="46" t="s">
        <v>182</v>
      </c>
      <c r="E435" s="46" t="s">
        <v>272</v>
      </c>
      <c r="F435" s="44">
        <v>0</v>
      </c>
      <c r="G435" s="44">
        <v>0</v>
      </c>
      <c r="H435" s="44">
        <v>0</v>
      </c>
      <c r="I435" s="44">
        <v>0</v>
      </c>
      <c r="J435" s="34"/>
      <c r="K435" s="107" t="s">
        <v>2232</v>
      </c>
      <c r="L435" s="93"/>
      <c r="M435" s="40"/>
      <c r="N435" s="40"/>
      <c r="O435" s="40"/>
      <c r="P435" s="40"/>
      <c r="Q435" s="40"/>
      <c r="R435" s="40"/>
    </row>
    <row r="436" spans="1:18" ht="15">
      <c r="A436" s="45">
        <v>406</v>
      </c>
      <c r="B436" s="46" t="s">
        <v>273</v>
      </c>
      <c r="C436" s="47" t="s">
        <v>274</v>
      </c>
      <c r="D436" s="46" t="s">
        <v>182</v>
      </c>
      <c r="E436" s="46" t="s">
        <v>275</v>
      </c>
      <c r="F436" s="44">
        <v>0</v>
      </c>
      <c r="G436" s="44">
        <v>0</v>
      </c>
      <c r="H436" s="44">
        <v>0</v>
      </c>
      <c r="I436" s="44">
        <v>0</v>
      </c>
      <c r="J436" s="34"/>
      <c r="K436" s="107" t="s">
        <v>2232</v>
      </c>
      <c r="L436" s="93"/>
      <c r="M436" s="40"/>
      <c r="N436" s="40"/>
      <c r="O436" s="40"/>
      <c r="P436" s="40"/>
      <c r="Q436" s="40"/>
      <c r="R436" s="40"/>
    </row>
    <row r="437" spans="1:18" ht="15">
      <c r="A437" s="45">
        <v>407</v>
      </c>
      <c r="B437" s="46" t="s">
        <v>276</v>
      </c>
      <c r="C437" s="47" t="s">
        <v>277</v>
      </c>
      <c r="D437" s="46" t="s">
        <v>182</v>
      </c>
      <c r="E437" s="46" t="s">
        <v>278</v>
      </c>
      <c r="F437" s="44" t="s">
        <v>1736</v>
      </c>
      <c r="G437" s="44" t="s">
        <v>1736</v>
      </c>
      <c r="H437" s="44" t="s">
        <v>1736</v>
      </c>
      <c r="I437" s="44" t="s">
        <v>1736</v>
      </c>
      <c r="J437" s="34"/>
      <c r="K437" s="107" t="s">
        <v>1736</v>
      </c>
      <c r="L437" s="93"/>
      <c r="M437" s="40"/>
      <c r="N437" s="40"/>
      <c r="O437" s="40"/>
      <c r="P437" s="40"/>
      <c r="Q437" s="40"/>
      <c r="R437" s="40"/>
    </row>
    <row r="438" spans="1:18" ht="15">
      <c r="A438" s="45">
        <v>408</v>
      </c>
      <c r="B438" s="46" t="s">
        <v>279</v>
      </c>
      <c r="C438" s="47" t="s">
        <v>280</v>
      </c>
      <c r="D438" s="46" t="s">
        <v>182</v>
      </c>
      <c r="E438" s="46" t="s">
        <v>281</v>
      </c>
      <c r="F438" s="44">
        <v>0</v>
      </c>
      <c r="G438" s="44">
        <v>0</v>
      </c>
      <c r="H438" s="44">
        <v>0</v>
      </c>
      <c r="I438" s="44">
        <v>0</v>
      </c>
      <c r="J438" s="34"/>
      <c r="K438" s="107" t="s">
        <v>2233</v>
      </c>
      <c r="L438" s="93"/>
      <c r="M438" s="40"/>
      <c r="N438" s="40"/>
      <c r="O438" s="40"/>
      <c r="P438" s="40"/>
      <c r="Q438" s="40"/>
      <c r="R438" s="40"/>
    </row>
    <row r="439" spans="1:18" ht="15">
      <c r="A439" s="45">
        <v>409</v>
      </c>
      <c r="B439" s="46" t="s">
        <v>282</v>
      </c>
      <c r="C439" s="47" t="s">
        <v>283</v>
      </c>
      <c r="D439" s="46" t="s">
        <v>182</v>
      </c>
      <c r="E439" s="46" t="s">
        <v>284</v>
      </c>
      <c r="F439" s="44">
        <v>0</v>
      </c>
      <c r="G439" s="44">
        <v>0</v>
      </c>
      <c r="H439" s="44">
        <v>0</v>
      </c>
      <c r="I439" s="44">
        <v>0</v>
      </c>
      <c r="J439" s="33"/>
      <c r="K439" s="107" t="s">
        <v>2233</v>
      </c>
      <c r="L439" s="93"/>
      <c r="M439" s="40"/>
      <c r="N439" s="40"/>
      <c r="O439" s="40"/>
      <c r="P439" s="40"/>
      <c r="Q439" s="40"/>
      <c r="R439" s="40"/>
    </row>
    <row r="440" spans="1:18" ht="15">
      <c r="A440" s="45">
        <v>410</v>
      </c>
      <c r="B440" s="46" t="s">
        <v>285</v>
      </c>
      <c r="C440" s="47" t="s">
        <v>286</v>
      </c>
      <c r="D440" s="46" t="s">
        <v>182</v>
      </c>
      <c r="E440" s="46" t="s">
        <v>287</v>
      </c>
      <c r="F440" s="44">
        <v>0</v>
      </c>
      <c r="G440" s="44">
        <v>0</v>
      </c>
      <c r="H440" s="44">
        <v>0</v>
      </c>
      <c r="I440" s="44">
        <v>0</v>
      </c>
      <c r="J440" s="34"/>
      <c r="K440" s="107" t="s">
        <v>2232</v>
      </c>
      <c r="L440" s="93"/>
      <c r="M440" s="40"/>
      <c r="N440" s="40"/>
      <c r="O440" s="40"/>
      <c r="P440" s="40"/>
      <c r="Q440" s="40"/>
      <c r="R440" s="40"/>
    </row>
    <row r="441" spans="1:18" ht="15">
      <c r="A441" s="45">
        <v>411</v>
      </c>
      <c r="B441" s="46" t="s">
        <v>288</v>
      </c>
      <c r="C441" s="47" t="s">
        <v>289</v>
      </c>
      <c r="D441" s="46" t="s">
        <v>182</v>
      </c>
      <c r="E441" s="46" t="s">
        <v>290</v>
      </c>
      <c r="F441" s="44" t="s">
        <v>1736</v>
      </c>
      <c r="G441" s="44" t="s">
        <v>1736</v>
      </c>
      <c r="H441" s="44" t="s">
        <v>1736</v>
      </c>
      <c r="I441" s="44" t="s">
        <v>1736</v>
      </c>
      <c r="J441" s="34"/>
      <c r="K441" s="107" t="s">
        <v>1736</v>
      </c>
      <c r="L441" s="93"/>
      <c r="M441" s="40"/>
      <c r="N441" s="40"/>
      <c r="O441" s="40"/>
      <c r="P441" s="40"/>
      <c r="Q441" s="40"/>
      <c r="R441" s="40"/>
    </row>
    <row r="442" spans="1:18" ht="15">
      <c r="A442" s="45">
        <v>412</v>
      </c>
      <c r="B442" s="46" t="s">
        <v>291</v>
      </c>
      <c r="C442" s="47" t="s">
        <v>292</v>
      </c>
      <c r="D442" s="46" t="s">
        <v>182</v>
      </c>
      <c r="E442" s="46" t="s">
        <v>293</v>
      </c>
      <c r="F442" s="44">
        <v>0</v>
      </c>
      <c r="G442" s="44">
        <v>0</v>
      </c>
      <c r="H442" s="44">
        <v>0</v>
      </c>
      <c r="I442" s="44">
        <v>0</v>
      </c>
      <c r="J442" s="34"/>
      <c r="K442" s="107" t="s">
        <v>2233</v>
      </c>
      <c r="L442" s="93"/>
      <c r="M442" s="40"/>
      <c r="N442" s="40"/>
      <c r="O442" s="40"/>
      <c r="P442" s="40"/>
      <c r="Q442" s="40"/>
      <c r="R442" s="40"/>
    </row>
    <row r="443" spans="1:18" ht="15">
      <c r="A443" s="45">
        <v>413</v>
      </c>
      <c r="B443" s="46" t="s">
        <v>294</v>
      </c>
      <c r="C443" s="47" t="s">
        <v>295</v>
      </c>
      <c r="D443" s="46" t="s">
        <v>182</v>
      </c>
      <c r="E443" s="46" t="s">
        <v>1041</v>
      </c>
      <c r="F443" s="44">
        <v>0</v>
      </c>
      <c r="G443" s="44">
        <v>0</v>
      </c>
      <c r="H443" s="44">
        <v>0</v>
      </c>
      <c r="I443" s="44">
        <v>0</v>
      </c>
      <c r="J443" s="33"/>
      <c r="K443" s="108" t="s">
        <v>2232</v>
      </c>
      <c r="L443" s="93"/>
      <c r="M443" s="40"/>
      <c r="N443" s="40"/>
      <c r="O443" s="40"/>
      <c r="P443" s="40"/>
      <c r="Q443" s="40"/>
      <c r="R443" s="40"/>
    </row>
    <row r="444" spans="1:18" ht="15">
      <c r="A444" s="45">
        <v>414</v>
      </c>
      <c r="B444" s="46" t="s">
        <v>296</v>
      </c>
      <c r="C444" s="47" t="s">
        <v>297</v>
      </c>
      <c r="D444" s="46" t="s">
        <v>182</v>
      </c>
      <c r="E444" s="46" t="s">
        <v>298</v>
      </c>
      <c r="F444" s="44">
        <v>0</v>
      </c>
      <c r="G444" s="44">
        <v>0</v>
      </c>
      <c r="H444" s="44">
        <v>0</v>
      </c>
      <c r="I444" s="44">
        <v>0</v>
      </c>
      <c r="J444" s="34"/>
      <c r="K444" s="107" t="s">
        <v>2232</v>
      </c>
      <c r="L444" s="93"/>
      <c r="M444" s="40"/>
      <c r="N444" s="40"/>
      <c r="O444" s="40"/>
      <c r="P444" s="40"/>
      <c r="Q444" s="40"/>
      <c r="R444" s="40"/>
    </row>
    <row r="445" spans="1:18" ht="15">
      <c r="A445" s="45">
        <v>415</v>
      </c>
      <c r="B445" s="46" t="s">
        <v>300</v>
      </c>
      <c r="C445" s="47" t="s">
        <v>301</v>
      </c>
      <c r="D445" s="46" t="s">
        <v>299</v>
      </c>
      <c r="E445" s="46" t="s">
        <v>302</v>
      </c>
      <c r="F445" s="44">
        <v>1</v>
      </c>
      <c r="G445" s="44">
        <v>1</v>
      </c>
      <c r="H445" s="44">
        <v>0</v>
      </c>
      <c r="I445" s="44">
        <v>0</v>
      </c>
      <c r="J445" s="34"/>
      <c r="K445" s="107" t="s">
        <v>2233</v>
      </c>
      <c r="L445" s="93"/>
      <c r="M445" s="40"/>
      <c r="N445" s="40"/>
      <c r="O445" s="40"/>
      <c r="P445" s="40"/>
      <c r="Q445" s="40"/>
      <c r="R445" s="40"/>
    </row>
    <row r="446" spans="1:18" ht="15">
      <c r="A446" s="45">
        <v>416</v>
      </c>
      <c r="B446" s="46" t="s">
        <v>303</v>
      </c>
      <c r="C446" s="47" t="s">
        <v>304</v>
      </c>
      <c r="D446" s="46" t="s">
        <v>299</v>
      </c>
      <c r="E446" s="46" t="s">
        <v>305</v>
      </c>
      <c r="F446" s="44">
        <v>0</v>
      </c>
      <c r="G446" s="44">
        <v>0</v>
      </c>
      <c r="H446" s="44">
        <v>0</v>
      </c>
      <c r="I446" s="44">
        <v>0</v>
      </c>
      <c r="J446" s="34"/>
      <c r="K446" s="107" t="s">
        <v>2233</v>
      </c>
      <c r="L446" s="93"/>
      <c r="M446" s="40"/>
      <c r="N446" s="40"/>
      <c r="O446" s="40"/>
      <c r="P446" s="40"/>
      <c r="Q446" s="40"/>
      <c r="R446" s="40"/>
    </row>
    <row r="447" spans="1:18" ht="15">
      <c r="A447" s="45">
        <v>417</v>
      </c>
      <c r="B447" s="46" t="s">
        <v>306</v>
      </c>
      <c r="C447" s="47" t="s">
        <v>307</v>
      </c>
      <c r="D447" s="46" t="s">
        <v>299</v>
      </c>
      <c r="E447" s="46" t="s">
        <v>308</v>
      </c>
      <c r="F447" s="44">
        <v>0</v>
      </c>
      <c r="G447" s="44">
        <v>0</v>
      </c>
      <c r="H447" s="44">
        <v>0</v>
      </c>
      <c r="I447" s="44">
        <v>0</v>
      </c>
      <c r="J447" s="34"/>
      <c r="K447" s="107" t="s">
        <v>2232</v>
      </c>
      <c r="L447" s="93"/>
      <c r="M447" s="40"/>
      <c r="N447" s="40"/>
      <c r="O447" s="40"/>
      <c r="P447" s="40"/>
      <c r="Q447" s="40"/>
      <c r="R447" s="40"/>
    </row>
    <row r="448" spans="1:18" ht="15">
      <c r="A448" s="45">
        <v>418</v>
      </c>
      <c r="B448" s="46" t="s">
        <v>309</v>
      </c>
      <c r="C448" s="47" t="s">
        <v>310</v>
      </c>
      <c r="D448" s="46" t="s">
        <v>299</v>
      </c>
      <c r="E448" s="46" t="s">
        <v>311</v>
      </c>
      <c r="F448" s="44">
        <v>0</v>
      </c>
      <c r="G448" s="44">
        <v>0</v>
      </c>
      <c r="H448" s="44">
        <v>0</v>
      </c>
      <c r="I448" s="44">
        <v>0</v>
      </c>
      <c r="J448" s="33"/>
      <c r="K448" s="108" t="s">
        <v>2233</v>
      </c>
      <c r="L448" s="93"/>
      <c r="M448" s="40"/>
      <c r="N448" s="40"/>
      <c r="O448" s="40"/>
      <c r="P448" s="40"/>
      <c r="Q448" s="40"/>
      <c r="R448" s="40"/>
    </row>
    <row r="449" spans="1:18" ht="15">
      <c r="A449" s="45">
        <v>419</v>
      </c>
      <c r="B449" s="46" t="s">
        <v>312</v>
      </c>
      <c r="C449" s="47" t="s">
        <v>313</v>
      </c>
      <c r="D449" s="46" t="s">
        <v>299</v>
      </c>
      <c r="E449" s="46" t="s">
        <v>314</v>
      </c>
      <c r="F449" s="44">
        <v>3</v>
      </c>
      <c r="G449" s="44">
        <v>3</v>
      </c>
      <c r="H449" s="44">
        <v>0</v>
      </c>
      <c r="I449" s="44">
        <v>0</v>
      </c>
      <c r="J449" s="34"/>
      <c r="K449" s="107" t="s">
        <v>2233</v>
      </c>
      <c r="L449" s="93"/>
      <c r="M449" s="40"/>
      <c r="N449" s="40"/>
      <c r="O449" s="40"/>
      <c r="P449" s="40"/>
      <c r="Q449" s="40"/>
      <c r="R449" s="40"/>
    </row>
    <row r="450" spans="1:18" ht="15">
      <c r="A450" s="45">
        <v>420</v>
      </c>
      <c r="B450" s="46" t="s">
        <v>315</v>
      </c>
      <c r="C450" s="47" t="s">
        <v>316</v>
      </c>
      <c r="D450" s="46" t="s">
        <v>299</v>
      </c>
      <c r="E450" s="46" t="s">
        <v>317</v>
      </c>
      <c r="F450" s="44">
        <v>0</v>
      </c>
      <c r="G450" s="44">
        <v>0</v>
      </c>
      <c r="H450" s="44">
        <v>0</v>
      </c>
      <c r="I450" s="44">
        <v>0</v>
      </c>
      <c r="J450" s="34"/>
      <c r="K450" s="107" t="s">
        <v>2233</v>
      </c>
      <c r="L450" s="93"/>
      <c r="M450" s="40"/>
      <c r="N450" s="40"/>
      <c r="O450" s="40"/>
      <c r="P450" s="40"/>
      <c r="Q450" s="40"/>
      <c r="R450" s="40"/>
    </row>
    <row r="451" spans="1:18" ht="15">
      <c r="A451" s="45">
        <v>421</v>
      </c>
      <c r="B451" s="46" t="s">
        <v>318</v>
      </c>
      <c r="C451" s="47" t="s">
        <v>319</v>
      </c>
      <c r="D451" s="46" t="s">
        <v>299</v>
      </c>
      <c r="E451" s="46" t="s">
        <v>526</v>
      </c>
      <c r="F451" s="44">
        <v>2</v>
      </c>
      <c r="G451" s="44">
        <v>2</v>
      </c>
      <c r="H451" s="44">
        <v>0</v>
      </c>
      <c r="I451" s="44">
        <v>0</v>
      </c>
      <c r="J451" s="34"/>
      <c r="K451" s="107" t="s">
        <v>2232</v>
      </c>
      <c r="L451" s="93"/>
      <c r="M451" s="40"/>
      <c r="N451" s="40"/>
      <c r="O451" s="40"/>
      <c r="P451" s="40"/>
      <c r="Q451" s="40"/>
      <c r="R451" s="40"/>
    </row>
    <row r="452" spans="1:18" ht="15">
      <c r="A452" s="45">
        <v>422</v>
      </c>
      <c r="B452" s="46" t="s">
        <v>320</v>
      </c>
      <c r="C452" s="47" t="s">
        <v>321</v>
      </c>
      <c r="D452" s="46" t="s">
        <v>299</v>
      </c>
      <c r="E452" s="46" t="s">
        <v>322</v>
      </c>
      <c r="F452" s="44">
        <v>0</v>
      </c>
      <c r="G452" s="44">
        <v>0</v>
      </c>
      <c r="H452" s="44">
        <v>0</v>
      </c>
      <c r="I452" s="44">
        <v>0</v>
      </c>
      <c r="J452" s="34"/>
      <c r="K452" s="107" t="s">
        <v>2233</v>
      </c>
      <c r="L452" s="93"/>
      <c r="M452" s="40"/>
      <c r="N452" s="40"/>
      <c r="O452" s="40"/>
      <c r="P452" s="40"/>
      <c r="Q452" s="40"/>
      <c r="R452" s="40"/>
    </row>
    <row r="453" spans="1:18" ht="15">
      <c r="A453" s="45">
        <v>423</v>
      </c>
      <c r="B453" s="46" t="s">
        <v>323</v>
      </c>
      <c r="C453" s="47" t="s">
        <v>324</v>
      </c>
      <c r="D453" s="46" t="s">
        <v>299</v>
      </c>
      <c r="E453" s="46" t="s">
        <v>325</v>
      </c>
      <c r="F453" s="44" t="s">
        <v>1736</v>
      </c>
      <c r="G453" s="44" t="s">
        <v>1736</v>
      </c>
      <c r="H453" s="44" t="s">
        <v>1736</v>
      </c>
      <c r="I453" s="44" t="s">
        <v>1736</v>
      </c>
      <c r="J453" s="33"/>
      <c r="K453" s="108" t="s">
        <v>1736</v>
      </c>
      <c r="L453" s="93"/>
      <c r="M453" s="40"/>
      <c r="N453" s="40"/>
      <c r="O453" s="40"/>
      <c r="P453" s="40"/>
      <c r="Q453" s="40"/>
      <c r="R453" s="40"/>
    </row>
    <row r="454" spans="1:18" ht="15">
      <c r="A454" s="45">
        <v>424</v>
      </c>
      <c r="B454" s="46" t="s">
        <v>326</v>
      </c>
      <c r="C454" s="47" t="s">
        <v>327</v>
      </c>
      <c r="D454" s="46" t="s">
        <v>299</v>
      </c>
      <c r="E454" s="46" t="s">
        <v>328</v>
      </c>
      <c r="F454" s="44">
        <v>0</v>
      </c>
      <c r="G454" s="44">
        <v>0</v>
      </c>
      <c r="H454" s="44">
        <v>0</v>
      </c>
      <c r="I454" s="44">
        <v>0</v>
      </c>
      <c r="J454" s="34"/>
      <c r="K454" s="107" t="s">
        <v>2232</v>
      </c>
      <c r="L454" s="93"/>
      <c r="M454" s="40"/>
      <c r="N454" s="40"/>
      <c r="O454" s="40"/>
      <c r="P454" s="40"/>
      <c r="Q454" s="40"/>
      <c r="R454" s="40"/>
    </row>
    <row r="455" spans="1:18" ht="15">
      <c r="A455" s="45">
        <v>425</v>
      </c>
      <c r="B455" s="46" t="s">
        <v>329</v>
      </c>
      <c r="C455" s="47" t="s">
        <v>330</v>
      </c>
      <c r="D455" s="46" t="s">
        <v>299</v>
      </c>
      <c r="E455" s="46" t="s">
        <v>331</v>
      </c>
      <c r="F455" s="44" t="s">
        <v>1736</v>
      </c>
      <c r="G455" s="44" t="s">
        <v>1736</v>
      </c>
      <c r="H455" s="44" t="s">
        <v>1736</v>
      </c>
      <c r="I455" s="44" t="s">
        <v>1736</v>
      </c>
      <c r="J455" s="33"/>
      <c r="K455" s="107" t="s">
        <v>1736</v>
      </c>
      <c r="L455" s="93"/>
      <c r="M455" s="40"/>
      <c r="N455" s="40"/>
      <c r="O455" s="40"/>
      <c r="P455" s="40"/>
      <c r="Q455" s="40"/>
      <c r="R455" s="40"/>
    </row>
    <row r="456" spans="1:18" ht="15">
      <c r="A456" s="45">
        <v>426</v>
      </c>
      <c r="B456" s="46" t="s">
        <v>332</v>
      </c>
      <c r="C456" s="47" t="s">
        <v>333</v>
      </c>
      <c r="D456" s="46" t="s">
        <v>299</v>
      </c>
      <c r="E456" s="46" t="s">
        <v>334</v>
      </c>
      <c r="F456" s="44">
        <v>0</v>
      </c>
      <c r="G456" s="44">
        <v>0</v>
      </c>
      <c r="H456" s="44">
        <v>0</v>
      </c>
      <c r="I456" s="44">
        <v>0</v>
      </c>
      <c r="J456" s="34"/>
      <c r="K456" s="107" t="s">
        <v>2234</v>
      </c>
      <c r="L456" s="93"/>
      <c r="M456" s="40"/>
      <c r="N456" s="40"/>
      <c r="O456" s="40"/>
      <c r="P456" s="40"/>
      <c r="Q456" s="40"/>
      <c r="R456" s="40"/>
    </row>
    <row r="457" spans="1:18" ht="15">
      <c r="A457" s="45">
        <v>427</v>
      </c>
      <c r="B457" s="46" t="s">
        <v>335</v>
      </c>
      <c r="C457" s="47" t="s">
        <v>336</v>
      </c>
      <c r="D457" s="46" t="s">
        <v>299</v>
      </c>
      <c r="E457" s="46" t="s">
        <v>337</v>
      </c>
      <c r="F457" s="44" t="s">
        <v>1736</v>
      </c>
      <c r="G457" s="44" t="s">
        <v>1736</v>
      </c>
      <c r="H457" s="44" t="s">
        <v>1736</v>
      </c>
      <c r="I457" s="44" t="s">
        <v>1736</v>
      </c>
      <c r="J457" s="34"/>
      <c r="K457" s="108" t="s">
        <v>1736</v>
      </c>
      <c r="L457" s="93"/>
      <c r="M457" s="40"/>
      <c r="N457" s="40"/>
      <c r="O457" s="40"/>
      <c r="P457" s="40"/>
      <c r="Q457" s="40"/>
      <c r="R457" s="40"/>
    </row>
    <row r="458" spans="1:18" s="4" customFormat="1" ht="15">
      <c r="A458" s="45">
        <v>428</v>
      </c>
      <c r="B458" s="46" t="s">
        <v>338</v>
      </c>
      <c r="C458" s="47" t="s">
        <v>339</v>
      </c>
      <c r="D458" s="46" t="s">
        <v>299</v>
      </c>
      <c r="E458" s="46" t="s">
        <v>340</v>
      </c>
      <c r="F458" s="44">
        <v>6</v>
      </c>
      <c r="G458" s="44">
        <v>6</v>
      </c>
      <c r="H458" s="44">
        <v>0</v>
      </c>
      <c r="I458" s="44">
        <v>0</v>
      </c>
      <c r="J458" s="34"/>
      <c r="K458" s="107" t="s">
        <v>2233</v>
      </c>
      <c r="L458" s="93"/>
      <c r="M458" s="40"/>
      <c r="N458" s="40"/>
      <c r="O458" s="40"/>
      <c r="P458" s="40"/>
      <c r="Q458" s="40"/>
      <c r="R458" s="40"/>
    </row>
    <row r="459" spans="1:18" ht="15">
      <c r="A459" s="45">
        <v>429</v>
      </c>
      <c r="B459" s="46" t="s">
        <v>341</v>
      </c>
      <c r="C459" s="47" t="s">
        <v>342</v>
      </c>
      <c r="D459" s="46" t="s">
        <v>299</v>
      </c>
      <c r="E459" s="46" t="s">
        <v>343</v>
      </c>
      <c r="F459" s="44" t="s">
        <v>1736</v>
      </c>
      <c r="G459" s="44" t="s">
        <v>1736</v>
      </c>
      <c r="H459" s="44" t="s">
        <v>1736</v>
      </c>
      <c r="I459" s="44" t="s">
        <v>1736</v>
      </c>
      <c r="J459" s="33"/>
      <c r="K459" s="107" t="s">
        <v>1736</v>
      </c>
      <c r="L459" s="93"/>
      <c r="M459" s="40"/>
      <c r="N459" s="40"/>
      <c r="O459" s="40"/>
      <c r="P459" s="40"/>
      <c r="Q459" s="40"/>
      <c r="R459" s="40"/>
    </row>
    <row r="460" spans="1:18" ht="15">
      <c r="A460" s="45">
        <v>430</v>
      </c>
      <c r="B460" s="46" t="s">
        <v>344</v>
      </c>
      <c r="C460" s="47" t="s">
        <v>345</v>
      </c>
      <c r="D460" s="46" t="s">
        <v>299</v>
      </c>
      <c r="E460" s="46" t="s">
        <v>346</v>
      </c>
      <c r="F460" s="44">
        <v>0</v>
      </c>
      <c r="G460" s="44">
        <v>0</v>
      </c>
      <c r="H460" s="44">
        <v>0</v>
      </c>
      <c r="I460" s="44">
        <v>0</v>
      </c>
      <c r="J460" s="33"/>
      <c r="K460" s="107" t="s">
        <v>2232</v>
      </c>
      <c r="L460" s="93"/>
      <c r="M460" s="40"/>
      <c r="N460" s="40"/>
      <c r="O460" s="40"/>
      <c r="P460" s="40"/>
      <c r="Q460" s="40"/>
      <c r="R460" s="40"/>
    </row>
    <row r="461" spans="1:18" ht="15">
      <c r="A461" s="45">
        <v>431</v>
      </c>
      <c r="B461" s="46" t="s">
        <v>347</v>
      </c>
      <c r="C461" s="47" t="s">
        <v>348</v>
      </c>
      <c r="D461" s="46" t="s">
        <v>299</v>
      </c>
      <c r="E461" s="46" t="s">
        <v>349</v>
      </c>
      <c r="F461" s="44">
        <v>6</v>
      </c>
      <c r="G461" s="44">
        <v>6</v>
      </c>
      <c r="H461" s="44">
        <v>0</v>
      </c>
      <c r="I461" s="44">
        <v>0</v>
      </c>
      <c r="J461" s="34"/>
      <c r="K461" s="107" t="s">
        <v>2232</v>
      </c>
      <c r="L461" s="93"/>
      <c r="M461" s="40"/>
      <c r="N461" s="40"/>
      <c r="O461" s="40"/>
      <c r="P461" s="40"/>
      <c r="Q461" s="40"/>
      <c r="R461" s="40"/>
    </row>
    <row r="462" spans="1:18" ht="15">
      <c r="A462" s="45">
        <v>432</v>
      </c>
      <c r="B462" s="46" t="s">
        <v>350</v>
      </c>
      <c r="C462" s="47" t="s">
        <v>351</v>
      </c>
      <c r="D462" s="46" t="s">
        <v>299</v>
      </c>
      <c r="E462" s="46" t="s">
        <v>352</v>
      </c>
      <c r="F462" s="44">
        <v>0</v>
      </c>
      <c r="G462" s="44">
        <v>0</v>
      </c>
      <c r="H462" s="44">
        <v>0</v>
      </c>
      <c r="I462" s="44">
        <v>0</v>
      </c>
      <c r="J462" s="34"/>
      <c r="K462" s="107" t="s">
        <v>2233</v>
      </c>
      <c r="L462" s="93"/>
      <c r="M462" s="40"/>
      <c r="N462" s="40"/>
      <c r="O462" s="40"/>
      <c r="P462" s="40"/>
      <c r="Q462" s="40"/>
      <c r="R462" s="40"/>
    </row>
    <row r="463" spans="1:18" ht="15">
      <c r="A463" s="45">
        <v>433</v>
      </c>
      <c r="B463" s="46" t="s">
        <v>353</v>
      </c>
      <c r="C463" s="47" t="s">
        <v>354</v>
      </c>
      <c r="D463" s="46" t="s">
        <v>299</v>
      </c>
      <c r="E463" s="46" t="s">
        <v>355</v>
      </c>
      <c r="F463" s="44">
        <v>0</v>
      </c>
      <c r="G463" s="44">
        <v>0</v>
      </c>
      <c r="H463" s="44">
        <v>0</v>
      </c>
      <c r="I463" s="44">
        <v>0</v>
      </c>
      <c r="J463" s="34"/>
      <c r="K463" s="107" t="s">
        <v>2233</v>
      </c>
      <c r="L463" s="93"/>
      <c r="M463" s="40"/>
      <c r="N463" s="40"/>
      <c r="O463" s="40"/>
      <c r="P463" s="40"/>
      <c r="Q463" s="40"/>
      <c r="R463" s="40"/>
    </row>
    <row r="464" spans="1:18" ht="15">
      <c r="A464" s="45">
        <v>434</v>
      </c>
      <c r="B464" s="46" t="s">
        <v>356</v>
      </c>
      <c r="C464" s="47" t="s">
        <v>357</v>
      </c>
      <c r="D464" s="46" t="s">
        <v>299</v>
      </c>
      <c r="E464" s="46" t="s">
        <v>135</v>
      </c>
      <c r="F464" s="44">
        <v>0</v>
      </c>
      <c r="G464" s="44">
        <v>0</v>
      </c>
      <c r="H464" s="44">
        <v>0</v>
      </c>
      <c r="I464" s="44">
        <v>0</v>
      </c>
      <c r="J464" s="33"/>
      <c r="K464" s="108" t="s">
        <v>2232</v>
      </c>
      <c r="L464" s="93"/>
      <c r="M464" s="40"/>
      <c r="N464" s="40"/>
      <c r="O464" s="40"/>
      <c r="P464" s="40"/>
      <c r="Q464" s="40"/>
      <c r="R464" s="40"/>
    </row>
    <row r="465" spans="1:18" ht="15">
      <c r="A465" s="45">
        <v>435</v>
      </c>
      <c r="B465" s="46" t="s">
        <v>358</v>
      </c>
      <c r="C465" s="47" t="s">
        <v>359</v>
      </c>
      <c r="D465" s="46" t="s">
        <v>299</v>
      </c>
      <c r="E465" s="46" t="s">
        <v>360</v>
      </c>
      <c r="F465" s="44" t="s">
        <v>1736</v>
      </c>
      <c r="G465" s="44" t="s">
        <v>1736</v>
      </c>
      <c r="H465" s="44" t="s">
        <v>1736</v>
      </c>
      <c r="I465" s="44" t="s">
        <v>1736</v>
      </c>
      <c r="J465" s="33"/>
      <c r="K465" s="107" t="s">
        <v>1736</v>
      </c>
      <c r="L465" s="93"/>
      <c r="M465" s="40"/>
      <c r="N465" s="40"/>
      <c r="O465" s="40"/>
      <c r="P465" s="40"/>
      <c r="Q465" s="40"/>
      <c r="R465" s="40"/>
    </row>
    <row r="466" spans="1:11" ht="15">
      <c r="A466" s="45">
        <v>436</v>
      </c>
      <c r="B466" s="46" t="s">
        <v>361</v>
      </c>
      <c r="C466" s="47" t="s">
        <v>362</v>
      </c>
      <c r="D466" s="46" t="s">
        <v>299</v>
      </c>
      <c r="E466" s="46" t="s">
        <v>363</v>
      </c>
      <c r="F466" s="44" t="s">
        <v>1736</v>
      </c>
      <c r="G466" s="44" t="s">
        <v>1736</v>
      </c>
      <c r="H466" s="44" t="s">
        <v>1736</v>
      </c>
      <c r="I466" s="44" t="s">
        <v>1736</v>
      </c>
      <c r="J466" s="33"/>
      <c r="K466" s="108" t="s">
        <v>1736</v>
      </c>
    </row>
    <row r="467" spans="1:18" ht="15">
      <c r="A467" s="45">
        <v>437</v>
      </c>
      <c r="B467" s="46" t="s">
        <v>364</v>
      </c>
      <c r="C467" s="47" t="s">
        <v>365</v>
      </c>
      <c r="D467" s="46" t="s">
        <v>299</v>
      </c>
      <c r="E467" s="46" t="s">
        <v>366</v>
      </c>
      <c r="F467" s="44">
        <v>0</v>
      </c>
      <c r="G467" s="44">
        <v>0</v>
      </c>
      <c r="H467" s="44">
        <v>0</v>
      </c>
      <c r="I467" s="44">
        <v>0</v>
      </c>
      <c r="J467" s="34"/>
      <c r="K467" s="107" t="s">
        <v>2233</v>
      </c>
      <c r="L467" s="93"/>
      <c r="M467" s="40"/>
      <c r="N467" s="40"/>
      <c r="O467" s="40"/>
      <c r="P467" s="40"/>
      <c r="Q467" s="40"/>
      <c r="R467" s="40"/>
    </row>
    <row r="468" spans="1:18" ht="15">
      <c r="A468" s="45">
        <v>438</v>
      </c>
      <c r="B468" s="46" t="s">
        <v>367</v>
      </c>
      <c r="C468" s="47" t="s">
        <v>368</v>
      </c>
      <c r="D468" s="46" t="s">
        <v>299</v>
      </c>
      <c r="E468" s="46" t="s">
        <v>369</v>
      </c>
      <c r="F468" s="44">
        <v>0</v>
      </c>
      <c r="G468" s="44">
        <v>0</v>
      </c>
      <c r="H468" s="44">
        <v>0</v>
      </c>
      <c r="I468" s="44">
        <v>0</v>
      </c>
      <c r="J468" s="34"/>
      <c r="K468" s="107" t="s">
        <v>2232</v>
      </c>
      <c r="L468" s="93"/>
      <c r="M468" s="40"/>
      <c r="N468" s="40"/>
      <c r="O468" s="40"/>
      <c r="P468" s="40"/>
      <c r="Q468" s="40"/>
      <c r="R468" s="40"/>
    </row>
    <row r="469" spans="1:18" ht="15">
      <c r="A469" s="45">
        <v>439</v>
      </c>
      <c r="B469" s="46" t="s">
        <v>370</v>
      </c>
      <c r="C469" s="47" t="s">
        <v>371</v>
      </c>
      <c r="D469" s="46" t="s">
        <v>299</v>
      </c>
      <c r="E469" s="46" t="s">
        <v>372</v>
      </c>
      <c r="F469" s="44">
        <v>0</v>
      </c>
      <c r="G469" s="44">
        <v>0</v>
      </c>
      <c r="H469" s="44">
        <v>0</v>
      </c>
      <c r="I469" s="44">
        <v>0</v>
      </c>
      <c r="J469" s="33"/>
      <c r="K469" s="107" t="s">
        <v>2233</v>
      </c>
      <c r="L469" s="93"/>
      <c r="M469" s="40"/>
      <c r="N469" s="40"/>
      <c r="O469" s="40"/>
      <c r="P469" s="40"/>
      <c r="Q469" s="40"/>
      <c r="R469" s="40"/>
    </row>
    <row r="470" spans="1:18" ht="15">
      <c r="A470" s="45">
        <v>440</v>
      </c>
      <c r="B470" s="46" t="s">
        <v>373</v>
      </c>
      <c r="C470" s="47" t="s">
        <v>374</v>
      </c>
      <c r="D470" s="46" t="s">
        <v>299</v>
      </c>
      <c r="E470" s="46" t="s">
        <v>375</v>
      </c>
      <c r="F470" s="44" t="s">
        <v>1736</v>
      </c>
      <c r="G470" s="44" t="s">
        <v>1736</v>
      </c>
      <c r="H470" s="44" t="s">
        <v>1736</v>
      </c>
      <c r="I470" s="44" t="s">
        <v>1736</v>
      </c>
      <c r="J470" s="33"/>
      <c r="K470" s="107" t="s">
        <v>1736</v>
      </c>
      <c r="L470" s="93"/>
      <c r="M470" s="40"/>
      <c r="N470" s="40"/>
      <c r="O470" s="40"/>
      <c r="P470" s="40"/>
      <c r="Q470" s="40"/>
      <c r="R470" s="40"/>
    </row>
    <row r="471" spans="1:18" ht="15">
      <c r="A471" s="45">
        <v>441</v>
      </c>
      <c r="B471" s="46" t="s">
        <v>376</v>
      </c>
      <c r="C471" s="47" t="s">
        <v>377</v>
      </c>
      <c r="D471" s="46" t="s">
        <v>299</v>
      </c>
      <c r="E471" s="46" t="s">
        <v>378</v>
      </c>
      <c r="F471" s="44">
        <v>0</v>
      </c>
      <c r="G471" s="44">
        <v>0</v>
      </c>
      <c r="H471" s="44">
        <v>0</v>
      </c>
      <c r="I471" s="44">
        <v>0</v>
      </c>
      <c r="J471" s="33"/>
      <c r="K471" s="108" t="s">
        <v>2233</v>
      </c>
      <c r="L471" s="93"/>
      <c r="M471" s="40"/>
      <c r="N471" s="40"/>
      <c r="O471" s="40"/>
      <c r="P471" s="40"/>
      <c r="Q471" s="40"/>
      <c r="R471" s="40"/>
    </row>
    <row r="472" spans="1:18" ht="15">
      <c r="A472" s="45">
        <v>442</v>
      </c>
      <c r="B472" s="46" t="s">
        <v>379</v>
      </c>
      <c r="C472" s="47" t="s">
        <v>380</v>
      </c>
      <c r="D472" s="46" t="s">
        <v>299</v>
      </c>
      <c r="E472" s="46" t="s">
        <v>381</v>
      </c>
      <c r="F472" s="44">
        <v>1</v>
      </c>
      <c r="G472" s="44">
        <v>1</v>
      </c>
      <c r="H472" s="44">
        <v>0</v>
      </c>
      <c r="I472" s="44">
        <v>0</v>
      </c>
      <c r="J472" s="34"/>
      <c r="K472" s="107" t="s">
        <v>2233</v>
      </c>
      <c r="L472" s="93"/>
      <c r="M472" s="40"/>
      <c r="N472" s="40"/>
      <c r="O472" s="40"/>
      <c r="P472" s="40"/>
      <c r="Q472" s="40"/>
      <c r="R472" s="40"/>
    </row>
    <row r="473" spans="1:18" ht="15">
      <c r="A473" s="45">
        <v>443</v>
      </c>
      <c r="B473" s="46" t="s">
        <v>382</v>
      </c>
      <c r="C473" s="47" t="s">
        <v>383</v>
      </c>
      <c r="D473" s="46" t="s">
        <v>299</v>
      </c>
      <c r="E473" s="46" t="s">
        <v>384</v>
      </c>
      <c r="F473" s="44">
        <v>0</v>
      </c>
      <c r="G473" s="44">
        <v>0</v>
      </c>
      <c r="H473" s="44">
        <v>0</v>
      </c>
      <c r="I473" s="44">
        <v>0</v>
      </c>
      <c r="J473" s="34"/>
      <c r="K473" s="107" t="s">
        <v>2232</v>
      </c>
      <c r="L473" s="93"/>
      <c r="M473" s="40"/>
      <c r="N473" s="40"/>
      <c r="O473" s="40"/>
      <c r="P473" s="40"/>
      <c r="Q473" s="40"/>
      <c r="R473" s="40"/>
    </row>
    <row r="474" spans="1:18" ht="15">
      <c r="A474" s="45">
        <v>444</v>
      </c>
      <c r="B474" s="46" t="s">
        <v>385</v>
      </c>
      <c r="C474" s="47" t="s">
        <v>386</v>
      </c>
      <c r="D474" s="46" t="s">
        <v>299</v>
      </c>
      <c r="E474" s="46" t="s">
        <v>387</v>
      </c>
      <c r="F474" s="44">
        <v>3</v>
      </c>
      <c r="G474" s="44">
        <v>3</v>
      </c>
      <c r="H474" s="44">
        <v>0</v>
      </c>
      <c r="I474" s="44">
        <v>0</v>
      </c>
      <c r="J474" s="34"/>
      <c r="K474" s="107" t="s">
        <v>2233</v>
      </c>
      <c r="L474" s="93"/>
      <c r="M474" s="40"/>
      <c r="N474" s="40"/>
      <c r="O474" s="40"/>
      <c r="P474" s="40"/>
      <c r="Q474" s="40"/>
      <c r="R474" s="40"/>
    </row>
    <row r="475" spans="1:18" ht="15">
      <c r="A475" s="45">
        <v>445</v>
      </c>
      <c r="B475" s="46" t="s">
        <v>388</v>
      </c>
      <c r="C475" s="47" t="s">
        <v>389</v>
      </c>
      <c r="D475" s="46" t="s">
        <v>299</v>
      </c>
      <c r="E475" s="46" t="s">
        <v>390</v>
      </c>
      <c r="F475" s="44" t="s">
        <v>1736</v>
      </c>
      <c r="G475" s="44" t="s">
        <v>1736</v>
      </c>
      <c r="H475" s="44" t="s">
        <v>1736</v>
      </c>
      <c r="I475" s="44" t="s">
        <v>1736</v>
      </c>
      <c r="J475" s="33"/>
      <c r="K475" s="107" t="s">
        <v>1736</v>
      </c>
      <c r="L475" s="93"/>
      <c r="M475" s="40"/>
      <c r="N475" s="40"/>
      <c r="O475" s="40"/>
      <c r="P475" s="40"/>
      <c r="Q475" s="40"/>
      <c r="R475" s="40"/>
    </row>
    <row r="476" spans="1:18" ht="15">
      <c r="A476" s="45">
        <v>446</v>
      </c>
      <c r="B476" s="46" t="s">
        <v>391</v>
      </c>
      <c r="C476" s="47" t="s">
        <v>392</v>
      </c>
      <c r="D476" s="46" t="s">
        <v>299</v>
      </c>
      <c r="E476" s="46" t="s">
        <v>393</v>
      </c>
      <c r="F476" s="44" t="s">
        <v>1736</v>
      </c>
      <c r="G476" s="44" t="s">
        <v>1736</v>
      </c>
      <c r="H476" s="44" t="s">
        <v>1736</v>
      </c>
      <c r="I476" s="44" t="s">
        <v>1736</v>
      </c>
      <c r="J476" s="33"/>
      <c r="K476" s="108" t="s">
        <v>1736</v>
      </c>
      <c r="L476" s="93"/>
      <c r="M476" s="40"/>
      <c r="N476" s="40"/>
      <c r="O476" s="40"/>
      <c r="P476" s="40"/>
      <c r="Q476" s="40"/>
      <c r="R476" s="40"/>
    </row>
    <row r="477" spans="1:18" s="4" customFormat="1" ht="15">
      <c r="A477" s="45">
        <v>447</v>
      </c>
      <c r="B477" s="46" t="s">
        <v>394</v>
      </c>
      <c r="C477" s="47" t="s">
        <v>395</v>
      </c>
      <c r="D477" s="46" t="s">
        <v>299</v>
      </c>
      <c r="E477" s="46" t="s">
        <v>396</v>
      </c>
      <c r="F477" s="44">
        <v>2</v>
      </c>
      <c r="G477" s="44">
        <v>2</v>
      </c>
      <c r="H477" s="44">
        <v>0</v>
      </c>
      <c r="I477" s="44">
        <v>0</v>
      </c>
      <c r="J477" s="34"/>
      <c r="K477" s="107" t="s">
        <v>2233</v>
      </c>
      <c r="L477" s="93"/>
      <c r="M477" s="40"/>
      <c r="N477" s="40"/>
      <c r="O477" s="40"/>
      <c r="P477" s="40"/>
      <c r="Q477" s="40"/>
      <c r="R477" s="40"/>
    </row>
    <row r="478" spans="1:18" ht="15">
      <c r="A478" s="45">
        <v>448</v>
      </c>
      <c r="B478" s="46" t="s">
        <v>398</v>
      </c>
      <c r="C478" s="47" t="s">
        <v>399</v>
      </c>
      <c r="D478" s="46" t="s">
        <v>397</v>
      </c>
      <c r="E478" s="46" t="s">
        <v>400</v>
      </c>
      <c r="F478" s="44">
        <v>0</v>
      </c>
      <c r="G478" s="44">
        <v>0</v>
      </c>
      <c r="H478" s="44">
        <v>0</v>
      </c>
      <c r="I478" s="44">
        <v>0</v>
      </c>
      <c r="J478" s="34"/>
      <c r="K478" s="107" t="s">
        <v>2233</v>
      </c>
      <c r="L478" s="93"/>
      <c r="M478" s="40"/>
      <c r="N478" s="40"/>
      <c r="O478" s="40"/>
      <c r="P478" s="40"/>
      <c r="Q478" s="40"/>
      <c r="R478" s="40"/>
    </row>
    <row r="479" spans="1:18" ht="15">
      <c r="A479" s="45">
        <v>449</v>
      </c>
      <c r="B479" s="46" t="s">
        <v>401</v>
      </c>
      <c r="C479" s="47" t="s">
        <v>402</v>
      </c>
      <c r="D479" s="46" t="s">
        <v>397</v>
      </c>
      <c r="E479" s="46" t="s">
        <v>403</v>
      </c>
      <c r="F479" s="44">
        <v>0</v>
      </c>
      <c r="G479" s="44">
        <v>0</v>
      </c>
      <c r="H479" s="44">
        <v>0</v>
      </c>
      <c r="I479" s="44">
        <v>0</v>
      </c>
      <c r="J479" s="33"/>
      <c r="K479" s="107" t="s">
        <v>2233</v>
      </c>
      <c r="L479" s="93"/>
      <c r="M479" s="40"/>
      <c r="N479" s="40"/>
      <c r="O479" s="40"/>
      <c r="P479" s="40"/>
      <c r="Q479" s="40"/>
      <c r="R479" s="40"/>
    </row>
    <row r="480" spans="1:18" ht="15">
      <c r="A480" s="45">
        <v>450</v>
      </c>
      <c r="B480" s="46" t="s">
        <v>404</v>
      </c>
      <c r="C480" s="47" t="s">
        <v>405</v>
      </c>
      <c r="D480" s="46" t="s">
        <v>397</v>
      </c>
      <c r="E480" s="46" t="s">
        <v>406</v>
      </c>
      <c r="F480" s="44" t="s">
        <v>1736</v>
      </c>
      <c r="G480" s="44" t="s">
        <v>1736</v>
      </c>
      <c r="H480" s="44" t="s">
        <v>1736</v>
      </c>
      <c r="I480" s="44" t="s">
        <v>1736</v>
      </c>
      <c r="J480" s="33"/>
      <c r="K480" s="108" t="s">
        <v>1736</v>
      </c>
      <c r="L480" s="93"/>
      <c r="M480" s="40"/>
      <c r="N480" s="40"/>
      <c r="O480" s="40"/>
      <c r="P480" s="40"/>
      <c r="Q480" s="40"/>
      <c r="R480" s="40"/>
    </row>
    <row r="481" spans="1:18" ht="15">
      <c r="A481" s="45">
        <v>451</v>
      </c>
      <c r="B481" s="46" t="s">
        <v>407</v>
      </c>
      <c r="C481" s="47" t="s">
        <v>408</v>
      </c>
      <c r="D481" s="46" t="s">
        <v>397</v>
      </c>
      <c r="E481" s="46" t="s">
        <v>409</v>
      </c>
      <c r="F481" s="44">
        <v>0</v>
      </c>
      <c r="G481" s="44">
        <v>0</v>
      </c>
      <c r="H481" s="44">
        <v>0</v>
      </c>
      <c r="I481" s="44">
        <v>0</v>
      </c>
      <c r="J481" s="34"/>
      <c r="K481" s="108" t="s">
        <v>2233</v>
      </c>
      <c r="L481" s="93"/>
      <c r="M481" s="40"/>
      <c r="N481" s="40"/>
      <c r="O481" s="40"/>
      <c r="P481" s="40"/>
      <c r="Q481" s="40"/>
      <c r="R481" s="40"/>
    </row>
    <row r="482" spans="1:18" ht="15">
      <c r="A482" s="45">
        <v>452</v>
      </c>
      <c r="B482" s="46" t="s">
        <v>410</v>
      </c>
      <c r="C482" s="47" t="s">
        <v>411</v>
      </c>
      <c r="D482" s="46" t="s">
        <v>397</v>
      </c>
      <c r="E482" s="46" t="s">
        <v>412</v>
      </c>
      <c r="F482" s="44">
        <v>0</v>
      </c>
      <c r="G482" s="44">
        <v>0</v>
      </c>
      <c r="H482" s="44">
        <v>0</v>
      </c>
      <c r="I482" s="44">
        <v>0</v>
      </c>
      <c r="J482" s="34"/>
      <c r="K482" s="107" t="s">
        <v>2232</v>
      </c>
      <c r="L482" s="93"/>
      <c r="M482" s="40"/>
      <c r="N482" s="40"/>
      <c r="O482" s="40"/>
      <c r="P482" s="40"/>
      <c r="Q482" s="40"/>
      <c r="R482" s="40"/>
    </row>
    <row r="483" spans="1:18" ht="15">
      <c r="A483" s="45">
        <v>453</v>
      </c>
      <c r="B483" s="46" t="s">
        <v>413</v>
      </c>
      <c r="C483" s="47" t="s">
        <v>414</v>
      </c>
      <c r="D483" s="46" t="s">
        <v>397</v>
      </c>
      <c r="E483" s="46" t="s">
        <v>415</v>
      </c>
      <c r="F483" s="44">
        <v>0</v>
      </c>
      <c r="G483" s="44">
        <v>0</v>
      </c>
      <c r="H483" s="44">
        <v>0</v>
      </c>
      <c r="I483" s="44">
        <v>0</v>
      </c>
      <c r="J483" s="34"/>
      <c r="K483" s="107" t="s">
        <v>2233</v>
      </c>
      <c r="L483" s="93"/>
      <c r="M483" s="40"/>
      <c r="N483" s="40"/>
      <c r="O483" s="40"/>
      <c r="P483" s="40"/>
      <c r="Q483" s="40"/>
      <c r="R483" s="40"/>
    </row>
    <row r="484" spans="1:18" ht="15">
      <c r="A484" s="45">
        <v>454</v>
      </c>
      <c r="B484" s="46" t="s">
        <v>416</v>
      </c>
      <c r="C484" s="47" t="s">
        <v>417</v>
      </c>
      <c r="D484" s="46" t="s">
        <v>397</v>
      </c>
      <c r="E484" s="46" t="s">
        <v>418</v>
      </c>
      <c r="F484" s="44">
        <v>0</v>
      </c>
      <c r="G484" s="44">
        <v>0</v>
      </c>
      <c r="H484" s="44">
        <v>0</v>
      </c>
      <c r="I484" s="44">
        <v>0</v>
      </c>
      <c r="J484" s="33"/>
      <c r="K484" s="108" t="s">
        <v>2232</v>
      </c>
      <c r="L484" s="93"/>
      <c r="M484" s="40"/>
      <c r="N484" s="40"/>
      <c r="O484" s="40"/>
      <c r="P484" s="40"/>
      <c r="Q484" s="40"/>
      <c r="R484" s="40"/>
    </row>
    <row r="485" spans="1:18" ht="15">
      <c r="A485" s="45">
        <v>455</v>
      </c>
      <c r="B485" s="46" t="s">
        <v>419</v>
      </c>
      <c r="C485" s="47" t="s">
        <v>420</v>
      </c>
      <c r="D485" s="46" t="s">
        <v>397</v>
      </c>
      <c r="E485" s="46" t="s">
        <v>421</v>
      </c>
      <c r="F485" s="44" t="s">
        <v>1736</v>
      </c>
      <c r="G485" s="44" t="s">
        <v>1736</v>
      </c>
      <c r="H485" s="44" t="s">
        <v>1736</v>
      </c>
      <c r="I485" s="44" t="s">
        <v>1736</v>
      </c>
      <c r="J485" s="33"/>
      <c r="K485" s="108" t="s">
        <v>1736</v>
      </c>
      <c r="L485" s="93"/>
      <c r="M485" s="40"/>
      <c r="N485" s="40"/>
      <c r="O485" s="40"/>
      <c r="P485" s="40"/>
      <c r="Q485" s="40"/>
      <c r="R485" s="40"/>
    </row>
    <row r="486" spans="1:18" ht="15">
      <c r="A486" s="45">
        <v>456</v>
      </c>
      <c r="B486" s="46" t="s">
        <v>422</v>
      </c>
      <c r="C486" s="47" t="s">
        <v>423</v>
      </c>
      <c r="D486" s="46" t="s">
        <v>397</v>
      </c>
      <c r="E486" s="46" t="s">
        <v>424</v>
      </c>
      <c r="F486" s="44">
        <v>1</v>
      </c>
      <c r="G486" s="44">
        <v>1</v>
      </c>
      <c r="H486" s="44">
        <v>0</v>
      </c>
      <c r="I486" s="44">
        <v>0</v>
      </c>
      <c r="J486" s="34"/>
      <c r="K486" s="107" t="s">
        <v>2233</v>
      </c>
      <c r="L486" s="93"/>
      <c r="M486" s="40"/>
      <c r="N486" s="40"/>
      <c r="O486" s="40"/>
      <c r="P486" s="40"/>
      <c r="Q486" s="40"/>
      <c r="R486" s="40"/>
    </row>
    <row r="487" spans="1:18" ht="15">
      <c r="A487" s="45">
        <v>457</v>
      </c>
      <c r="B487" s="46" t="s">
        <v>425</v>
      </c>
      <c r="C487" s="47" t="s">
        <v>426</v>
      </c>
      <c r="D487" s="46" t="s">
        <v>397</v>
      </c>
      <c r="E487" s="46" t="s">
        <v>427</v>
      </c>
      <c r="F487" s="44" t="s">
        <v>1736</v>
      </c>
      <c r="G487" s="44" t="s">
        <v>1736</v>
      </c>
      <c r="H487" s="44" t="s">
        <v>1736</v>
      </c>
      <c r="I487" s="44" t="s">
        <v>1736</v>
      </c>
      <c r="J487" s="33"/>
      <c r="K487" s="108" t="s">
        <v>1736</v>
      </c>
      <c r="L487" s="93"/>
      <c r="M487" s="40"/>
      <c r="N487" s="40"/>
      <c r="O487" s="40"/>
      <c r="P487" s="40"/>
      <c r="Q487" s="40"/>
      <c r="R487" s="40"/>
    </row>
    <row r="488" spans="1:18" ht="15">
      <c r="A488" s="45">
        <v>458</v>
      </c>
      <c r="B488" s="46" t="s">
        <v>428</v>
      </c>
      <c r="C488" s="47" t="s">
        <v>429</v>
      </c>
      <c r="D488" s="46" t="s">
        <v>397</v>
      </c>
      <c r="E488" s="46" t="s">
        <v>430</v>
      </c>
      <c r="F488" s="44">
        <v>0</v>
      </c>
      <c r="G488" s="44">
        <v>0</v>
      </c>
      <c r="H488" s="44">
        <v>0</v>
      </c>
      <c r="I488" s="44">
        <v>0</v>
      </c>
      <c r="J488" s="34"/>
      <c r="K488" s="107" t="s">
        <v>2233</v>
      </c>
      <c r="L488" s="93"/>
      <c r="M488" s="40"/>
      <c r="N488" s="40"/>
      <c r="O488" s="40"/>
      <c r="P488" s="40"/>
      <c r="Q488" s="40"/>
      <c r="R488" s="40"/>
    </row>
    <row r="489" spans="1:18" ht="15">
      <c r="A489" s="45">
        <v>459</v>
      </c>
      <c r="B489" s="46" t="s">
        <v>431</v>
      </c>
      <c r="C489" s="47" t="s">
        <v>432</v>
      </c>
      <c r="D489" s="46" t="s">
        <v>397</v>
      </c>
      <c r="E489" s="46" t="s">
        <v>433</v>
      </c>
      <c r="F489" s="44" t="s">
        <v>1736</v>
      </c>
      <c r="G489" s="44" t="s">
        <v>1736</v>
      </c>
      <c r="H489" s="44" t="s">
        <v>1736</v>
      </c>
      <c r="I489" s="44" t="s">
        <v>1736</v>
      </c>
      <c r="J489" s="34"/>
      <c r="K489" s="107" t="s">
        <v>1736</v>
      </c>
      <c r="L489" s="93"/>
      <c r="M489" s="40"/>
      <c r="N489" s="40"/>
      <c r="O489" s="40"/>
      <c r="P489" s="40"/>
      <c r="Q489" s="40"/>
      <c r="R489" s="40"/>
    </row>
    <row r="490" spans="1:18" ht="15">
      <c r="A490" s="45">
        <v>460</v>
      </c>
      <c r="B490" s="46" t="s">
        <v>434</v>
      </c>
      <c r="C490" s="47" t="s">
        <v>435</v>
      </c>
      <c r="D490" s="46" t="s">
        <v>397</v>
      </c>
      <c r="E490" s="46" t="s">
        <v>436</v>
      </c>
      <c r="F490" s="44">
        <v>0</v>
      </c>
      <c r="G490" s="44">
        <v>0</v>
      </c>
      <c r="H490" s="44">
        <v>0</v>
      </c>
      <c r="I490" s="44">
        <v>0</v>
      </c>
      <c r="J490" s="34"/>
      <c r="K490" s="107" t="s">
        <v>2233</v>
      </c>
      <c r="L490" s="93"/>
      <c r="M490" s="40"/>
      <c r="N490" s="40"/>
      <c r="O490" s="40"/>
      <c r="P490" s="40"/>
      <c r="Q490" s="40"/>
      <c r="R490" s="40"/>
    </row>
    <row r="491" spans="1:18" ht="15">
      <c r="A491" s="45">
        <v>461</v>
      </c>
      <c r="B491" s="46" t="s">
        <v>437</v>
      </c>
      <c r="C491" s="47" t="s">
        <v>438</v>
      </c>
      <c r="D491" s="46" t="s">
        <v>397</v>
      </c>
      <c r="E491" s="46" t="s">
        <v>439</v>
      </c>
      <c r="F491" s="44">
        <v>0</v>
      </c>
      <c r="G491" s="44">
        <v>0</v>
      </c>
      <c r="H491" s="44">
        <v>0</v>
      </c>
      <c r="I491" s="44">
        <v>0</v>
      </c>
      <c r="J491" s="33"/>
      <c r="K491" s="107" t="s">
        <v>2233</v>
      </c>
      <c r="L491" s="93"/>
      <c r="M491" s="40"/>
      <c r="N491" s="40"/>
      <c r="O491" s="40"/>
      <c r="P491" s="40"/>
      <c r="Q491" s="40"/>
      <c r="R491" s="40"/>
    </row>
    <row r="492" spans="1:18" ht="15">
      <c r="A492" s="45">
        <v>462</v>
      </c>
      <c r="B492" s="46" t="s">
        <v>440</v>
      </c>
      <c r="C492" s="47" t="s">
        <v>441</v>
      </c>
      <c r="D492" s="46" t="s">
        <v>397</v>
      </c>
      <c r="E492" s="46" t="s">
        <v>442</v>
      </c>
      <c r="F492" s="44">
        <v>0</v>
      </c>
      <c r="G492" s="44">
        <v>0</v>
      </c>
      <c r="H492" s="44">
        <v>0</v>
      </c>
      <c r="I492" s="44">
        <v>0</v>
      </c>
      <c r="J492" s="34"/>
      <c r="K492" s="107" t="s">
        <v>2233</v>
      </c>
      <c r="L492" s="93"/>
      <c r="M492" s="40"/>
      <c r="N492" s="40"/>
      <c r="O492" s="40"/>
      <c r="P492" s="40"/>
      <c r="Q492" s="40"/>
      <c r="R492" s="40"/>
    </row>
    <row r="493" spans="1:18" ht="15">
      <c r="A493" s="45">
        <v>463</v>
      </c>
      <c r="B493" s="46" t="s">
        <v>443</v>
      </c>
      <c r="C493" s="47" t="s">
        <v>444</v>
      </c>
      <c r="D493" s="46" t="s">
        <v>397</v>
      </c>
      <c r="E493" s="46" t="s">
        <v>1708</v>
      </c>
      <c r="F493" s="44">
        <v>0</v>
      </c>
      <c r="G493" s="44">
        <v>0</v>
      </c>
      <c r="H493" s="44">
        <v>0</v>
      </c>
      <c r="I493" s="44">
        <v>0</v>
      </c>
      <c r="J493" s="34"/>
      <c r="K493" s="107" t="s">
        <v>2233</v>
      </c>
      <c r="L493" s="93"/>
      <c r="M493" s="40"/>
      <c r="N493" s="40"/>
      <c r="O493" s="40"/>
      <c r="P493" s="40"/>
      <c r="Q493" s="40"/>
      <c r="R493" s="40"/>
    </row>
    <row r="494" spans="1:18" ht="15">
      <c r="A494" s="45">
        <v>464</v>
      </c>
      <c r="B494" s="46" t="s">
        <v>446</v>
      </c>
      <c r="C494" s="47" t="s">
        <v>447</v>
      </c>
      <c r="D494" s="46" t="s">
        <v>445</v>
      </c>
      <c r="E494" s="46" t="s">
        <v>448</v>
      </c>
      <c r="F494" s="44">
        <v>0</v>
      </c>
      <c r="G494" s="44">
        <v>0</v>
      </c>
      <c r="H494" s="44">
        <v>0</v>
      </c>
      <c r="I494" s="44">
        <v>0</v>
      </c>
      <c r="J494" s="34"/>
      <c r="K494" s="107" t="s">
        <v>2233</v>
      </c>
      <c r="L494" s="93"/>
      <c r="M494" s="40"/>
      <c r="N494" s="40"/>
      <c r="O494" s="40"/>
      <c r="P494" s="40"/>
      <c r="Q494" s="40"/>
      <c r="R494" s="40"/>
    </row>
    <row r="495" spans="1:18" s="4" customFormat="1" ht="15">
      <c r="A495" s="45">
        <v>465</v>
      </c>
      <c r="B495" s="46" t="s">
        <v>449</v>
      </c>
      <c r="C495" s="47" t="s">
        <v>450</v>
      </c>
      <c r="D495" s="46" t="s">
        <v>445</v>
      </c>
      <c r="E495" s="46" t="s">
        <v>451</v>
      </c>
      <c r="F495" s="44">
        <v>0</v>
      </c>
      <c r="G495" s="44">
        <v>0</v>
      </c>
      <c r="H495" s="44">
        <v>0</v>
      </c>
      <c r="I495" s="44">
        <v>0</v>
      </c>
      <c r="J495" s="34"/>
      <c r="K495" s="107" t="s">
        <v>2233</v>
      </c>
      <c r="L495" s="93"/>
      <c r="M495" s="40"/>
      <c r="N495" s="40"/>
      <c r="O495" s="40"/>
      <c r="P495" s="40"/>
      <c r="Q495" s="40"/>
      <c r="R495" s="40"/>
    </row>
    <row r="496" spans="1:18" ht="15">
      <c r="A496" s="45">
        <v>466</v>
      </c>
      <c r="B496" s="46" t="s">
        <v>452</v>
      </c>
      <c r="C496" s="47" t="s">
        <v>453</v>
      </c>
      <c r="D496" s="46" t="s">
        <v>445</v>
      </c>
      <c r="E496" s="46" t="s">
        <v>454</v>
      </c>
      <c r="F496" s="44">
        <v>0</v>
      </c>
      <c r="G496" s="44">
        <v>0</v>
      </c>
      <c r="H496" s="44">
        <v>0</v>
      </c>
      <c r="I496" s="44">
        <v>0</v>
      </c>
      <c r="J496" s="34"/>
      <c r="K496" s="107" t="s">
        <v>2234</v>
      </c>
      <c r="L496" s="93"/>
      <c r="M496" s="40"/>
      <c r="N496" s="40"/>
      <c r="O496" s="40"/>
      <c r="P496" s="40"/>
      <c r="Q496" s="40"/>
      <c r="R496" s="40"/>
    </row>
    <row r="497" spans="1:18" ht="15">
      <c r="A497" s="45">
        <v>467</v>
      </c>
      <c r="B497" s="46" t="s">
        <v>455</v>
      </c>
      <c r="C497" s="47" t="s">
        <v>456</v>
      </c>
      <c r="D497" s="46" t="s">
        <v>445</v>
      </c>
      <c r="E497" s="46" t="s">
        <v>457</v>
      </c>
      <c r="F497" s="44">
        <v>0</v>
      </c>
      <c r="G497" s="44">
        <v>0</v>
      </c>
      <c r="H497" s="44">
        <v>0</v>
      </c>
      <c r="I497" s="44">
        <v>0</v>
      </c>
      <c r="J497" s="34"/>
      <c r="K497" s="107" t="s">
        <v>2233</v>
      </c>
      <c r="L497" s="93"/>
      <c r="M497" s="40"/>
      <c r="N497" s="40"/>
      <c r="O497" s="40"/>
      <c r="P497" s="40"/>
      <c r="Q497" s="40"/>
      <c r="R497" s="40"/>
    </row>
    <row r="498" spans="1:18" ht="15">
      <c r="A498" s="45">
        <v>468</v>
      </c>
      <c r="B498" s="46" t="s">
        <v>458</v>
      </c>
      <c r="C498" s="47" t="s">
        <v>459</v>
      </c>
      <c r="D498" s="46" t="s">
        <v>445</v>
      </c>
      <c r="E498" s="46" t="s">
        <v>460</v>
      </c>
      <c r="F498" s="44">
        <v>0</v>
      </c>
      <c r="G498" s="44">
        <v>0</v>
      </c>
      <c r="H498" s="44">
        <v>0</v>
      </c>
      <c r="I498" s="44">
        <v>0</v>
      </c>
      <c r="J498" s="34"/>
      <c r="K498" s="107" t="s">
        <v>2233</v>
      </c>
      <c r="L498" s="93"/>
      <c r="M498" s="40"/>
      <c r="N498" s="40"/>
      <c r="O498" s="40"/>
      <c r="P498" s="40"/>
      <c r="Q498" s="40"/>
      <c r="R498" s="40"/>
    </row>
    <row r="499" spans="1:18" ht="15">
      <c r="A499" s="45">
        <v>469</v>
      </c>
      <c r="B499" s="46" t="s">
        <v>461</v>
      </c>
      <c r="C499" s="47" t="s">
        <v>462</v>
      </c>
      <c r="D499" s="46" t="s">
        <v>445</v>
      </c>
      <c r="E499" s="46" t="s">
        <v>463</v>
      </c>
      <c r="F499" s="44">
        <v>0</v>
      </c>
      <c r="G499" s="44">
        <v>0</v>
      </c>
      <c r="H499" s="44">
        <v>0</v>
      </c>
      <c r="I499" s="44">
        <v>0</v>
      </c>
      <c r="J499" s="34"/>
      <c r="K499" s="108" t="s">
        <v>2233</v>
      </c>
      <c r="L499" s="93"/>
      <c r="M499" s="40"/>
      <c r="N499" s="40"/>
      <c r="O499" s="40"/>
      <c r="P499" s="40"/>
      <c r="Q499" s="40"/>
      <c r="R499" s="40"/>
    </row>
    <row r="500" spans="1:18" ht="15">
      <c r="A500" s="45">
        <v>470</v>
      </c>
      <c r="B500" s="46" t="s">
        <v>464</v>
      </c>
      <c r="C500" s="47" t="s">
        <v>465</v>
      </c>
      <c r="D500" s="46" t="s">
        <v>445</v>
      </c>
      <c r="E500" s="46" t="s">
        <v>466</v>
      </c>
      <c r="F500" s="44">
        <v>0</v>
      </c>
      <c r="G500" s="44">
        <v>0</v>
      </c>
      <c r="H500" s="44">
        <v>0</v>
      </c>
      <c r="I500" s="44">
        <v>0</v>
      </c>
      <c r="J500" s="34"/>
      <c r="K500" s="107" t="s">
        <v>2233</v>
      </c>
      <c r="L500" s="93"/>
      <c r="M500" s="40"/>
      <c r="N500" s="40"/>
      <c r="O500" s="40"/>
      <c r="P500" s="40"/>
      <c r="Q500" s="40"/>
      <c r="R500" s="40"/>
    </row>
    <row r="501" spans="1:18" ht="15">
      <c r="A501" s="45">
        <v>471</v>
      </c>
      <c r="B501" s="46" t="s">
        <v>467</v>
      </c>
      <c r="C501" s="47" t="s">
        <v>468</v>
      </c>
      <c r="D501" s="46" t="s">
        <v>445</v>
      </c>
      <c r="E501" s="46" t="s">
        <v>469</v>
      </c>
      <c r="F501" s="44">
        <v>0</v>
      </c>
      <c r="G501" s="44">
        <v>0</v>
      </c>
      <c r="H501" s="44">
        <v>0</v>
      </c>
      <c r="I501" s="44">
        <v>0</v>
      </c>
      <c r="J501" s="34"/>
      <c r="K501" s="107" t="s">
        <v>2233</v>
      </c>
      <c r="L501" s="93"/>
      <c r="M501" s="40"/>
      <c r="N501" s="40"/>
      <c r="O501" s="40"/>
      <c r="P501" s="40"/>
      <c r="Q501" s="40"/>
      <c r="R501" s="40"/>
    </row>
    <row r="502" spans="1:18" ht="15">
      <c r="A502" s="45">
        <v>472</v>
      </c>
      <c r="B502" s="46" t="s">
        <v>470</v>
      </c>
      <c r="C502" s="47" t="s">
        <v>471</v>
      </c>
      <c r="D502" s="46" t="s">
        <v>445</v>
      </c>
      <c r="E502" s="46" t="s">
        <v>472</v>
      </c>
      <c r="F502" s="44">
        <v>1</v>
      </c>
      <c r="G502" s="44">
        <v>1</v>
      </c>
      <c r="H502" s="44">
        <v>0</v>
      </c>
      <c r="I502" s="44">
        <v>0</v>
      </c>
      <c r="J502" s="34"/>
      <c r="K502" s="107" t="s">
        <v>2233</v>
      </c>
      <c r="L502" s="93"/>
      <c r="M502" s="40"/>
      <c r="N502" s="40"/>
      <c r="O502" s="40"/>
      <c r="P502" s="40"/>
      <c r="Q502" s="40"/>
      <c r="R502" s="40"/>
    </row>
    <row r="503" spans="1:18" ht="15">
      <c r="A503" s="45">
        <v>473</v>
      </c>
      <c r="B503" s="46" t="s">
        <v>473</v>
      </c>
      <c r="C503" s="47" t="s">
        <v>474</v>
      </c>
      <c r="D503" s="46" t="s">
        <v>445</v>
      </c>
      <c r="E503" s="46" t="s">
        <v>475</v>
      </c>
      <c r="F503" s="44">
        <v>0</v>
      </c>
      <c r="G503" s="44">
        <v>0</v>
      </c>
      <c r="H503" s="44">
        <v>0</v>
      </c>
      <c r="I503" s="44">
        <v>0</v>
      </c>
      <c r="J503" s="34"/>
      <c r="K503" s="107" t="s">
        <v>2233</v>
      </c>
      <c r="L503" s="93"/>
      <c r="M503" s="40"/>
      <c r="N503" s="40"/>
      <c r="O503" s="40"/>
      <c r="P503" s="40"/>
      <c r="Q503" s="40"/>
      <c r="R503" s="40"/>
    </row>
    <row r="504" spans="1:11" ht="15">
      <c r="A504" s="45">
        <v>474</v>
      </c>
      <c r="B504" s="46" t="s">
        <v>476</v>
      </c>
      <c r="C504" s="47" t="s">
        <v>477</v>
      </c>
      <c r="D504" s="46" t="s">
        <v>445</v>
      </c>
      <c r="E504" s="46" t="s">
        <v>482</v>
      </c>
      <c r="F504" s="44">
        <v>0</v>
      </c>
      <c r="G504" s="44">
        <v>0</v>
      </c>
      <c r="H504" s="44">
        <v>0</v>
      </c>
      <c r="I504" s="44">
        <v>0</v>
      </c>
      <c r="J504" s="33"/>
      <c r="K504" s="107" t="s">
        <v>2233</v>
      </c>
    </row>
    <row r="505" spans="1:18" ht="15">
      <c r="A505" s="45">
        <v>475</v>
      </c>
      <c r="B505" s="46" t="s">
        <v>483</v>
      </c>
      <c r="C505" s="47" t="s">
        <v>484</v>
      </c>
      <c r="D505" s="46" t="s">
        <v>445</v>
      </c>
      <c r="E505" s="46" t="s">
        <v>485</v>
      </c>
      <c r="F505" s="44">
        <v>0</v>
      </c>
      <c r="G505" s="44">
        <v>0</v>
      </c>
      <c r="H505" s="44">
        <v>0</v>
      </c>
      <c r="I505" s="44">
        <v>0</v>
      </c>
      <c r="J505" s="34"/>
      <c r="K505" s="107" t="s">
        <v>2232</v>
      </c>
      <c r="L505" s="93"/>
      <c r="M505" s="40"/>
      <c r="N505" s="40"/>
      <c r="O505" s="40"/>
      <c r="P505" s="40"/>
      <c r="Q505" s="40"/>
      <c r="R505" s="40"/>
    </row>
    <row r="506" spans="1:18" ht="15">
      <c r="A506" s="45">
        <v>476</v>
      </c>
      <c r="B506" s="46" t="s">
        <v>486</v>
      </c>
      <c r="C506" s="47" t="s">
        <v>487</v>
      </c>
      <c r="D506" s="46" t="s">
        <v>445</v>
      </c>
      <c r="E506" s="46" t="s">
        <v>488</v>
      </c>
      <c r="F506" s="44">
        <v>1</v>
      </c>
      <c r="G506" s="44">
        <v>1</v>
      </c>
      <c r="H506" s="44">
        <v>0</v>
      </c>
      <c r="I506" s="44">
        <v>0</v>
      </c>
      <c r="J506" s="34"/>
      <c r="K506" s="107" t="s">
        <v>2233</v>
      </c>
      <c r="L506" s="93"/>
      <c r="M506" s="40"/>
      <c r="N506" s="40"/>
      <c r="O506" s="40"/>
      <c r="P506" s="40"/>
      <c r="Q506" s="40"/>
      <c r="R506" s="40"/>
    </row>
    <row r="507" spans="1:18" ht="15">
      <c r="A507" s="45">
        <v>477</v>
      </c>
      <c r="B507" s="46" t="s">
        <v>489</v>
      </c>
      <c r="C507" s="47" t="s">
        <v>490</v>
      </c>
      <c r="D507" s="46" t="s">
        <v>445</v>
      </c>
      <c r="E507" s="46" t="s">
        <v>491</v>
      </c>
      <c r="F507" s="44">
        <v>2</v>
      </c>
      <c r="G507" s="44">
        <v>2</v>
      </c>
      <c r="H507" s="44">
        <v>0</v>
      </c>
      <c r="I507" s="44">
        <v>0</v>
      </c>
      <c r="J507" s="34"/>
      <c r="K507" s="107" t="s">
        <v>2233</v>
      </c>
      <c r="L507" s="93"/>
      <c r="M507" s="40"/>
      <c r="N507" s="40"/>
      <c r="O507" s="40"/>
      <c r="P507" s="40"/>
      <c r="Q507" s="40"/>
      <c r="R507" s="40"/>
    </row>
    <row r="508" spans="1:18" ht="15">
      <c r="A508" s="45">
        <v>478</v>
      </c>
      <c r="B508" s="46" t="s">
        <v>492</v>
      </c>
      <c r="C508" s="47" t="s">
        <v>493</v>
      </c>
      <c r="D508" s="46" t="s">
        <v>445</v>
      </c>
      <c r="E508" s="46" t="s">
        <v>494</v>
      </c>
      <c r="F508" s="44">
        <v>0</v>
      </c>
      <c r="G508" s="44">
        <v>0</v>
      </c>
      <c r="H508" s="44">
        <v>0</v>
      </c>
      <c r="I508" s="44">
        <v>0</v>
      </c>
      <c r="J508" s="33"/>
      <c r="K508" s="107" t="s">
        <v>2232</v>
      </c>
      <c r="L508" s="93"/>
      <c r="M508" s="40"/>
      <c r="N508" s="40"/>
      <c r="O508" s="40"/>
      <c r="P508" s="40"/>
      <c r="Q508" s="40"/>
      <c r="R508" s="40"/>
    </row>
    <row r="509" spans="1:18" ht="15">
      <c r="A509" s="45">
        <v>479</v>
      </c>
      <c r="B509" s="46" t="s">
        <v>496</v>
      </c>
      <c r="C509" s="47" t="s">
        <v>497</v>
      </c>
      <c r="D509" s="46" t="s">
        <v>495</v>
      </c>
      <c r="E509" s="46" t="s">
        <v>498</v>
      </c>
      <c r="F509" s="44" t="s">
        <v>1736</v>
      </c>
      <c r="G509" s="44" t="s">
        <v>1736</v>
      </c>
      <c r="H509" s="44" t="s">
        <v>1736</v>
      </c>
      <c r="I509" s="44" t="s">
        <v>1736</v>
      </c>
      <c r="J509" s="33"/>
      <c r="K509" s="108" t="s">
        <v>1736</v>
      </c>
      <c r="L509" s="93"/>
      <c r="M509" s="40"/>
      <c r="N509" s="40"/>
      <c r="O509" s="40"/>
      <c r="P509" s="40"/>
      <c r="Q509" s="40"/>
      <c r="R509" s="40"/>
    </row>
    <row r="510" spans="1:18" ht="15">
      <c r="A510" s="45">
        <v>480</v>
      </c>
      <c r="B510" s="46" t="s">
        <v>499</v>
      </c>
      <c r="C510" s="47" t="s">
        <v>500</v>
      </c>
      <c r="D510" s="46" t="s">
        <v>495</v>
      </c>
      <c r="E510" s="46" t="s">
        <v>501</v>
      </c>
      <c r="F510" s="44">
        <v>1</v>
      </c>
      <c r="G510" s="44">
        <v>1</v>
      </c>
      <c r="H510" s="44">
        <v>0</v>
      </c>
      <c r="I510" s="44">
        <v>0</v>
      </c>
      <c r="J510" s="34"/>
      <c r="K510" s="107" t="s">
        <v>2233</v>
      </c>
      <c r="L510" s="93"/>
      <c r="M510" s="40"/>
      <c r="N510" s="40"/>
      <c r="O510" s="40"/>
      <c r="P510" s="40"/>
      <c r="Q510" s="40"/>
      <c r="R510" s="40"/>
    </row>
    <row r="511" spans="1:18" ht="15">
      <c r="A511" s="45">
        <v>481</v>
      </c>
      <c r="B511" s="46" t="s">
        <v>502</v>
      </c>
      <c r="C511" s="47" t="s">
        <v>503</v>
      </c>
      <c r="D511" s="46" t="s">
        <v>495</v>
      </c>
      <c r="E511" s="46" t="s">
        <v>504</v>
      </c>
      <c r="F511" s="44">
        <v>0</v>
      </c>
      <c r="G511" s="44">
        <v>0</v>
      </c>
      <c r="H511" s="44">
        <v>0</v>
      </c>
      <c r="I511" s="44">
        <v>0</v>
      </c>
      <c r="J511" s="34"/>
      <c r="K511" s="107" t="s">
        <v>2233</v>
      </c>
      <c r="L511" s="93"/>
      <c r="M511" s="40"/>
      <c r="N511" s="40"/>
      <c r="O511" s="40"/>
      <c r="P511" s="40"/>
      <c r="Q511" s="40"/>
      <c r="R511" s="40"/>
    </row>
    <row r="512" spans="1:18" ht="15">
      <c r="A512" s="45">
        <v>482</v>
      </c>
      <c r="B512" s="46" t="s">
        <v>505</v>
      </c>
      <c r="C512" s="47" t="s">
        <v>506</v>
      </c>
      <c r="D512" s="46" t="s">
        <v>495</v>
      </c>
      <c r="E512" s="46" t="s">
        <v>507</v>
      </c>
      <c r="F512" s="44" t="s">
        <v>1736</v>
      </c>
      <c r="G512" s="44" t="s">
        <v>1736</v>
      </c>
      <c r="H512" s="44" t="s">
        <v>1736</v>
      </c>
      <c r="I512" s="44" t="s">
        <v>1736</v>
      </c>
      <c r="J512" s="33"/>
      <c r="K512" s="107" t="s">
        <v>1736</v>
      </c>
      <c r="L512" s="93"/>
      <c r="M512" s="40"/>
      <c r="N512" s="40"/>
      <c r="O512" s="40"/>
      <c r="P512" s="40"/>
      <c r="Q512" s="40"/>
      <c r="R512" s="40"/>
    </row>
    <row r="513" spans="1:18" ht="15">
      <c r="A513" s="45">
        <v>483</v>
      </c>
      <c r="B513" s="46" t="s">
        <v>508</v>
      </c>
      <c r="C513" s="47" t="s">
        <v>509</v>
      </c>
      <c r="D513" s="46" t="s">
        <v>495</v>
      </c>
      <c r="E513" s="46" t="s">
        <v>510</v>
      </c>
      <c r="F513" s="44">
        <v>1</v>
      </c>
      <c r="G513" s="44">
        <v>1</v>
      </c>
      <c r="H513" s="44">
        <v>0</v>
      </c>
      <c r="I513" s="44">
        <v>0</v>
      </c>
      <c r="J513" s="34"/>
      <c r="K513" s="108" t="s">
        <v>2233</v>
      </c>
      <c r="L513" s="93"/>
      <c r="M513" s="40"/>
      <c r="N513" s="40"/>
      <c r="O513" s="40"/>
      <c r="P513" s="40"/>
      <c r="Q513" s="40"/>
      <c r="R513" s="40"/>
    </row>
    <row r="514" spans="1:18" ht="15">
      <c r="A514" s="45">
        <v>484</v>
      </c>
      <c r="B514" s="46" t="s">
        <v>511</v>
      </c>
      <c r="C514" s="47" t="s">
        <v>512</v>
      </c>
      <c r="D514" s="46" t="s">
        <v>495</v>
      </c>
      <c r="E514" s="46" t="s">
        <v>513</v>
      </c>
      <c r="F514" s="44">
        <v>0</v>
      </c>
      <c r="G514" s="44">
        <v>0</v>
      </c>
      <c r="H514" s="44">
        <v>0</v>
      </c>
      <c r="I514" s="44">
        <v>0</v>
      </c>
      <c r="J514" s="34"/>
      <c r="K514" s="107" t="s">
        <v>2232</v>
      </c>
      <c r="L514" s="93"/>
      <c r="M514" s="40"/>
      <c r="N514" s="40"/>
      <c r="O514" s="40"/>
      <c r="P514" s="40"/>
      <c r="Q514" s="40"/>
      <c r="R514" s="40"/>
    </row>
    <row r="515" spans="1:18" ht="15">
      <c r="A515" s="45">
        <v>485</v>
      </c>
      <c r="B515" s="46" t="s">
        <v>514</v>
      </c>
      <c r="C515" s="47" t="s">
        <v>515</v>
      </c>
      <c r="D515" s="46" t="s">
        <v>495</v>
      </c>
      <c r="E515" s="46" t="s">
        <v>516</v>
      </c>
      <c r="F515" s="44">
        <v>1</v>
      </c>
      <c r="G515" s="44">
        <v>1</v>
      </c>
      <c r="H515" s="44">
        <v>0</v>
      </c>
      <c r="I515" s="44">
        <v>0</v>
      </c>
      <c r="J515" s="33"/>
      <c r="K515" s="107" t="s">
        <v>2233</v>
      </c>
      <c r="L515" s="93"/>
      <c r="M515" s="40"/>
      <c r="N515" s="40"/>
      <c r="O515" s="40"/>
      <c r="P515" s="40"/>
      <c r="Q515" s="40"/>
      <c r="R515" s="40"/>
    </row>
    <row r="516" spans="1:18" ht="15">
      <c r="A516" s="45">
        <v>486</v>
      </c>
      <c r="B516" s="46" t="s">
        <v>517</v>
      </c>
      <c r="C516" s="47" t="s">
        <v>518</v>
      </c>
      <c r="D516" s="46" t="s">
        <v>495</v>
      </c>
      <c r="E516" s="46" t="s">
        <v>1454</v>
      </c>
      <c r="F516" s="44">
        <v>2</v>
      </c>
      <c r="G516" s="44">
        <v>2</v>
      </c>
      <c r="H516" s="44">
        <v>0</v>
      </c>
      <c r="I516" s="44">
        <v>0</v>
      </c>
      <c r="J516" s="34"/>
      <c r="K516" s="107" t="s">
        <v>2233</v>
      </c>
      <c r="L516" s="93"/>
      <c r="M516" s="40"/>
      <c r="N516" s="40"/>
      <c r="O516" s="40"/>
      <c r="P516" s="40"/>
      <c r="Q516" s="40"/>
      <c r="R516" s="40"/>
    </row>
    <row r="517" spans="1:18" ht="15">
      <c r="A517" s="45">
        <v>487</v>
      </c>
      <c r="B517" s="46" t="s">
        <v>519</v>
      </c>
      <c r="C517" s="47" t="s">
        <v>520</v>
      </c>
      <c r="D517" s="46" t="s">
        <v>495</v>
      </c>
      <c r="E517" s="46" t="s">
        <v>534</v>
      </c>
      <c r="F517" s="44" t="s">
        <v>1736</v>
      </c>
      <c r="G517" s="44" t="s">
        <v>1736</v>
      </c>
      <c r="H517" s="44" t="s">
        <v>1736</v>
      </c>
      <c r="I517" s="44" t="s">
        <v>1736</v>
      </c>
      <c r="J517" s="33"/>
      <c r="K517" s="108" t="s">
        <v>1736</v>
      </c>
      <c r="L517" s="93"/>
      <c r="M517" s="40"/>
      <c r="N517" s="40"/>
      <c r="O517" s="40"/>
      <c r="P517" s="40"/>
      <c r="Q517" s="40"/>
      <c r="R517" s="40"/>
    </row>
    <row r="518" spans="1:18" ht="15">
      <c r="A518" s="45">
        <v>488</v>
      </c>
      <c r="B518" s="46" t="s">
        <v>535</v>
      </c>
      <c r="C518" s="47" t="s">
        <v>536</v>
      </c>
      <c r="D518" s="46" t="s">
        <v>495</v>
      </c>
      <c r="E518" s="46" t="s">
        <v>537</v>
      </c>
      <c r="F518" s="44">
        <v>0</v>
      </c>
      <c r="G518" s="44">
        <v>0</v>
      </c>
      <c r="H518" s="44">
        <v>0</v>
      </c>
      <c r="I518" s="44">
        <v>0</v>
      </c>
      <c r="J518" s="33"/>
      <c r="K518" s="107" t="s">
        <v>2233</v>
      </c>
      <c r="L518" s="93"/>
      <c r="M518" s="40"/>
      <c r="N518" s="40"/>
      <c r="O518" s="40"/>
      <c r="P518" s="40"/>
      <c r="Q518" s="40"/>
      <c r="R518" s="40"/>
    </row>
    <row r="519" spans="1:18" s="4" customFormat="1" ht="15">
      <c r="A519" s="45">
        <v>489</v>
      </c>
      <c r="B519" s="46" t="s">
        <v>538</v>
      </c>
      <c r="C519" s="47" t="s">
        <v>539</v>
      </c>
      <c r="D519" s="46" t="s">
        <v>495</v>
      </c>
      <c r="E519" s="46" t="s">
        <v>540</v>
      </c>
      <c r="F519" s="44">
        <v>0</v>
      </c>
      <c r="G519" s="44">
        <v>0</v>
      </c>
      <c r="H519" s="44">
        <v>0</v>
      </c>
      <c r="I519" s="44">
        <v>0</v>
      </c>
      <c r="J519" s="34"/>
      <c r="K519" s="107" t="s">
        <v>2233</v>
      </c>
      <c r="L519" s="93"/>
      <c r="M519" s="40"/>
      <c r="N519" s="40"/>
      <c r="O519" s="40"/>
      <c r="P519" s="40"/>
      <c r="Q519" s="40"/>
      <c r="R519" s="40"/>
    </row>
    <row r="520" spans="1:18" ht="15">
      <c r="A520" s="45">
        <v>490</v>
      </c>
      <c r="B520" s="46" t="s">
        <v>541</v>
      </c>
      <c r="C520" s="47" t="s">
        <v>542</v>
      </c>
      <c r="D520" s="46" t="s">
        <v>495</v>
      </c>
      <c r="E520" s="46" t="s">
        <v>543</v>
      </c>
      <c r="F520" s="44" t="s">
        <v>1736</v>
      </c>
      <c r="G520" s="44" t="s">
        <v>1736</v>
      </c>
      <c r="H520" s="44" t="s">
        <v>1736</v>
      </c>
      <c r="I520" s="44" t="s">
        <v>1736</v>
      </c>
      <c r="J520" s="34"/>
      <c r="K520" s="108" t="s">
        <v>1736</v>
      </c>
      <c r="L520" s="93"/>
      <c r="M520" s="40"/>
      <c r="N520" s="40"/>
      <c r="O520" s="40"/>
      <c r="P520" s="40"/>
      <c r="Q520" s="40"/>
      <c r="R520" s="40"/>
    </row>
    <row r="521" spans="1:18" ht="15">
      <c r="A521" s="45">
        <v>491</v>
      </c>
      <c r="B521" s="46" t="s">
        <v>544</v>
      </c>
      <c r="C521" s="47" t="s">
        <v>545</v>
      </c>
      <c r="D521" s="46" t="s">
        <v>495</v>
      </c>
      <c r="E521" s="46" t="s">
        <v>546</v>
      </c>
      <c r="F521" s="44">
        <v>0</v>
      </c>
      <c r="G521" s="44">
        <v>0</v>
      </c>
      <c r="H521" s="44">
        <v>0</v>
      </c>
      <c r="I521" s="44">
        <v>0</v>
      </c>
      <c r="J521" s="34"/>
      <c r="K521" s="107" t="s">
        <v>2233</v>
      </c>
      <c r="L521" s="93"/>
      <c r="M521" s="40"/>
      <c r="N521" s="40"/>
      <c r="O521" s="40"/>
      <c r="P521" s="40"/>
      <c r="Q521" s="40"/>
      <c r="R521" s="40"/>
    </row>
    <row r="522" spans="1:18" ht="15">
      <c r="A522" s="45">
        <v>492</v>
      </c>
      <c r="B522" s="46" t="s">
        <v>547</v>
      </c>
      <c r="C522" s="47" t="s">
        <v>548</v>
      </c>
      <c r="D522" s="46" t="s">
        <v>495</v>
      </c>
      <c r="E522" s="46" t="s">
        <v>549</v>
      </c>
      <c r="F522" s="44">
        <v>0</v>
      </c>
      <c r="G522" s="44">
        <v>0</v>
      </c>
      <c r="H522" s="44">
        <v>0</v>
      </c>
      <c r="I522" s="44">
        <v>0</v>
      </c>
      <c r="J522" s="33"/>
      <c r="K522" s="107" t="s">
        <v>2232</v>
      </c>
      <c r="L522" s="93"/>
      <c r="M522" s="40"/>
      <c r="N522" s="40"/>
      <c r="O522" s="40"/>
      <c r="P522" s="40"/>
      <c r="Q522" s="40"/>
      <c r="R522" s="40"/>
    </row>
    <row r="523" spans="1:18" ht="15">
      <c r="A523" s="45">
        <v>493</v>
      </c>
      <c r="B523" s="46" t="s">
        <v>550</v>
      </c>
      <c r="C523" s="47" t="s">
        <v>551</v>
      </c>
      <c r="D523" s="46" t="s">
        <v>495</v>
      </c>
      <c r="E523" s="46" t="s">
        <v>1717</v>
      </c>
      <c r="F523" s="44">
        <v>0</v>
      </c>
      <c r="G523" s="44">
        <v>0</v>
      </c>
      <c r="H523" s="44">
        <v>0</v>
      </c>
      <c r="I523" s="44">
        <v>0</v>
      </c>
      <c r="J523" s="33"/>
      <c r="K523" s="107" t="s">
        <v>2233</v>
      </c>
      <c r="L523" s="93"/>
      <c r="M523" s="40"/>
      <c r="N523" s="40"/>
      <c r="O523" s="40"/>
      <c r="P523" s="40"/>
      <c r="Q523" s="40"/>
      <c r="R523" s="40"/>
    </row>
    <row r="524" spans="1:18" ht="15">
      <c r="A524" s="45">
        <v>494</v>
      </c>
      <c r="B524" s="46" t="s">
        <v>552</v>
      </c>
      <c r="C524" s="47" t="s">
        <v>553</v>
      </c>
      <c r="D524" s="46" t="s">
        <v>495</v>
      </c>
      <c r="E524" s="46" t="s">
        <v>554</v>
      </c>
      <c r="F524" s="44">
        <v>0</v>
      </c>
      <c r="G524" s="44">
        <v>0</v>
      </c>
      <c r="H524" s="44">
        <v>0</v>
      </c>
      <c r="I524" s="44">
        <v>0</v>
      </c>
      <c r="J524" s="34"/>
      <c r="K524" s="107" t="s">
        <v>2232</v>
      </c>
      <c r="L524" s="93"/>
      <c r="M524" s="40"/>
      <c r="N524" s="40"/>
      <c r="O524" s="40"/>
      <c r="P524" s="40"/>
      <c r="Q524" s="40"/>
      <c r="R524" s="40"/>
    </row>
    <row r="525" spans="1:18" ht="15">
      <c r="A525" s="45">
        <v>495</v>
      </c>
      <c r="B525" s="46" t="s">
        <v>555</v>
      </c>
      <c r="C525" s="47" t="s">
        <v>556</v>
      </c>
      <c r="D525" s="46" t="s">
        <v>495</v>
      </c>
      <c r="E525" s="46" t="s">
        <v>557</v>
      </c>
      <c r="F525" s="44">
        <v>0</v>
      </c>
      <c r="G525" s="44">
        <v>0</v>
      </c>
      <c r="H525" s="44">
        <v>0</v>
      </c>
      <c r="I525" s="44">
        <v>0</v>
      </c>
      <c r="J525" s="34"/>
      <c r="K525" s="107" t="s">
        <v>2232</v>
      </c>
      <c r="L525" s="93"/>
      <c r="M525" s="40"/>
      <c r="N525" s="40"/>
      <c r="O525" s="40"/>
      <c r="P525" s="40"/>
      <c r="Q525" s="40"/>
      <c r="R525" s="40"/>
    </row>
    <row r="526" spans="1:18" ht="15">
      <c r="A526" s="45">
        <v>496</v>
      </c>
      <c r="B526" s="46" t="s">
        <v>558</v>
      </c>
      <c r="C526" s="47" t="s">
        <v>559</v>
      </c>
      <c r="D526" s="46" t="s">
        <v>495</v>
      </c>
      <c r="E526" s="46" t="s">
        <v>560</v>
      </c>
      <c r="F526" s="44">
        <v>0</v>
      </c>
      <c r="G526" s="44">
        <v>0</v>
      </c>
      <c r="H526" s="44">
        <v>0</v>
      </c>
      <c r="I526" s="44">
        <v>0</v>
      </c>
      <c r="J526" s="34"/>
      <c r="K526" s="107" t="s">
        <v>2233</v>
      </c>
      <c r="L526" s="93"/>
      <c r="M526" s="40"/>
      <c r="N526" s="40"/>
      <c r="O526" s="40"/>
      <c r="P526" s="40"/>
      <c r="Q526" s="40"/>
      <c r="R526" s="40"/>
    </row>
    <row r="527" spans="1:18" ht="15">
      <c r="A527" s="45">
        <v>497</v>
      </c>
      <c r="B527" s="46" t="s">
        <v>561</v>
      </c>
      <c r="C527" s="47" t="s">
        <v>562</v>
      </c>
      <c r="D527" s="46" t="s">
        <v>495</v>
      </c>
      <c r="E527" s="46" t="s">
        <v>480</v>
      </c>
      <c r="F527" s="44" t="s">
        <v>1736</v>
      </c>
      <c r="G527" s="44" t="s">
        <v>1736</v>
      </c>
      <c r="H527" s="44" t="s">
        <v>1736</v>
      </c>
      <c r="I527" s="44" t="s">
        <v>1736</v>
      </c>
      <c r="J527" s="33"/>
      <c r="K527" s="107" t="s">
        <v>1736</v>
      </c>
      <c r="L527" s="93"/>
      <c r="M527" s="40"/>
      <c r="N527" s="40"/>
      <c r="O527" s="40"/>
      <c r="P527" s="40"/>
      <c r="Q527" s="40"/>
      <c r="R527" s="40"/>
    </row>
    <row r="528" spans="1:18" ht="15">
      <c r="A528" s="45">
        <v>498</v>
      </c>
      <c r="B528" s="46" t="s">
        <v>563</v>
      </c>
      <c r="C528" s="47" t="s">
        <v>564</v>
      </c>
      <c r="D528" s="46" t="s">
        <v>495</v>
      </c>
      <c r="E528" s="46" t="s">
        <v>565</v>
      </c>
      <c r="F528" s="44">
        <v>2</v>
      </c>
      <c r="G528" s="44">
        <v>2</v>
      </c>
      <c r="H528" s="44">
        <v>0</v>
      </c>
      <c r="I528" s="44">
        <v>0</v>
      </c>
      <c r="J528" s="33"/>
      <c r="K528" s="107" t="s">
        <v>2233</v>
      </c>
      <c r="L528" s="93"/>
      <c r="M528" s="40"/>
      <c r="N528" s="40"/>
      <c r="O528" s="40"/>
      <c r="P528" s="40"/>
      <c r="Q528" s="40"/>
      <c r="R528" s="40"/>
    </row>
    <row r="529" spans="1:18" ht="15">
      <c r="A529" s="45">
        <v>499</v>
      </c>
      <c r="B529" s="46" t="s">
        <v>566</v>
      </c>
      <c r="C529" s="47" t="s">
        <v>567</v>
      </c>
      <c r="D529" s="46" t="s">
        <v>495</v>
      </c>
      <c r="E529" s="46" t="s">
        <v>568</v>
      </c>
      <c r="F529" s="44">
        <v>0</v>
      </c>
      <c r="G529" s="44">
        <v>0</v>
      </c>
      <c r="H529" s="44">
        <v>0</v>
      </c>
      <c r="I529" s="44">
        <v>0</v>
      </c>
      <c r="J529" s="34"/>
      <c r="K529" s="107" t="s">
        <v>2233</v>
      </c>
      <c r="L529" s="93"/>
      <c r="M529" s="40"/>
      <c r="N529" s="40"/>
      <c r="O529" s="40"/>
      <c r="P529" s="40"/>
      <c r="Q529" s="40"/>
      <c r="R529" s="40"/>
    </row>
    <row r="530" spans="1:11" ht="15">
      <c r="A530" s="45">
        <v>500</v>
      </c>
      <c r="B530" s="46" t="s">
        <v>570</v>
      </c>
      <c r="C530" s="47" t="s">
        <v>571</v>
      </c>
      <c r="D530" s="46" t="s">
        <v>569</v>
      </c>
      <c r="E530" s="46" t="s">
        <v>572</v>
      </c>
      <c r="F530" s="44" t="s">
        <v>1736</v>
      </c>
      <c r="G530" s="44" t="s">
        <v>1736</v>
      </c>
      <c r="H530" s="44" t="s">
        <v>1736</v>
      </c>
      <c r="I530" s="44" t="s">
        <v>1736</v>
      </c>
      <c r="J530" s="33"/>
      <c r="K530" s="108" t="s">
        <v>1736</v>
      </c>
    </row>
    <row r="531" spans="1:18" ht="15">
      <c r="A531" s="45">
        <v>501</v>
      </c>
      <c r="B531" s="46" t="s">
        <v>573</v>
      </c>
      <c r="C531" s="47" t="s">
        <v>574</v>
      </c>
      <c r="D531" s="46" t="s">
        <v>569</v>
      </c>
      <c r="E531" s="46" t="s">
        <v>575</v>
      </c>
      <c r="F531" s="44">
        <v>0</v>
      </c>
      <c r="G531" s="44">
        <v>0</v>
      </c>
      <c r="H531" s="44">
        <v>0</v>
      </c>
      <c r="I531" s="44">
        <v>0</v>
      </c>
      <c r="J531" s="34"/>
      <c r="K531" s="107" t="s">
        <v>2233</v>
      </c>
      <c r="L531" s="93"/>
      <c r="M531" s="40"/>
      <c r="N531" s="40"/>
      <c r="O531" s="40"/>
      <c r="P531" s="40"/>
      <c r="Q531" s="40"/>
      <c r="R531" s="40"/>
    </row>
    <row r="532" spans="1:18" ht="15">
      <c r="A532" s="45">
        <v>502</v>
      </c>
      <c r="B532" s="46" t="s">
        <v>576</v>
      </c>
      <c r="C532" s="47" t="s">
        <v>577</v>
      </c>
      <c r="D532" s="46" t="s">
        <v>569</v>
      </c>
      <c r="E532" s="46" t="s">
        <v>578</v>
      </c>
      <c r="F532" s="44">
        <v>0</v>
      </c>
      <c r="G532" s="44">
        <v>0</v>
      </c>
      <c r="H532" s="44">
        <v>0</v>
      </c>
      <c r="I532" s="44">
        <v>0</v>
      </c>
      <c r="J532" s="33"/>
      <c r="K532" s="108" t="s">
        <v>2233</v>
      </c>
      <c r="L532" s="93"/>
      <c r="M532" s="40"/>
      <c r="N532" s="40"/>
      <c r="O532" s="40"/>
      <c r="P532" s="40"/>
      <c r="Q532" s="40"/>
      <c r="R532" s="40"/>
    </row>
    <row r="533" spans="1:18" ht="15">
      <c r="A533" s="45">
        <v>503</v>
      </c>
      <c r="B533" s="46" t="s">
        <v>579</v>
      </c>
      <c r="C533" s="47" t="s">
        <v>580</v>
      </c>
      <c r="D533" s="46" t="s">
        <v>569</v>
      </c>
      <c r="E533" s="46" t="s">
        <v>581</v>
      </c>
      <c r="F533" s="44">
        <v>0</v>
      </c>
      <c r="G533" s="44">
        <v>0</v>
      </c>
      <c r="H533" s="44">
        <v>0</v>
      </c>
      <c r="I533" s="44">
        <v>0</v>
      </c>
      <c r="J533" s="34"/>
      <c r="K533" s="108" t="s">
        <v>2232</v>
      </c>
      <c r="L533" s="93"/>
      <c r="M533" s="40"/>
      <c r="N533" s="40"/>
      <c r="O533" s="40"/>
      <c r="P533" s="40"/>
      <c r="Q533" s="40"/>
      <c r="R533" s="40"/>
    </row>
    <row r="534" spans="1:11" ht="15">
      <c r="A534" s="45">
        <v>504</v>
      </c>
      <c r="B534" s="46" t="s">
        <v>582</v>
      </c>
      <c r="C534" s="47" t="s">
        <v>583</v>
      </c>
      <c r="D534" s="46" t="s">
        <v>569</v>
      </c>
      <c r="E534" s="46" t="s">
        <v>584</v>
      </c>
      <c r="F534" s="44" t="s">
        <v>1736</v>
      </c>
      <c r="G534" s="44" t="s">
        <v>1736</v>
      </c>
      <c r="H534" s="44" t="s">
        <v>1736</v>
      </c>
      <c r="I534" s="44" t="s">
        <v>1736</v>
      </c>
      <c r="J534" s="34"/>
      <c r="K534" s="108" t="s">
        <v>1736</v>
      </c>
    </row>
    <row r="535" spans="1:18" ht="15">
      <c r="A535" s="45">
        <v>505</v>
      </c>
      <c r="B535" s="46" t="s">
        <v>585</v>
      </c>
      <c r="C535" s="47" t="s">
        <v>586</v>
      </c>
      <c r="D535" s="46" t="s">
        <v>569</v>
      </c>
      <c r="E535" s="46" t="s">
        <v>587</v>
      </c>
      <c r="F535" s="44">
        <v>1</v>
      </c>
      <c r="G535" s="44">
        <v>1</v>
      </c>
      <c r="H535" s="44">
        <v>0</v>
      </c>
      <c r="I535" s="44">
        <v>0</v>
      </c>
      <c r="J535" s="34"/>
      <c r="K535" s="107" t="s">
        <v>2233</v>
      </c>
      <c r="L535" s="93"/>
      <c r="M535" s="40"/>
      <c r="N535" s="40"/>
      <c r="O535" s="40"/>
      <c r="P535" s="40"/>
      <c r="Q535" s="40"/>
      <c r="R535" s="40"/>
    </row>
    <row r="536" spans="1:18" ht="15">
      <c r="A536" s="45">
        <v>506</v>
      </c>
      <c r="B536" s="46" t="s">
        <v>588</v>
      </c>
      <c r="C536" s="47" t="s">
        <v>589</v>
      </c>
      <c r="D536" s="46" t="s">
        <v>569</v>
      </c>
      <c r="E536" s="46" t="s">
        <v>590</v>
      </c>
      <c r="F536" s="44">
        <v>0</v>
      </c>
      <c r="G536" s="44">
        <v>0</v>
      </c>
      <c r="H536" s="44">
        <v>0</v>
      </c>
      <c r="I536" s="44">
        <v>0</v>
      </c>
      <c r="J536" s="34"/>
      <c r="K536" s="107" t="s">
        <v>2233</v>
      </c>
      <c r="L536" s="93"/>
      <c r="M536" s="40"/>
      <c r="N536" s="40"/>
      <c r="O536" s="40"/>
      <c r="P536" s="40"/>
      <c r="Q536" s="40"/>
      <c r="R536" s="40"/>
    </row>
    <row r="537" spans="1:18" ht="15">
      <c r="A537" s="45">
        <v>507</v>
      </c>
      <c r="B537" s="46" t="s">
        <v>591</v>
      </c>
      <c r="C537" s="47" t="s">
        <v>592</v>
      </c>
      <c r="D537" s="46" t="s">
        <v>569</v>
      </c>
      <c r="E537" s="46" t="s">
        <v>593</v>
      </c>
      <c r="F537" s="44">
        <v>0</v>
      </c>
      <c r="G537" s="44">
        <v>0</v>
      </c>
      <c r="H537" s="44">
        <v>0</v>
      </c>
      <c r="I537" s="44">
        <v>0</v>
      </c>
      <c r="J537" s="34"/>
      <c r="K537" s="108" t="s">
        <v>2234</v>
      </c>
      <c r="L537" s="93"/>
      <c r="M537" s="40"/>
      <c r="N537" s="40"/>
      <c r="O537" s="40"/>
      <c r="P537" s="40"/>
      <c r="Q537" s="40"/>
      <c r="R537" s="40"/>
    </row>
    <row r="538" spans="1:18" ht="15">
      <c r="A538" s="45">
        <v>508</v>
      </c>
      <c r="B538" s="46" t="s">
        <v>594</v>
      </c>
      <c r="C538" s="47" t="s">
        <v>595</v>
      </c>
      <c r="D538" s="46" t="s">
        <v>569</v>
      </c>
      <c r="E538" s="46" t="s">
        <v>596</v>
      </c>
      <c r="F538" s="44">
        <v>0</v>
      </c>
      <c r="G538" s="44">
        <v>0</v>
      </c>
      <c r="H538" s="44">
        <v>0</v>
      </c>
      <c r="I538" s="44">
        <v>0</v>
      </c>
      <c r="J538" s="34"/>
      <c r="K538" s="107" t="s">
        <v>2233</v>
      </c>
      <c r="L538" s="93"/>
      <c r="M538" s="40"/>
      <c r="N538" s="40"/>
      <c r="O538" s="40"/>
      <c r="P538" s="40"/>
      <c r="Q538" s="40"/>
      <c r="R538" s="40"/>
    </row>
    <row r="539" spans="1:18" ht="15">
      <c r="A539" s="45">
        <v>509</v>
      </c>
      <c r="B539" s="46" t="s">
        <v>597</v>
      </c>
      <c r="C539" s="47" t="s">
        <v>598</v>
      </c>
      <c r="D539" s="46" t="s">
        <v>569</v>
      </c>
      <c r="E539" s="46" t="s">
        <v>599</v>
      </c>
      <c r="F539" s="44" t="s">
        <v>1736</v>
      </c>
      <c r="G539" s="44" t="s">
        <v>1736</v>
      </c>
      <c r="H539" s="44" t="s">
        <v>1736</v>
      </c>
      <c r="I539" s="44" t="s">
        <v>1736</v>
      </c>
      <c r="J539" s="34"/>
      <c r="K539" s="107" t="s">
        <v>1736</v>
      </c>
      <c r="L539" s="93"/>
      <c r="M539" s="40"/>
      <c r="N539" s="40"/>
      <c r="O539" s="40"/>
      <c r="P539" s="40"/>
      <c r="Q539" s="40"/>
      <c r="R539" s="40"/>
    </row>
    <row r="540" spans="1:18" ht="15">
      <c r="A540" s="45">
        <v>510</v>
      </c>
      <c r="B540" s="46" t="s">
        <v>600</v>
      </c>
      <c r="C540" s="47" t="s">
        <v>601</v>
      </c>
      <c r="D540" s="46" t="s">
        <v>569</v>
      </c>
      <c r="E540" s="46" t="s">
        <v>602</v>
      </c>
      <c r="F540" s="44">
        <v>0</v>
      </c>
      <c r="G540" s="44">
        <v>0</v>
      </c>
      <c r="H540" s="44">
        <v>0</v>
      </c>
      <c r="I540" s="44">
        <v>0</v>
      </c>
      <c r="J540" s="34"/>
      <c r="K540" s="107" t="s">
        <v>2233</v>
      </c>
      <c r="L540" s="93"/>
      <c r="M540" s="40"/>
      <c r="N540" s="40"/>
      <c r="O540" s="40"/>
      <c r="P540" s="40"/>
      <c r="Q540" s="40"/>
      <c r="R540" s="40"/>
    </row>
    <row r="541" spans="1:18" ht="15">
      <c r="A541" s="45">
        <v>511</v>
      </c>
      <c r="B541" s="46" t="s">
        <v>603</v>
      </c>
      <c r="C541" s="47" t="s">
        <v>604</v>
      </c>
      <c r="D541" s="46" t="s">
        <v>569</v>
      </c>
      <c r="E541" s="46" t="s">
        <v>605</v>
      </c>
      <c r="F541" s="44">
        <v>0</v>
      </c>
      <c r="G541" s="44">
        <v>0</v>
      </c>
      <c r="H541" s="44">
        <v>0</v>
      </c>
      <c r="I541" s="44">
        <v>0</v>
      </c>
      <c r="J541" s="33"/>
      <c r="K541" s="107" t="s">
        <v>2232</v>
      </c>
      <c r="L541" s="93"/>
      <c r="M541" s="40"/>
      <c r="N541" s="40"/>
      <c r="O541" s="40"/>
      <c r="P541" s="40"/>
      <c r="Q541" s="40"/>
      <c r="R541" s="40"/>
    </row>
    <row r="542" spans="1:18" ht="15">
      <c r="A542" s="45">
        <v>512</v>
      </c>
      <c r="B542" s="46" t="s">
        <v>606</v>
      </c>
      <c r="C542" s="47" t="s">
        <v>607</v>
      </c>
      <c r="D542" s="46" t="s">
        <v>569</v>
      </c>
      <c r="E542" s="46" t="s">
        <v>608</v>
      </c>
      <c r="F542" s="44">
        <v>0</v>
      </c>
      <c r="G542" s="44">
        <v>0</v>
      </c>
      <c r="H542" s="44">
        <v>0</v>
      </c>
      <c r="I542" s="44">
        <v>0</v>
      </c>
      <c r="J542" s="34"/>
      <c r="K542" s="107" t="s">
        <v>2233</v>
      </c>
      <c r="L542" s="93"/>
      <c r="M542" s="40"/>
      <c r="N542" s="40"/>
      <c r="O542" s="40"/>
      <c r="P542" s="40"/>
      <c r="Q542" s="40"/>
      <c r="R542" s="40"/>
    </row>
    <row r="543" spans="1:18" ht="15">
      <c r="A543" s="45">
        <v>513</v>
      </c>
      <c r="B543" s="46" t="s">
        <v>609</v>
      </c>
      <c r="C543" s="47" t="s">
        <v>610</v>
      </c>
      <c r="D543" s="46" t="s">
        <v>569</v>
      </c>
      <c r="E543" s="46" t="s">
        <v>611</v>
      </c>
      <c r="F543" s="44">
        <v>0</v>
      </c>
      <c r="G543" s="44">
        <v>0</v>
      </c>
      <c r="H543" s="44">
        <v>0</v>
      </c>
      <c r="I543" s="44">
        <v>0</v>
      </c>
      <c r="J543" s="34"/>
      <c r="K543" s="107" t="s">
        <v>2233</v>
      </c>
      <c r="L543" s="93"/>
      <c r="M543" s="40"/>
      <c r="N543" s="40"/>
      <c r="O543" s="40"/>
      <c r="P543" s="40"/>
      <c r="Q543" s="40"/>
      <c r="R543" s="40"/>
    </row>
    <row r="544" spans="1:18" ht="15">
      <c r="A544" s="45">
        <v>514</v>
      </c>
      <c r="B544" s="46" t="s">
        <v>612</v>
      </c>
      <c r="C544" s="47" t="s">
        <v>613</v>
      </c>
      <c r="D544" s="46" t="s">
        <v>569</v>
      </c>
      <c r="E544" s="46" t="s">
        <v>614</v>
      </c>
      <c r="F544" s="44">
        <v>1</v>
      </c>
      <c r="G544" s="44">
        <v>1</v>
      </c>
      <c r="H544" s="44">
        <v>0</v>
      </c>
      <c r="I544" s="44">
        <v>0</v>
      </c>
      <c r="J544" s="34"/>
      <c r="K544" s="107" t="s">
        <v>2233</v>
      </c>
      <c r="L544" s="93"/>
      <c r="M544" s="40"/>
      <c r="N544" s="40"/>
      <c r="O544" s="40"/>
      <c r="P544" s="40"/>
      <c r="Q544" s="40"/>
      <c r="R544" s="40"/>
    </row>
    <row r="545" spans="1:18" ht="15">
      <c r="A545" s="45">
        <v>515</v>
      </c>
      <c r="B545" s="46" t="s">
        <v>615</v>
      </c>
      <c r="C545" s="47" t="s">
        <v>616</v>
      </c>
      <c r="D545" s="46" t="s">
        <v>569</v>
      </c>
      <c r="E545" s="46" t="s">
        <v>617</v>
      </c>
      <c r="F545" s="44">
        <v>0</v>
      </c>
      <c r="G545" s="44">
        <v>0</v>
      </c>
      <c r="H545" s="44">
        <v>0</v>
      </c>
      <c r="I545" s="44">
        <v>0</v>
      </c>
      <c r="J545" s="34"/>
      <c r="K545" s="107" t="s">
        <v>2233</v>
      </c>
      <c r="L545" s="93"/>
      <c r="M545" s="40"/>
      <c r="N545" s="40"/>
      <c r="O545" s="40"/>
      <c r="P545" s="40"/>
      <c r="Q545" s="40"/>
      <c r="R545" s="40"/>
    </row>
    <row r="546" spans="1:18" s="4" customFormat="1" ht="15">
      <c r="A546" s="45">
        <v>516</v>
      </c>
      <c r="B546" s="46" t="s">
        <v>618</v>
      </c>
      <c r="C546" s="47" t="s">
        <v>619</v>
      </c>
      <c r="D546" s="46" t="s">
        <v>569</v>
      </c>
      <c r="E546" s="46" t="s">
        <v>620</v>
      </c>
      <c r="F546" s="44" t="s">
        <v>1736</v>
      </c>
      <c r="G546" s="44" t="s">
        <v>1736</v>
      </c>
      <c r="H546" s="44" t="s">
        <v>1736</v>
      </c>
      <c r="I546" s="44" t="s">
        <v>1736</v>
      </c>
      <c r="J546" s="34"/>
      <c r="K546" s="108" t="s">
        <v>1736</v>
      </c>
      <c r="L546" s="93"/>
      <c r="M546" s="40"/>
      <c r="N546" s="40"/>
      <c r="O546" s="40"/>
      <c r="P546" s="40"/>
      <c r="Q546" s="40"/>
      <c r="R546" s="40"/>
    </row>
    <row r="547" spans="1:18" ht="15">
      <c r="A547" s="45">
        <v>517</v>
      </c>
      <c r="B547" s="46" t="s">
        <v>621</v>
      </c>
      <c r="C547" s="47" t="s">
        <v>622</v>
      </c>
      <c r="D547" s="46" t="s">
        <v>569</v>
      </c>
      <c r="E547" s="46" t="s">
        <v>623</v>
      </c>
      <c r="F547" s="44">
        <v>0</v>
      </c>
      <c r="G547" s="44">
        <v>0</v>
      </c>
      <c r="H547" s="44">
        <v>0</v>
      </c>
      <c r="I547" s="44">
        <v>0</v>
      </c>
      <c r="J547" s="67"/>
      <c r="K547" s="107" t="s">
        <v>2234</v>
      </c>
      <c r="L547" s="93"/>
      <c r="M547" s="40"/>
      <c r="N547" s="40"/>
      <c r="O547" s="40"/>
      <c r="P547" s="40"/>
      <c r="Q547" s="40"/>
      <c r="R547" s="40"/>
    </row>
    <row r="548" spans="1:18" ht="15">
      <c r="A548" s="45">
        <v>518</v>
      </c>
      <c r="B548" s="46" t="s">
        <v>624</v>
      </c>
      <c r="C548" s="47" t="s">
        <v>625</v>
      </c>
      <c r="D548" s="46" t="s">
        <v>569</v>
      </c>
      <c r="E548" s="46" t="s">
        <v>626</v>
      </c>
      <c r="F548" s="44" t="s">
        <v>1736</v>
      </c>
      <c r="G548" s="44" t="s">
        <v>1736</v>
      </c>
      <c r="H548" s="44" t="s">
        <v>1736</v>
      </c>
      <c r="I548" s="44" t="s">
        <v>1736</v>
      </c>
      <c r="J548" s="67"/>
      <c r="K548" s="107" t="s">
        <v>1736</v>
      </c>
      <c r="L548" s="93"/>
      <c r="M548" s="40"/>
      <c r="N548" s="40"/>
      <c r="O548" s="40"/>
      <c r="P548" s="40"/>
      <c r="Q548" s="40"/>
      <c r="R548" s="40"/>
    </row>
    <row r="549" spans="1:18" ht="15">
      <c r="A549" s="45">
        <v>519</v>
      </c>
      <c r="B549" s="46" t="s">
        <v>627</v>
      </c>
      <c r="C549" s="47" t="s">
        <v>628</v>
      </c>
      <c r="D549" s="46" t="s">
        <v>569</v>
      </c>
      <c r="E549" s="46" t="s">
        <v>629</v>
      </c>
      <c r="F549" s="44">
        <v>0</v>
      </c>
      <c r="G549" s="44">
        <v>0</v>
      </c>
      <c r="H549" s="44">
        <v>0</v>
      </c>
      <c r="I549" s="44">
        <v>0</v>
      </c>
      <c r="J549" s="44"/>
      <c r="K549" s="107" t="s">
        <v>2233</v>
      </c>
      <c r="L549" s="93"/>
      <c r="M549" s="40"/>
      <c r="N549" s="40"/>
      <c r="O549" s="40"/>
      <c r="P549" s="40"/>
      <c r="Q549" s="40"/>
      <c r="R549" s="40"/>
    </row>
    <row r="550" spans="1:18" ht="15">
      <c r="A550" s="45">
        <v>520</v>
      </c>
      <c r="B550" s="46" t="s">
        <v>630</v>
      </c>
      <c r="C550" s="47" t="s">
        <v>631</v>
      </c>
      <c r="D550" s="46" t="s">
        <v>569</v>
      </c>
      <c r="E550" s="46" t="s">
        <v>632</v>
      </c>
      <c r="F550" s="44">
        <v>0</v>
      </c>
      <c r="G550" s="44">
        <v>0</v>
      </c>
      <c r="H550" s="44">
        <v>0</v>
      </c>
      <c r="I550" s="44">
        <v>0</v>
      </c>
      <c r="J550" s="67"/>
      <c r="K550" s="107" t="s">
        <v>2233</v>
      </c>
      <c r="L550" s="93"/>
      <c r="M550" s="40"/>
      <c r="N550" s="40"/>
      <c r="O550" s="40"/>
      <c r="P550" s="40"/>
      <c r="Q550" s="40"/>
      <c r="R550" s="40"/>
    </row>
    <row r="551" spans="1:18" ht="15">
      <c r="A551" s="45">
        <v>521</v>
      </c>
      <c r="B551" s="46" t="s">
        <v>633</v>
      </c>
      <c r="C551" s="47" t="s">
        <v>634</v>
      </c>
      <c r="D551" s="46" t="s">
        <v>569</v>
      </c>
      <c r="E551" s="46" t="s">
        <v>643</v>
      </c>
      <c r="F551" s="44">
        <v>0</v>
      </c>
      <c r="G551" s="44">
        <v>0</v>
      </c>
      <c r="H551" s="44">
        <v>0</v>
      </c>
      <c r="I551" s="44">
        <v>0</v>
      </c>
      <c r="J551" s="67"/>
      <c r="K551" s="107" t="s">
        <v>2232</v>
      </c>
      <c r="L551" s="93"/>
      <c r="M551" s="40"/>
      <c r="N551" s="40"/>
      <c r="O551" s="40"/>
      <c r="P551" s="40"/>
      <c r="Q551" s="40"/>
      <c r="R551" s="40"/>
    </row>
    <row r="552" spans="1:18" ht="15">
      <c r="A552" s="45">
        <v>522</v>
      </c>
      <c r="B552" s="46" t="s">
        <v>644</v>
      </c>
      <c r="C552" s="47" t="s">
        <v>645</v>
      </c>
      <c r="D552" s="46" t="s">
        <v>569</v>
      </c>
      <c r="E552" s="46" t="s">
        <v>646</v>
      </c>
      <c r="F552" s="44" t="s">
        <v>1736</v>
      </c>
      <c r="G552" s="44" t="s">
        <v>1736</v>
      </c>
      <c r="H552" s="44" t="s">
        <v>1736</v>
      </c>
      <c r="I552" s="44" t="s">
        <v>1736</v>
      </c>
      <c r="J552" s="44"/>
      <c r="K552" s="107" t="s">
        <v>1736</v>
      </c>
      <c r="L552" s="93"/>
      <c r="M552" s="40"/>
      <c r="N552" s="40"/>
      <c r="O552" s="40"/>
      <c r="P552" s="40"/>
      <c r="Q552" s="40"/>
      <c r="R552" s="40"/>
    </row>
    <row r="553" spans="1:18" ht="15">
      <c r="A553" s="45">
        <v>523</v>
      </c>
      <c r="B553" s="46" t="s">
        <v>647</v>
      </c>
      <c r="C553" s="47" t="s">
        <v>648</v>
      </c>
      <c r="D553" s="46" t="s">
        <v>569</v>
      </c>
      <c r="E553" s="46" t="s">
        <v>649</v>
      </c>
      <c r="F553" s="44">
        <v>0</v>
      </c>
      <c r="G553" s="44">
        <v>0</v>
      </c>
      <c r="H553" s="44">
        <v>0</v>
      </c>
      <c r="I553" s="44">
        <v>0</v>
      </c>
      <c r="J553" s="67"/>
      <c r="K553" s="107" t="s">
        <v>2233</v>
      </c>
      <c r="L553" s="93"/>
      <c r="M553" s="40"/>
      <c r="N553" s="40"/>
      <c r="O553" s="40"/>
      <c r="P553" s="40"/>
      <c r="Q553" s="40"/>
      <c r="R553" s="40"/>
    </row>
    <row r="554" spans="1:18" ht="15">
      <c r="A554" s="45">
        <v>524</v>
      </c>
      <c r="B554" s="46" t="s">
        <v>652</v>
      </c>
      <c r="C554" s="47" t="s">
        <v>650</v>
      </c>
      <c r="D554" s="46" t="s">
        <v>651</v>
      </c>
      <c r="E554" s="46" t="s">
        <v>653</v>
      </c>
      <c r="F554" s="44" t="s">
        <v>1736</v>
      </c>
      <c r="G554" s="44" t="s">
        <v>1736</v>
      </c>
      <c r="H554" s="44" t="s">
        <v>1736</v>
      </c>
      <c r="I554" s="44" t="s">
        <v>1736</v>
      </c>
      <c r="J554" s="67"/>
      <c r="K554" s="108" t="s">
        <v>1736</v>
      </c>
      <c r="L554" s="93"/>
      <c r="M554" s="40"/>
      <c r="N554" s="40"/>
      <c r="O554" s="40"/>
      <c r="P554" s="40"/>
      <c r="Q554" s="40"/>
      <c r="R554" s="40"/>
    </row>
    <row r="555" spans="1:18" ht="15">
      <c r="A555" s="45">
        <v>525</v>
      </c>
      <c r="B555" s="46" t="s">
        <v>655</v>
      </c>
      <c r="C555" s="47" t="s">
        <v>654</v>
      </c>
      <c r="D555" s="46" t="s">
        <v>651</v>
      </c>
      <c r="E555" s="46" t="s">
        <v>656</v>
      </c>
      <c r="F555" s="44">
        <v>0</v>
      </c>
      <c r="G555" s="44">
        <v>0</v>
      </c>
      <c r="H555" s="44">
        <v>0</v>
      </c>
      <c r="I555" s="44">
        <v>0</v>
      </c>
      <c r="J555" s="67"/>
      <c r="K555" s="107" t="s">
        <v>2232</v>
      </c>
      <c r="L555" s="93"/>
      <c r="M555" s="40"/>
      <c r="N555" s="40"/>
      <c r="O555" s="40"/>
      <c r="P555" s="40"/>
      <c r="Q555" s="40"/>
      <c r="R555" s="40"/>
    </row>
    <row r="556" spans="1:18" ht="15">
      <c r="A556" s="45">
        <v>526</v>
      </c>
      <c r="B556" s="46" t="s">
        <v>658</v>
      </c>
      <c r="C556" s="47" t="s">
        <v>657</v>
      </c>
      <c r="D556" s="46" t="s">
        <v>651</v>
      </c>
      <c r="E556" s="46" t="s">
        <v>659</v>
      </c>
      <c r="F556" s="44">
        <v>0</v>
      </c>
      <c r="G556" s="44">
        <v>0</v>
      </c>
      <c r="H556" s="44">
        <v>0</v>
      </c>
      <c r="I556" s="44">
        <v>0</v>
      </c>
      <c r="J556" s="67"/>
      <c r="K556" s="107" t="s">
        <v>2233</v>
      </c>
      <c r="L556" s="93"/>
      <c r="M556" s="40"/>
      <c r="N556" s="40"/>
      <c r="O556" s="40"/>
      <c r="P556" s="40"/>
      <c r="Q556" s="40"/>
      <c r="R556" s="40"/>
    </row>
    <row r="557" spans="1:18" ht="15">
      <c r="A557" s="45">
        <v>527</v>
      </c>
      <c r="B557" s="46" t="s">
        <v>661</v>
      </c>
      <c r="C557" s="47" t="s">
        <v>660</v>
      </c>
      <c r="D557" s="46" t="s">
        <v>651</v>
      </c>
      <c r="E557" s="46" t="s">
        <v>662</v>
      </c>
      <c r="F557" s="44">
        <v>0</v>
      </c>
      <c r="G557" s="44">
        <v>0</v>
      </c>
      <c r="H557" s="44">
        <v>0</v>
      </c>
      <c r="I557" s="44">
        <v>0</v>
      </c>
      <c r="J557" s="67"/>
      <c r="K557" s="107" t="s">
        <v>2233</v>
      </c>
      <c r="L557" s="93"/>
      <c r="M557" s="40"/>
      <c r="N557" s="40"/>
      <c r="O557" s="40"/>
      <c r="P557" s="40"/>
      <c r="Q557" s="40"/>
      <c r="R557" s="40"/>
    </row>
    <row r="558" spans="1:18" ht="15">
      <c r="A558" s="45">
        <v>528</v>
      </c>
      <c r="B558" s="46" t="s">
        <v>664</v>
      </c>
      <c r="C558" s="47" t="s">
        <v>663</v>
      </c>
      <c r="D558" s="46" t="s">
        <v>651</v>
      </c>
      <c r="E558" s="46" t="s">
        <v>665</v>
      </c>
      <c r="F558" s="44">
        <v>0</v>
      </c>
      <c r="G558" s="44">
        <v>0</v>
      </c>
      <c r="H558" s="44">
        <v>0</v>
      </c>
      <c r="I558" s="44">
        <v>0</v>
      </c>
      <c r="J558" s="67"/>
      <c r="K558" s="107" t="s">
        <v>2233</v>
      </c>
      <c r="L558" s="93"/>
      <c r="M558" s="40"/>
      <c r="N558" s="40"/>
      <c r="O558" s="40"/>
      <c r="P558" s="40"/>
      <c r="Q558" s="40"/>
      <c r="R558" s="40"/>
    </row>
    <row r="559" spans="1:18" ht="15">
      <c r="A559" s="45">
        <v>529</v>
      </c>
      <c r="B559" s="46" t="s">
        <v>667</v>
      </c>
      <c r="C559" s="47" t="s">
        <v>666</v>
      </c>
      <c r="D559" s="46" t="s">
        <v>651</v>
      </c>
      <c r="E559" s="46" t="s">
        <v>668</v>
      </c>
      <c r="F559" s="44">
        <v>0</v>
      </c>
      <c r="G559" s="44">
        <v>0</v>
      </c>
      <c r="H559" s="44">
        <v>0</v>
      </c>
      <c r="I559" s="44">
        <v>0</v>
      </c>
      <c r="J559" s="67"/>
      <c r="K559" s="107" t="s">
        <v>2233</v>
      </c>
      <c r="L559" s="93"/>
      <c r="M559" s="40"/>
      <c r="N559" s="40"/>
      <c r="O559" s="40"/>
      <c r="P559" s="40"/>
      <c r="Q559" s="40"/>
      <c r="R559" s="40"/>
    </row>
    <row r="560" spans="1:18" ht="15">
      <c r="A560" s="45">
        <v>530</v>
      </c>
      <c r="B560" s="46" t="s">
        <v>670</v>
      </c>
      <c r="C560" s="47" t="s">
        <v>669</v>
      </c>
      <c r="D560" s="46" t="s">
        <v>651</v>
      </c>
      <c r="E560" s="46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108" t="s">
        <v>2235</v>
      </c>
      <c r="L560" s="93"/>
      <c r="M560" s="40"/>
      <c r="N560" s="40"/>
      <c r="O560" s="40"/>
      <c r="P560" s="40"/>
      <c r="Q560" s="40"/>
      <c r="R560" s="40"/>
    </row>
    <row r="561" spans="1:18" ht="15">
      <c r="A561" s="45">
        <v>531</v>
      </c>
      <c r="B561" s="46" t="s">
        <v>673</v>
      </c>
      <c r="C561" s="47" t="s">
        <v>672</v>
      </c>
      <c r="D561" s="46" t="s">
        <v>651</v>
      </c>
      <c r="E561" s="46" t="s">
        <v>674</v>
      </c>
      <c r="F561" s="44" t="s">
        <v>1736</v>
      </c>
      <c r="G561" s="44" t="s">
        <v>1736</v>
      </c>
      <c r="H561" s="44" t="s">
        <v>1736</v>
      </c>
      <c r="I561" s="44" t="s">
        <v>1736</v>
      </c>
      <c r="J561" s="67"/>
      <c r="K561" s="107" t="s">
        <v>1736</v>
      </c>
      <c r="L561" s="93"/>
      <c r="M561" s="40"/>
      <c r="N561" s="40"/>
      <c r="O561" s="40"/>
      <c r="P561" s="40"/>
      <c r="Q561" s="40"/>
      <c r="R561" s="40"/>
    </row>
    <row r="562" spans="1:18" ht="15">
      <c r="A562" s="45">
        <v>532</v>
      </c>
      <c r="B562" s="46" t="s">
        <v>676</v>
      </c>
      <c r="C562" s="47" t="s">
        <v>675</v>
      </c>
      <c r="D562" s="46" t="s">
        <v>651</v>
      </c>
      <c r="E562" s="46" t="s">
        <v>677</v>
      </c>
      <c r="F562" s="44">
        <v>0</v>
      </c>
      <c r="G562" s="44">
        <v>0</v>
      </c>
      <c r="H562" s="44">
        <v>0</v>
      </c>
      <c r="I562" s="44">
        <v>0</v>
      </c>
      <c r="J562" s="67"/>
      <c r="K562" s="107" t="s">
        <v>2232</v>
      </c>
      <c r="L562" s="93"/>
      <c r="M562" s="40"/>
      <c r="N562" s="40"/>
      <c r="O562" s="40"/>
      <c r="P562" s="40"/>
      <c r="Q562" s="40"/>
      <c r="R562" s="40"/>
    </row>
    <row r="563" spans="1:18" ht="15">
      <c r="A563" s="45">
        <v>533</v>
      </c>
      <c r="B563" s="46" t="s">
        <v>679</v>
      </c>
      <c r="C563" s="47" t="s">
        <v>678</v>
      </c>
      <c r="D563" s="46" t="s">
        <v>651</v>
      </c>
      <c r="E563" s="46" t="s">
        <v>680</v>
      </c>
      <c r="F563" s="44" t="s">
        <v>1736</v>
      </c>
      <c r="G563" s="44" t="s">
        <v>1736</v>
      </c>
      <c r="H563" s="44" t="s">
        <v>1736</v>
      </c>
      <c r="I563" s="44" t="s">
        <v>1736</v>
      </c>
      <c r="J563" s="67"/>
      <c r="K563" s="107" t="s">
        <v>1736</v>
      </c>
      <c r="L563" s="93"/>
      <c r="M563" s="40"/>
      <c r="N563" s="40"/>
      <c r="O563" s="40"/>
      <c r="P563" s="40"/>
      <c r="Q563" s="40"/>
      <c r="R563" s="40"/>
    </row>
    <row r="564" spans="1:18" ht="15">
      <c r="A564" s="45">
        <v>534</v>
      </c>
      <c r="B564" s="46" t="s">
        <v>682</v>
      </c>
      <c r="C564" s="47" t="s">
        <v>681</v>
      </c>
      <c r="D564" s="46" t="s">
        <v>651</v>
      </c>
      <c r="E564" s="46" t="s">
        <v>683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107" t="s">
        <v>2233</v>
      </c>
      <c r="L564" s="93"/>
      <c r="M564" s="40"/>
      <c r="N564" s="40"/>
      <c r="O564" s="40"/>
      <c r="P564" s="40"/>
      <c r="Q564" s="40"/>
      <c r="R564" s="40"/>
    </row>
    <row r="565" spans="1:18" ht="15">
      <c r="A565" s="45">
        <v>535</v>
      </c>
      <c r="B565" s="46" t="s">
        <v>685</v>
      </c>
      <c r="C565" s="47" t="s">
        <v>684</v>
      </c>
      <c r="D565" s="46" t="s">
        <v>651</v>
      </c>
      <c r="E565" s="46" t="s">
        <v>686</v>
      </c>
      <c r="F565" s="44">
        <v>0</v>
      </c>
      <c r="G565" s="44">
        <v>0</v>
      </c>
      <c r="H565" s="44">
        <v>0</v>
      </c>
      <c r="I565" s="44">
        <v>0</v>
      </c>
      <c r="J565" s="67"/>
      <c r="K565" s="107" t="s">
        <v>2233</v>
      </c>
      <c r="L565" s="93"/>
      <c r="M565" s="40"/>
      <c r="N565" s="40"/>
      <c r="O565" s="40"/>
      <c r="P565" s="40"/>
      <c r="Q565" s="40"/>
      <c r="R565" s="40"/>
    </row>
    <row r="566" spans="1:18" ht="15">
      <c r="A566" s="45">
        <v>536</v>
      </c>
      <c r="B566" s="46" t="s">
        <v>688</v>
      </c>
      <c r="C566" s="47" t="s">
        <v>687</v>
      </c>
      <c r="D566" s="46" t="s">
        <v>651</v>
      </c>
      <c r="E566" s="46" t="s">
        <v>689</v>
      </c>
      <c r="F566" s="44">
        <v>0</v>
      </c>
      <c r="G566" s="44">
        <v>0</v>
      </c>
      <c r="H566" s="44">
        <v>0</v>
      </c>
      <c r="I566" s="44">
        <v>0</v>
      </c>
      <c r="J566" s="67"/>
      <c r="K566" s="107" t="s">
        <v>2233</v>
      </c>
      <c r="L566" s="93"/>
      <c r="M566" s="40"/>
      <c r="N566" s="40"/>
      <c r="O566" s="40"/>
      <c r="P566" s="40"/>
      <c r="Q566" s="40"/>
      <c r="R566" s="40"/>
    </row>
    <row r="567" spans="1:18" ht="15">
      <c r="A567" s="45">
        <v>537</v>
      </c>
      <c r="B567" s="46" t="s">
        <v>691</v>
      </c>
      <c r="C567" s="47" t="s">
        <v>690</v>
      </c>
      <c r="D567" s="46" t="s">
        <v>651</v>
      </c>
      <c r="E567" s="46" t="s">
        <v>692</v>
      </c>
      <c r="F567" s="44">
        <v>0</v>
      </c>
      <c r="G567" s="44">
        <v>0</v>
      </c>
      <c r="H567" s="44">
        <v>0</v>
      </c>
      <c r="I567" s="44">
        <v>0</v>
      </c>
      <c r="J567" s="44"/>
      <c r="K567" s="108" t="s">
        <v>2234</v>
      </c>
      <c r="L567" s="93"/>
      <c r="M567" s="40"/>
      <c r="N567" s="40"/>
      <c r="O567" s="40"/>
      <c r="P567" s="40"/>
      <c r="Q567" s="40"/>
      <c r="R567" s="40"/>
    </row>
    <row r="568" spans="1:18" ht="15">
      <c r="A568" s="45">
        <v>538</v>
      </c>
      <c r="B568" s="46" t="s">
        <v>694</v>
      </c>
      <c r="C568" s="47" t="s">
        <v>693</v>
      </c>
      <c r="D568" s="46" t="s">
        <v>651</v>
      </c>
      <c r="E568" s="46" t="s">
        <v>695</v>
      </c>
      <c r="F568" s="44">
        <v>0</v>
      </c>
      <c r="G568" s="44">
        <v>0</v>
      </c>
      <c r="H568" s="44">
        <v>0</v>
      </c>
      <c r="I568" s="44">
        <v>0</v>
      </c>
      <c r="J568" s="67"/>
      <c r="K568" s="107" t="s">
        <v>2233</v>
      </c>
      <c r="L568" s="93"/>
      <c r="M568" s="40"/>
      <c r="N568" s="40"/>
      <c r="O568" s="40"/>
      <c r="P568" s="40"/>
      <c r="Q568" s="40"/>
      <c r="R568" s="40"/>
    </row>
    <row r="569" spans="1:18" ht="15">
      <c r="A569" s="45">
        <v>539</v>
      </c>
      <c r="B569" s="46" t="s">
        <v>697</v>
      </c>
      <c r="C569" s="47" t="s">
        <v>696</v>
      </c>
      <c r="D569" s="46" t="s">
        <v>651</v>
      </c>
      <c r="E569" s="46" t="s">
        <v>698</v>
      </c>
      <c r="F569" s="44" t="s">
        <v>1736</v>
      </c>
      <c r="G569" s="44" t="s">
        <v>1736</v>
      </c>
      <c r="H569" s="44" t="s">
        <v>1736</v>
      </c>
      <c r="I569" s="44" t="s">
        <v>1736</v>
      </c>
      <c r="J569" s="67"/>
      <c r="K569" s="108" t="s">
        <v>1736</v>
      </c>
      <c r="L569" s="93"/>
      <c r="M569" s="40"/>
      <c r="N569" s="40"/>
      <c r="O569" s="40"/>
      <c r="P569" s="40"/>
      <c r="Q569" s="40"/>
      <c r="R569" s="40"/>
    </row>
    <row r="570" spans="1:18" s="4" customFormat="1" ht="15">
      <c r="A570" s="45">
        <v>540</v>
      </c>
      <c r="B570" s="46" t="s">
        <v>700</v>
      </c>
      <c r="C570" s="47" t="s">
        <v>699</v>
      </c>
      <c r="D570" s="46" t="s">
        <v>651</v>
      </c>
      <c r="E570" s="46" t="s">
        <v>1155</v>
      </c>
      <c r="F570" s="44">
        <v>0</v>
      </c>
      <c r="G570" s="44">
        <v>0</v>
      </c>
      <c r="H570" s="44">
        <v>0</v>
      </c>
      <c r="I570" s="44">
        <v>0</v>
      </c>
      <c r="J570" s="44"/>
      <c r="K570" s="107" t="s">
        <v>2234</v>
      </c>
      <c r="L570" s="93"/>
      <c r="M570" s="40"/>
      <c r="N570" s="40"/>
      <c r="O570" s="40"/>
      <c r="P570" s="40"/>
      <c r="Q570" s="40"/>
      <c r="R570" s="40"/>
    </row>
    <row r="571" spans="1:18" ht="15">
      <c r="A571" s="45">
        <v>541</v>
      </c>
      <c r="B571" s="46" t="s">
        <v>702</v>
      </c>
      <c r="C571" s="47" t="s">
        <v>701</v>
      </c>
      <c r="D571" s="46" t="s">
        <v>651</v>
      </c>
      <c r="E571" s="46" t="s">
        <v>703</v>
      </c>
      <c r="F571" s="44">
        <v>0</v>
      </c>
      <c r="G571" s="44">
        <v>0</v>
      </c>
      <c r="H571" s="44">
        <v>0</v>
      </c>
      <c r="I571" s="44">
        <v>0</v>
      </c>
      <c r="J571" s="67"/>
      <c r="K571" s="107" t="s">
        <v>2233</v>
      </c>
      <c r="L571" s="93"/>
      <c r="M571" s="40"/>
      <c r="N571" s="40"/>
      <c r="O571" s="40"/>
      <c r="P571" s="40"/>
      <c r="Q571" s="40"/>
      <c r="R571" s="40"/>
    </row>
    <row r="572" spans="1:18" ht="15">
      <c r="A572" s="45">
        <v>542</v>
      </c>
      <c r="B572" s="46" t="s">
        <v>705</v>
      </c>
      <c r="C572" s="47" t="s">
        <v>704</v>
      </c>
      <c r="D572" s="46" t="s">
        <v>651</v>
      </c>
      <c r="E572" s="46" t="s">
        <v>1620</v>
      </c>
      <c r="F572" s="44" t="s">
        <v>1736</v>
      </c>
      <c r="G572" s="44" t="s">
        <v>1736</v>
      </c>
      <c r="H572" s="44" t="s">
        <v>1736</v>
      </c>
      <c r="I572" s="44" t="s">
        <v>1736</v>
      </c>
      <c r="J572" s="67"/>
      <c r="K572" s="107" t="s">
        <v>1736</v>
      </c>
      <c r="L572" s="93"/>
      <c r="M572" s="40"/>
      <c r="N572" s="40"/>
      <c r="O572" s="40"/>
      <c r="P572" s="40"/>
      <c r="Q572" s="40"/>
      <c r="R572" s="40"/>
    </row>
    <row r="573" spans="1:18" ht="15">
      <c r="A573" s="45">
        <v>543</v>
      </c>
      <c r="B573" s="46" t="s">
        <v>707</v>
      </c>
      <c r="C573" s="47" t="s">
        <v>706</v>
      </c>
      <c r="D573" s="46" t="s">
        <v>651</v>
      </c>
      <c r="E573" s="46" t="s">
        <v>708</v>
      </c>
      <c r="F573" s="44">
        <v>0</v>
      </c>
      <c r="G573" s="44">
        <v>0</v>
      </c>
      <c r="H573" s="44">
        <v>0</v>
      </c>
      <c r="I573" s="44">
        <v>0</v>
      </c>
      <c r="J573" s="67"/>
      <c r="K573" s="107" t="s">
        <v>2233</v>
      </c>
      <c r="L573" s="93"/>
      <c r="M573" s="40"/>
      <c r="N573" s="40"/>
      <c r="O573" s="40"/>
      <c r="P573" s="40"/>
      <c r="Q573" s="40"/>
      <c r="R573" s="40"/>
    </row>
    <row r="574" spans="1:11" ht="15">
      <c r="A574" s="45">
        <v>544</v>
      </c>
      <c r="B574" s="46" t="s">
        <v>710</v>
      </c>
      <c r="C574" s="47" t="s">
        <v>709</v>
      </c>
      <c r="D574" s="46" t="s">
        <v>651</v>
      </c>
      <c r="E574" s="46" t="s">
        <v>711</v>
      </c>
      <c r="F574" s="44">
        <v>0</v>
      </c>
      <c r="G574" s="44">
        <v>0</v>
      </c>
      <c r="H574" s="44">
        <v>0</v>
      </c>
      <c r="I574" s="44">
        <v>0</v>
      </c>
      <c r="J574" s="44"/>
      <c r="K574" s="107" t="s">
        <v>2233</v>
      </c>
    </row>
    <row r="575" spans="1:18" ht="15">
      <c r="A575" s="45">
        <v>545</v>
      </c>
      <c r="B575" s="46" t="s">
        <v>717</v>
      </c>
      <c r="C575" s="47" t="s">
        <v>712</v>
      </c>
      <c r="D575" s="46" t="s">
        <v>716</v>
      </c>
      <c r="E575" s="46" t="s">
        <v>718</v>
      </c>
      <c r="F575" s="44">
        <v>0</v>
      </c>
      <c r="G575" s="44">
        <v>0</v>
      </c>
      <c r="H575" s="44">
        <v>0</v>
      </c>
      <c r="I575" s="44">
        <v>0</v>
      </c>
      <c r="J575" s="67"/>
      <c r="K575" s="107" t="s">
        <v>2233</v>
      </c>
      <c r="L575" s="93"/>
      <c r="M575" s="40"/>
      <c r="N575" s="40"/>
      <c r="O575" s="40"/>
      <c r="P575" s="40"/>
      <c r="Q575" s="40"/>
      <c r="R575" s="40"/>
    </row>
    <row r="576" spans="1:11" ht="15">
      <c r="A576" s="45">
        <v>546</v>
      </c>
      <c r="B576" s="46" t="s">
        <v>720</v>
      </c>
      <c r="C576" s="47" t="s">
        <v>713</v>
      </c>
      <c r="D576" s="46" t="s">
        <v>716</v>
      </c>
      <c r="E576" s="46" t="s">
        <v>721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108" t="s">
        <v>2233</v>
      </c>
    </row>
    <row r="577" spans="1:18" ht="15">
      <c r="A577" s="45">
        <v>547</v>
      </c>
      <c r="B577" s="46" t="s">
        <v>723</v>
      </c>
      <c r="C577" s="47" t="s">
        <v>714</v>
      </c>
      <c r="D577" s="46" t="s">
        <v>716</v>
      </c>
      <c r="E577" s="46" t="s">
        <v>724</v>
      </c>
      <c r="F577" s="44" t="s">
        <v>1736</v>
      </c>
      <c r="G577" s="44" t="s">
        <v>1736</v>
      </c>
      <c r="H577" s="44" t="s">
        <v>1736</v>
      </c>
      <c r="I577" s="44" t="s">
        <v>1736</v>
      </c>
      <c r="J577" s="44"/>
      <c r="K577" s="107" t="s">
        <v>1736</v>
      </c>
      <c r="L577" s="93"/>
      <c r="M577" s="40"/>
      <c r="N577" s="40"/>
      <c r="O577" s="40"/>
      <c r="P577" s="40"/>
      <c r="Q577" s="40"/>
      <c r="R577" s="40"/>
    </row>
    <row r="578" spans="1:18" ht="15">
      <c r="A578" s="45">
        <v>548</v>
      </c>
      <c r="B578" s="46" t="s">
        <v>726</v>
      </c>
      <c r="C578" s="47" t="s">
        <v>715</v>
      </c>
      <c r="D578" s="46" t="s">
        <v>716</v>
      </c>
      <c r="E578" s="46" t="s">
        <v>727</v>
      </c>
      <c r="F578" s="44">
        <v>0</v>
      </c>
      <c r="G578" s="44">
        <v>0</v>
      </c>
      <c r="H578" s="44">
        <v>0</v>
      </c>
      <c r="I578" s="44">
        <v>0</v>
      </c>
      <c r="J578" s="67"/>
      <c r="K578" s="107" t="s">
        <v>2233</v>
      </c>
      <c r="L578" s="93"/>
      <c r="M578" s="40"/>
      <c r="N578" s="40"/>
      <c r="O578" s="40"/>
      <c r="P578" s="40"/>
      <c r="Q578" s="40"/>
      <c r="R578" s="40"/>
    </row>
    <row r="579" spans="1:18" ht="15">
      <c r="A579" s="45">
        <v>549</v>
      </c>
      <c r="B579" s="46" t="s">
        <v>729</v>
      </c>
      <c r="C579" s="47" t="s">
        <v>719</v>
      </c>
      <c r="D579" s="46" t="s">
        <v>716</v>
      </c>
      <c r="E579" s="46" t="s">
        <v>1454</v>
      </c>
      <c r="F579" s="44">
        <v>0</v>
      </c>
      <c r="G579" s="44">
        <v>0</v>
      </c>
      <c r="H579" s="44">
        <v>0</v>
      </c>
      <c r="I579" s="44">
        <v>0</v>
      </c>
      <c r="J579" s="67"/>
      <c r="K579" s="107" t="s">
        <v>2233</v>
      </c>
      <c r="L579" s="93"/>
      <c r="M579" s="40"/>
      <c r="N579" s="40"/>
      <c r="O579" s="40"/>
      <c r="P579" s="40"/>
      <c r="Q579" s="40"/>
      <c r="R579" s="40"/>
    </row>
    <row r="580" spans="1:18" ht="15">
      <c r="A580" s="45">
        <v>550</v>
      </c>
      <c r="B580" s="46" t="s">
        <v>731</v>
      </c>
      <c r="C580" s="47" t="s">
        <v>722</v>
      </c>
      <c r="D580" s="46" t="s">
        <v>716</v>
      </c>
      <c r="E580" s="46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107" t="s">
        <v>2233</v>
      </c>
      <c r="L580" s="93"/>
      <c r="M580" s="40"/>
      <c r="N580" s="40"/>
      <c r="O580" s="40"/>
      <c r="P580" s="40"/>
      <c r="Q580" s="40"/>
      <c r="R580" s="40"/>
    </row>
    <row r="581" spans="1:18" ht="15">
      <c r="A581" s="45">
        <v>551</v>
      </c>
      <c r="B581" s="46" t="s">
        <v>734</v>
      </c>
      <c r="C581" s="47" t="s">
        <v>725</v>
      </c>
      <c r="D581" s="46" t="s">
        <v>716</v>
      </c>
      <c r="E581" s="46" t="s">
        <v>1352</v>
      </c>
      <c r="F581" s="44">
        <v>0</v>
      </c>
      <c r="G581" s="44">
        <v>0</v>
      </c>
      <c r="H581" s="44">
        <v>0</v>
      </c>
      <c r="I581" s="44">
        <v>0</v>
      </c>
      <c r="J581" s="67"/>
      <c r="K581" s="107" t="s">
        <v>2232</v>
      </c>
      <c r="L581" s="93"/>
      <c r="M581" s="40"/>
      <c r="N581" s="40"/>
      <c r="O581" s="40"/>
      <c r="P581" s="40"/>
      <c r="Q581" s="40"/>
      <c r="R581" s="40"/>
    </row>
    <row r="582" spans="1:18" ht="15">
      <c r="A582" s="45">
        <v>552</v>
      </c>
      <c r="B582" s="46" t="s">
        <v>736</v>
      </c>
      <c r="C582" s="47" t="s">
        <v>728</v>
      </c>
      <c r="D582" s="46" t="s">
        <v>716</v>
      </c>
      <c r="E582" s="46" t="s">
        <v>737</v>
      </c>
      <c r="F582" s="44">
        <v>0</v>
      </c>
      <c r="G582" s="44">
        <v>0</v>
      </c>
      <c r="H582" s="44">
        <v>0</v>
      </c>
      <c r="I582" s="44">
        <v>0</v>
      </c>
      <c r="J582" s="44"/>
      <c r="K582" s="107" t="s">
        <v>2233</v>
      </c>
      <c r="L582" s="93"/>
      <c r="M582" s="40"/>
      <c r="N582" s="40"/>
      <c r="O582" s="40"/>
      <c r="P582" s="40"/>
      <c r="Q582" s="40"/>
      <c r="R582" s="40"/>
    </row>
    <row r="583" spans="1:18" ht="15">
      <c r="A583" s="45">
        <v>553</v>
      </c>
      <c r="B583" s="46" t="s">
        <v>739</v>
      </c>
      <c r="C583" s="47" t="s">
        <v>730</v>
      </c>
      <c r="D583" s="46" t="s">
        <v>716</v>
      </c>
      <c r="E583" s="46" t="s">
        <v>740</v>
      </c>
      <c r="F583" s="44">
        <v>0</v>
      </c>
      <c r="G583" s="44">
        <v>0</v>
      </c>
      <c r="H583" s="44">
        <v>0</v>
      </c>
      <c r="I583" s="44">
        <v>0</v>
      </c>
      <c r="J583" s="67"/>
      <c r="K583" s="107" t="s">
        <v>2233</v>
      </c>
      <c r="L583" s="93"/>
      <c r="M583" s="40"/>
      <c r="N583" s="40"/>
      <c r="O583" s="40"/>
      <c r="P583" s="40"/>
      <c r="Q583" s="40"/>
      <c r="R583" s="40"/>
    </row>
    <row r="584" spans="1:18" ht="15">
      <c r="A584" s="45">
        <v>554</v>
      </c>
      <c r="B584" s="46" t="s">
        <v>742</v>
      </c>
      <c r="C584" s="47" t="s">
        <v>733</v>
      </c>
      <c r="D584" s="46" t="s">
        <v>716</v>
      </c>
      <c r="E584" s="46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107" t="s">
        <v>2233</v>
      </c>
      <c r="L584" s="93"/>
      <c r="M584" s="40"/>
      <c r="N584" s="40"/>
      <c r="O584" s="40"/>
      <c r="P584" s="40"/>
      <c r="Q584" s="40"/>
      <c r="R584" s="40"/>
    </row>
    <row r="585" spans="1:18" ht="15">
      <c r="A585" s="45">
        <v>555</v>
      </c>
      <c r="B585" s="46" t="s">
        <v>745</v>
      </c>
      <c r="C585" s="47" t="s">
        <v>735</v>
      </c>
      <c r="D585" s="46" t="s">
        <v>716</v>
      </c>
      <c r="E585" s="46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107" t="s">
        <v>2233</v>
      </c>
      <c r="L585" s="93"/>
      <c r="M585" s="40"/>
      <c r="N585" s="40"/>
      <c r="O585" s="40"/>
      <c r="P585" s="40"/>
      <c r="Q585" s="40"/>
      <c r="R585" s="40"/>
    </row>
    <row r="586" spans="1:18" ht="15">
      <c r="A586" s="45">
        <v>556</v>
      </c>
      <c r="B586" s="46" t="s">
        <v>748</v>
      </c>
      <c r="C586" s="47" t="s">
        <v>738</v>
      </c>
      <c r="D586" s="46" t="s">
        <v>716</v>
      </c>
      <c r="E586" s="46" t="s">
        <v>749</v>
      </c>
      <c r="F586" s="44">
        <v>0</v>
      </c>
      <c r="G586" s="44">
        <v>0</v>
      </c>
      <c r="H586" s="44">
        <v>0</v>
      </c>
      <c r="I586" s="44">
        <v>0</v>
      </c>
      <c r="J586" s="67"/>
      <c r="K586" s="107" t="s">
        <v>2232</v>
      </c>
      <c r="L586" s="93"/>
      <c r="M586" s="40"/>
      <c r="N586" s="40"/>
      <c r="O586" s="40"/>
      <c r="P586" s="40"/>
      <c r="Q586" s="40"/>
      <c r="R586" s="40"/>
    </row>
    <row r="587" spans="1:18" ht="15">
      <c r="A587" s="45">
        <v>557</v>
      </c>
      <c r="B587" s="46" t="s">
        <v>751</v>
      </c>
      <c r="C587" s="47" t="s">
        <v>741</v>
      </c>
      <c r="D587" s="46" t="s">
        <v>716</v>
      </c>
      <c r="E587" s="46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107" t="s">
        <v>2233</v>
      </c>
      <c r="L587" s="93"/>
      <c r="M587" s="40"/>
      <c r="N587" s="40"/>
      <c r="O587" s="40"/>
      <c r="P587" s="40"/>
      <c r="Q587" s="40"/>
      <c r="R587" s="40"/>
    </row>
    <row r="588" spans="1:18" ht="15">
      <c r="A588" s="45">
        <v>558</v>
      </c>
      <c r="B588" s="46" t="s">
        <v>754</v>
      </c>
      <c r="C588" s="47" t="s">
        <v>744</v>
      </c>
      <c r="D588" s="46" t="s">
        <v>716</v>
      </c>
      <c r="E588" s="46" t="s">
        <v>755</v>
      </c>
      <c r="F588" s="44">
        <v>0</v>
      </c>
      <c r="G588" s="44">
        <v>0</v>
      </c>
      <c r="H588" s="44">
        <v>0</v>
      </c>
      <c r="I588" s="44">
        <v>0</v>
      </c>
      <c r="J588" s="67"/>
      <c r="K588" s="107" t="s">
        <v>2233</v>
      </c>
      <c r="L588" s="93"/>
      <c r="M588" s="40"/>
      <c r="N588" s="40"/>
      <c r="O588" s="40"/>
      <c r="P588" s="40"/>
      <c r="Q588" s="40"/>
      <c r="R588" s="40"/>
    </row>
    <row r="589" spans="1:18" ht="15">
      <c r="A589" s="45">
        <v>559</v>
      </c>
      <c r="B589" s="46" t="s">
        <v>757</v>
      </c>
      <c r="C589" s="47" t="s">
        <v>747</v>
      </c>
      <c r="D589" s="46" t="s">
        <v>716</v>
      </c>
      <c r="E589" s="46" t="s">
        <v>758</v>
      </c>
      <c r="F589" s="44" t="s">
        <v>1736</v>
      </c>
      <c r="G589" s="44" t="s">
        <v>1736</v>
      </c>
      <c r="H589" s="44" t="s">
        <v>1736</v>
      </c>
      <c r="I589" s="44" t="s">
        <v>1736</v>
      </c>
      <c r="J589" s="44"/>
      <c r="K589" s="107" t="s">
        <v>1736</v>
      </c>
      <c r="L589" s="93"/>
      <c r="M589" s="40"/>
      <c r="N589" s="40"/>
      <c r="O589" s="40"/>
      <c r="P589" s="40"/>
      <c r="Q589" s="40"/>
      <c r="R589" s="40"/>
    </row>
    <row r="590" spans="1:18" ht="15">
      <c r="A590" s="45">
        <v>560</v>
      </c>
      <c r="B590" s="46" t="s">
        <v>760</v>
      </c>
      <c r="C590" s="47" t="s">
        <v>750</v>
      </c>
      <c r="D590" s="46" t="s">
        <v>716</v>
      </c>
      <c r="E590" s="46" t="s">
        <v>1108</v>
      </c>
      <c r="F590" s="44">
        <v>0</v>
      </c>
      <c r="G590" s="44">
        <v>0</v>
      </c>
      <c r="H590" s="44">
        <v>0</v>
      </c>
      <c r="I590" s="44">
        <v>0</v>
      </c>
      <c r="J590" s="44"/>
      <c r="K590" s="108" t="s">
        <v>2232</v>
      </c>
      <c r="L590" s="93"/>
      <c r="M590" s="40"/>
      <c r="N590" s="40"/>
      <c r="O590" s="40"/>
      <c r="P590" s="40"/>
      <c r="Q590" s="40"/>
      <c r="R590" s="40"/>
    </row>
    <row r="591" spans="1:18" ht="15">
      <c r="A591" s="45">
        <v>561</v>
      </c>
      <c r="B591" s="46" t="s">
        <v>762</v>
      </c>
      <c r="C591" s="47" t="s">
        <v>753</v>
      </c>
      <c r="D591" s="46" t="s">
        <v>716</v>
      </c>
      <c r="E591" s="46" t="s">
        <v>763</v>
      </c>
      <c r="F591" s="44">
        <v>0</v>
      </c>
      <c r="G591" s="44">
        <v>0</v>
      </c>
      <c r="H591" s="44">
        <v>0</v>
      </c>
      <c r="I591" s="44">
        <v>0</v>
      </c>
      <c r="J591" s="67"/>
      <c r="K591" s="107" t="s">
        <v>2233</v>
      </c>
      <c r="L591" s="93"/>
      <c r="M591" s="40"/>
      <c r="N591" s="40"/>
      <c r="O591" s="40"/>
      <c r="P591" s="40"/>
      <c r="Q591" s="40"/>
      <c r="R591" s="40"/>
    </row>
    <row r="592" spans="1:18" ht="15">
      <c r="A592" s="45">
        <v>562</v>
      </c>
      <c r="B592" s="50">
        <v>41090</v>
      </c>
      <c r="C592" s="47" t="s">
        <v>1723</v>
      </c>
      <c r="D592" s="46" t="s">
        <v>716</v>
      </c>
      <c r="E592" s="46" t="s">
        <v>642</v>
      </c>
      <c r="F592" s="44" t="s">
        <v>1738</v>
      </c>
      <c r="G592" s="44"/>
      <c r="H592" s="44"/>
      <c r="I592" s="44"/>
      <c r="J592" s="44"/>
      <c r="K592" s="107" t="s">
        <v>2203</v>
      </c>
      <c r="L592" s="93"/>
      <c r="M592" s="40"/>
      <c r="N592" s="40"/>
      <c r="O592" s="40"/>
      <c r="P592" s="40"/>
      <c r="Q592" s="40"/>
      <c r="R592" s="40"/>
    </row>
    <row r="593" spans="1:18" ht="15">
      <c r="A593" s="45">
        <v>563</v>
      </c>
      <c r="B593" s="46" t="s">
        <v>765</v>
      </c>
      <c r="C593" s="47" t="s">
        <v>756</v>
      </c>
      <c r="D593" s="46" t="s">
        <v>716</v>
      </c>
      <c r="E593" s="46" t="s">
        <v>766</v>
      </c>
      <c r="F593" s="44">
        <v>0</v>
      </c>
      <c r="G593" s="44">
        <v>0</v>
      </c>
      <c r="H593" s="44">
        <v>0</v>
      </c>
      <c r="I593" s="44">
        <v>0</v>
      </c>
      <c r="J593" s="67"/>
      <c r="K593" s="107" t="s">
        <v>2232</v>
      </c>
      <c r="L593" s="93"/>
      <c r="M593" s="40"/>
      <c r="N593" s="40"/>
      <c r="O593" s="40"/>
      <c r="P593" s="40"/>
      <c r="Q593" s="40"/>
      <c r="R593" s="40"/>
    </row>
    <row r="594" spans="1:18" ht="15">
      <c r="A594" s="45">
        <v>564</v>
      </c>
      <c r="B594" s="46" t="s">
        <v>768</v>
      </c>
      <c r="C594" s="47" t="s">
        <v>759</v>
      </c>
      <c r="D594" s="46" t="s">
        <v>716</v>
      </c>
      <c r="E594" s="46" t="s">
        <v>769</v>
      </c>
      <c r="F594" s="44">
        <v>0</v>
      </c>
      <c r="G594" s="44">
        <v>0</v>
      </c>
      <c r="H594" s="44">
        <v>0</v>
      </c>
      <c r="I594" s="44">
        <v>0</v>
      </c>
      <c r="J594" s="67"/>
      <c r="K594" s="107" t="s">
        <v>2232</v>
      </c>
      <c r="L594" s="93"/>
      <c r="M594" s="40"/>
      <c r="N594" s="40"/>
      <c r="O594" s="40"/>
      <c r="P594" s="40"/>
      <c r="Q594" s="40"/>
      <c r="R594" s="40"/>
    </row>
    <row r="595" spans="1:18" ht="15">
      <c r="A595" s="45">
        <v>565</v>
      </c>
      <c r="B595" s="46" t="s">
        <v>770</v>
      </c>
      <c r="C595" s="47" t="s">
        <v>761</v>
      </c>
      <c r="D595" s="46" t="s">
        <v>716</v>
      </c>
      <c r="E595" s="46" t="s">
        <v>771</v>
      </c>
      <c r="F595" s="44">
        <v>0</v>
      </c>
      <c r="G595" s="44">
        <v>0</v>
      </c>
      <c r="H595" s="44">
        <v>0</v>
      </c>
      <c r="I595" s="44">
        <v>0</v>
      </c>
      <c r="J595" s="44"/>
      <c r="K595" s="107" t="s">
        <v>2233</v>
      </c>
      <c r="L595" s="93"/>
      <c r="M595" s="40"/>
      <c r="N595" s="40"/>
      <c r="O595" s="40"/>
      <c r="P595" s="40"/>
      <c r="Q595" s="40"/>
      <c r="R595" s="40"/>
    </row>
    <row r="596" spans="1:18" s="4" customFormat="1" ht="15">
      <c r="A596" s="45">
        <v>566</v>
      </c>
      <c r="B596" s="46" t="s">
        <v>772</v>
      </c>
      <c r="C596" s="47" t="s">
        <v>764</v>
      </c>
      <c r="D596" s="46" t="s">
        <v>716</v>
      </c>
      <c r="E596" s="46" t="s">
        <v>1041</v>
      </c>
      <c r="F596" s="44">
        <v>0</v>
      </c>
      <c r="G596" s="44">
        <v>0</v>
      </c>
      <c r="H596" s="44">
        <v>0</v>
      </c>
      <c r="I596" s="44">
        <v>0</v>
      </c>
      <c r="J596" s="44"/>
      <c r="K596" s="107" t="s">
        <v>2233</v>
      </c>
      <c r="L596" s="93"/>
      <c r="M596" s="40"/>
      <c r="N596" s="40"/>
      <c r="O596" s="40"/>
      <c r="P596" s="40"/>
      <c r="Q596" s="40"/>
      <c r="R596" s="40"/>
    </row>
    <row r="597" spans="1:18" ht="15">
      <c r="A597" s="45">
        <v>567</v>
      </c>
      <c r="B597" s="46" t="s">
        <v>773</v>
      </c>
      <c r="C597" s="47" t="s">
        <v>767</v>
      </c>
      <c r="D597" s="46" t="s">
        <v>716</v>
      </c>
      <c r="E597" s="46" t="s">
        <v>774</v>
      </c>
      <c r="F597" s="44" t="s">
        <v>1736</v>
      </c>
      <c r="G597" s="44" t="s">
        <v>1736</v>
      </c>
      <c r="H597" s="44" t="s">
        <v>1736</v>
      </c>
      <c r="I597" s="44" t="s">
        <v>1736</v>
      </c>
      <c r="J597" s="33"/>
      <c r="K597" s="108" t="s">
        <v>1736</v>
      </c>
      <c r="L597" s="93"/>
      <c r="M597" s="40"/>
      <c r="N597" s="40"/>
      <c r="O597" s="40"/>
      <c r="P597" s="40"/>
      <c r="Q597" s="40"/>
      <c r="R597" s="40"/>
    </row>
    <row r="598" spans="1:18" s="5" customFormat="1" ht="15.75">
      <c r="A598" s="45">
        <v>568</v>
      </c>
      <c r="B598" s="51"/>
      <c r="C598" s="47" t="s">
        <v>1720</v>
      </c>
      <c r="D598" s="46"/>
      <c r="E598" s="52" t="s">
        <v>641</v>
      </c>
      <c r="F598" s="44"/>
      <c r="G598" s="44"/>
      <c r="H598" s="44"/>
      <c r="I598" s="44"/>
      <c r="J598" s="34"/>
      <c r="K598" s="114" t="s">
        <v>2170</v>
      </c>
      <c r="L598" s="93"/>
      <c r="M598" s="40"/>
      <c r="N598" s="40"/>
      <c r="O598" s="40"/>
      <c r="P598" s="40"/>
      <c r="Q598" s="40"/>
      <c r="R598" s="40"/>
    </row>
    <row r="599" spans="3:18" ht="15">
      <c r="C599" s="36"/>
      <c r="F599" s="24"/>
      <c r="L599" s="93"/>
      <c r="M599" s="40"/>
      <c r="N599" s="40"/>
      <c r="O599" s="40"/>
      <c r="P599" s="40"/>
      <c r="Q599" s="40"/>
      <c r="R599" s="40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5" r:id="rId1"/>
  <headerFooter alignWithMargins="0">
    <oddFooter>&amp;CMSD-&amp;P</oddFooter>
  </headerFooter>
  <ignoredErrors>
    <ignoredError sqref="F7:I27 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2022-05-06T12:59:50Z</cp:lastPrinted>
  <dcterms:created xsi:type="dcterms:W3CDTF">2002-03-27T21:40:16Z</dcterms:created>
  <dcterms:modified xsi:type="dcterms:W3CDTF">2024-03-11T19:06:54Z</dcterms:modified>
  <cp:category/>
  <cp:version/>
  <cp:contentType/>
  <cp:contentStatus/>
</cp:coreProperties>
</file>