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newhse_ytd" sheetId="5" r:id="rId5"/>
    <sheet name="newhse" sheetId="6" r:id="rId6"/>
  </sheets>
  <externalReferences>
    <externalReference r:id="rId9"/>
  </externalReferences>
  <definedNames>
    <definedName name="_xlnm.Print_Area" localSheetId="5">'newhse'!$A$7:$K$598</definedName>
    <definedName name="_xlnm.Print_Area" localSheetId="1">'PDF'!$A$1:$M$598</definedName>
    <definedName name="_xlnm.Print_Titles" localSheetId="5">'newhse'!$1:$6</definedName>
    <definedName name="_xlnm.Print_Titles" localSheetId="4">'newhse_ytd'!$1:$6</definedName>
    <definedName name="_xlnm.Print_Titles" localSheetId="1">'PDF'!$1:$7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<sst xmlns="http://schemas.openxmlformats.org/spreadsheetml/2006/main" count="8047" uniqueCount="2237">
  <si>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</si>
  <si>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</si>
  <si>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</si>
  <si>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</si>
  <si>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</si>
  <si>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</si>
  <si>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</si>
  <si>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</si>
  <si>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</si>
  <si>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</si>
  <si>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</si>
  <si>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</si>
  <si>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</si>
  <si>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</si>
  <si>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</si>
  <si>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</si>
  <si>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</si>
  <si>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</si>
  <si>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</si>
  <si>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</si>
  <si>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</si>
  <si>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</si>
  <si>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</si>
  <si>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</si>
  <si>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</si>
  <si>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</si>
  <si>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</si>
  <si>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</si>
  <si>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</si>
  <si>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</si>
  <si>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</si>
  <si>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</si>
  <si>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</si>
  <si>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</si>
  <si>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</si>
  <si>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</si>
  <si>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</si>
  <si>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</si>
  <si>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</si>
  <si>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</si>
  <si>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</si>
  <si>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</si>
  <si>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</si>
  <si>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</si>
  <si>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</si>
  <si>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</si>
  <si>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</si>
  <si>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</si>
  <si>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</si>
  <si>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</si>
  <si>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</si>
  <si>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</si>
  <si>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</si>
  <si>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</si>
  <si>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</si>
  <si>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</si>
  <si>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</si>
  <si>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</si>
  <si>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</si>
  <si>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</si>
  <si>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</si>
  <si>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</si>
  <si>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</si>
  <si>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</si>
  <si>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</si>
  <si>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</si>
  <si>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</si>
  <si>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</si>
  <si>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</si>
  <si>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</si>
  <si>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</si>
  <si>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</si>
  <si>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</si>
  <si>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</si>
  <si>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</si>
  <si>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</si>
  <si>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</si>
  <si>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</si>
  <si>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</si>
  <si>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</si>
  <si>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</si>
  <si>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</si>
  <si>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</si>
  <si>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</si>
  <si>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</si>
  <si>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</si>
  <si>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</si>
  <si>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</si>
  <si>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</si>
  <si>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</si>
  <si>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</si>
  <si>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</si>
  <si>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</si>
  <si>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</si>
  <si>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</si>
  <si>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</si>
  <si>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</si>
  <si>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</si>
  <si>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</si>
  <si>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</si>
  <si>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</si>
  <si>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</si>
  <si>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</si>
  <si>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</si>
  <si>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</si>
  <si>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</si>
  <si>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</si>
  <si>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</si>
  <si>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</si>
  <si>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</si>
  <si>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</si>
  <si>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</si>
  <si>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</si>
  <si>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</si>
  <si>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</si>
  <si>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</si>
  <si>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</si>
  <si>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</si>
  <si>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</si>
  <si>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</si>
  <si>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</si>
  <si>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</si>
  <si>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</si>
  <si>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</si>
  <si>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</si>
  <si>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</si>
  <si>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</si>
  <si>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</si>
  <si>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</si>
  <si>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</si>
  <si>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</si>
  <si>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</si>
  <si>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</si>
  <si>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</si>
  <si>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</si>
  <si>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</si>
  <si>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</si>
  <si>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</si>
  <si>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</si>
  <si>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</si>
  <si>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</si>
  <si>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</si>
  <si>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</si>
  <si>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</si>
  <si>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</si>
  <si>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</si>
  <si>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</si>
  <si>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</si>
  <si>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</si>
  <si>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</si>
  <si>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</si>
  <si>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</si>
  <si>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</si>
  <si>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</si>
  <si>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</si>
  <si>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</si>
  <si>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</si>
  <si>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</si>
  <si>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</si>
  <si>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</si>
  <si>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</si>
  <si>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</si>
  <si>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</si>
  <si>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</si>
  <si>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</si>
  <si>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</si>
  <si>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</si>
  <si>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</si>
  <si>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</si>
  <si>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</si>
  <si>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</si>
  <si>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</si>
  <si>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</si>
  <si>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</si>
  <si>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</si>
  <si>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</si>
  <si>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</si>
  <si>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</si>
  <si>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</si>
  <si>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</si>
  <si>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</si>
  <si>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</si>
  <si>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</si>
  <si>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</si>
  <si>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</si>
  <si>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</si>
  <si>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</si>
  <si>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</si>
  <si>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</si>
  <si>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</si>
  <si>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</si>
  <si>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</si>
  <si>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</si>
  <si>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</si>
  <si>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</si>
  <si>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</si>
  <si>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</si>
  <si>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</si>
  <si>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</si>
  <si>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</si>
  <si>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</si>
  <si>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</si>
  <si>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</si>
  <si>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</si>
  <si>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</si>
  <si>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</si>
  <si>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</si>
  <si>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</si>
  <si>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</si>
  <si>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</si>
  <si>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</si>
  <si>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</si>
  <si>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</si>
  <si>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</si>
  <si>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</si>
  <si>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</si>
  <si>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</si>
  <si>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</si>
  <si>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</si>
  <si>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</si>
  <si>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</si>
  <si>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</si>
  <si>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</si>
  <si>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</si>
  <si>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</si>
  <si>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</si>
  <si>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</si>
  <si>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</si>
  <si>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</si>
  <si>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</si>
  <si>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</si>
  <si>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</si>
  <si>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</si>
  <si>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</si>
  <si>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</si>
  <si>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</si>
  <si>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</si>
  <si>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</si>
  <si>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</si>
  <si>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</si>
  <si>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</si>
  <si>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</si>
  <si>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</si>
  <si>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</si>
  <si>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</si>
  <si>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</si>
  <si>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</si>
  <si>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</si>
  <si>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</si>
  <si>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</si>
  <si>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</si>
  <si>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</si>
  <si>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</si>
  <si>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</si>
  <si>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</si>
  <si>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</si>
  <si>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</si>
  <si>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</si>
  <si>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</si>
  <si>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</si>
  <si>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</si>
  <si>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</si>
  <si>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</si>
  <si>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</si>
  <si>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</si>
  <si>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</si>
  <si>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</si>
  <si>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</si>
  <si>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</si>
  <si>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</si>
  <si>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</si>
  <si>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</si>
  <si>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</si>
  <si>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</si>
  <si>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</si>
  <si>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</si>
  <si>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</si>
  <si>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</si>
  <si>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</si>
  <si>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</si>
  <si>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</si>
  <si>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</si>
  <si>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</si>
  <si>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</si>
  <si>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</si>
  <si>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</si>
  <si>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</si>
  <si>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</si>
  <si>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</si>
  <si>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</si>
  <si>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</si>
  <si>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</si>
  <si>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</si>
  <si>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</si>
  <si>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</si>
  <si>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</si>
  <si>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</si>
  <si>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</si>
  <si>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</si>
  <si>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</si>
  <si>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</si>
  <si>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</si>
  <si>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</si>
  <si>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</si>
  <si>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</si>
  <si>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</si>
  <si>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</si>
  <si>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</si>
  <si>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</si>
  <si>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</si>
  <si>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</si>
  <si>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</si>
  <si>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</si>
  <si>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</si>
  <si>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</si>
  <si>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</si>
  <si>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</si>
  <si>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</si>
  <si>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</si>
  <si>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</si>
  <si>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</si>
  <si>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</si>
  <si>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</si>
  <si>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</si>
  <si>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</si>
  <si>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</si>
  <si>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</si>
  <si>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</si>
  <si>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</si>
  <si>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</si>
  <si>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</si>
  <si>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</si>
  <si>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</si>
  <si>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</si>
  <si>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</si>
  <si>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</si>
  <si>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</si>
  <si>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</si>
  <si>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</si>
  <si>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</si>
  <si>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</si>
  <si>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</si>
  <si>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</si>
  <si>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</si>
  <si>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</si>
  <si>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</si>
  <si>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</si>
  <si>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</si>
  <si>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</si>
  <si>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</si>
  <si>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</si>
  <si>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</si>
  <si>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</si>
  <si>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</si>
  <si>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</si>
  <si>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</si>
  <si>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</si>
  <si>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</si>
  <si>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</si>
  <si>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</si>
  <si>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</si>
  <si>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</si>
  <si>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</si>
  <si>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</si>
  <si>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</si>
  <si>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</si>
  <si>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</si>
  <si>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</si>
  <si>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</si>
  <si>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</si>
  <si>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</si>
  <si>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</si>
  <si>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</si>
  <si>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</si>
  <si>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</si>
  <si>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</si>
  <si>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</si>
  <si>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</si>
  <si>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</si>
  <si>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</si>
  <si>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</si>
  <si>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</si>
  <si>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</si>
  <si>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</si>
  <si>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</si>
  <si>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</si>
  <si>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</si>
  <si>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</si>
  <si>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</si>
  <si>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</si>
  <si>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</si>
  <si>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</si>
  <si>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</si>
  <si>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</si>
  <si>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</si>
  <si>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</si>
  <si>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</si>
  <si>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</si>
  <si>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</si>
  <si>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</si>
  <si>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</si>
  <si>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</si>
  <si>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</si>
  <si>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</si>
  <si>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</si>
  <si>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</si>
  <si>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</si>
  <si>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</si>
  <si>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</si>
  <si>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</si>
  <si>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</si>
  <si>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</si>
  <si>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</si>
  <si>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</si>
  <si>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</si>
  <si>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</si>
  <si>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</si>
  <si>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</si>
  <si>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</si>
  <si>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</si>
  <si>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</si>
  <si>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</si>
  <si>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</si>
  <si>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</si>
  <si>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</si>
  <si>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</si>
  <si>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</si>
  <si>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</si>
  <si>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</si>
  <si>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</si>
  <si>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</si>
  <si>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</si>
  <si>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</si>
  <si>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</si>
  <si>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</si>
  <si>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</si>
  <si>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</si>
  <si>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</si>
  <si>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</si>
  <si>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</si>
  <si>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</si>
  <si>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</si>
  <si>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</si>
  <si>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</si>
  <si>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</si>
  <si>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</si>
  <si>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</si>
  <si>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</si>
  <si>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</si>
  <si>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</si>
  <si>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</si>
  <si>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</si>
  <si>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</si>
  <si>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</si>
  <si>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</si>
  <si>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</si>
  <si>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</si>
  <si>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</si>
  <si>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</si>
  <si>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</si>
  <si>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</si>
  <si>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</si>
  <si>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</si>
  <si>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</si>
  <si>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</si>
  <si>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</si>
  <si>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</si>
  <si>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</si>
  <si>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</si>
  <si>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</si>
  <si>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</si>
  <si>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</si>
  <si>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</si>
  <si>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</si>
  <si>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</si>
  <si>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</si>
  <si>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</si>
  <si>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</si>
  <si>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</si>
  <si>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</si>
  <si>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</si>
  <si>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</si>
  <si>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</si>
  <si>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</si>
  <si>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</si>
  <si>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</si>
  <si>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</si>
  <si>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</si>
  <si>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</si>
  <si>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</si>
  <si>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</si>
  <si>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</si>
  <si>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</si>
  <si>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</si>
  <si>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</si>
  <si>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</si>
  <si>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</si>
  <si>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</si>
  <si>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</si>
  <si>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</si>
  <si>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</si>
  <si>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</si>
  <si>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</si>
  <si>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</si>
  <si>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</si>
  <si>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</si>
  <si>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</si>
  <si>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</si>
  <si>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</si>
  <si>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</si>
  <si>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</si>
  <si>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</si>
  <si>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</si>
  <si>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</si>
  <si>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</si>
  <si>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</si>
  <si>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</si>
  <si>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</si>
  <si>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</si>
  <si>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</si>
  <si>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</si>
  <si>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</si>
  <si>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</si>
  <si>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</si>
  <si>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</si>
  <si>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</si>
  <si>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</si>
  <si>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</si>
  <si>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</si>
  <si>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</si>
  <si>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</si>
  <si>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</si>
  <si>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</si>
  <si>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</si>
  <si>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</si>
  <si>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</si>
  <si>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</si>
  <si>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</si>
  <si>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</si>
  <si>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</si>
  <si>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</si>
  <si>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</si>
  <si>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</si>
  <si>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</si>
  <si>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</si>
  <si>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</si>
  <si>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</si>
  <si>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</si>
  <si>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</si>
  <si>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</si>
  <si>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</si>
  <si>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</si>
  <si>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</si>
  <si>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</si>
  <si>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</si>
  <si>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</si>
  <si>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</si>
  <si>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</si>
  <si>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</si>
  <si>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</si>
  <si>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</si>
  <si>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</si>
  <si>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</si>
  <si>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</si>
  <si>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</si>
  <si>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</si>
  <si>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</si>
  <si>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</si>
  <si>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</si>
  <si>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</si>
  <si>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</si>
  <si>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</si>
  <si>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</si>
  <si>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</si>
  <si>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</si>
  <si>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</si>
  <si>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</si>
  <si>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</si>
  <si>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</si>
  <si>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</si>
  <si>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</si>
  <si>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</si>
  <si>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</si>
  <si>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</si>
  <si>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</si>
  <si>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</si>
  <si>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</si>
  <si>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</si>
  <si>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</si>
  <si>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</si>
  <si>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</si>
  <si>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</si>
  <si>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</si>
  <si>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</si>
  <si>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</si>
  <si>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</si>
  <si>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</si>
  <si>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</si>
  <si>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</si>
  <si>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</si>
  <si>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</si>
  <si>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</si>
  <si>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</si>
  <si>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</si>
  <si>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</si>
  <si>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</si>
  <si>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</si>
  <si>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</si>
  <si>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</si>
  <si>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</si>
  <si>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</si>
  <si>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</si>
  <si>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</si>
  <si>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</si>
  <si>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</si>
  <si>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</si>
  <si>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</si>
  <si>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</si>
  <si>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</si>
  <si>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</si>
  <si>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</si>
  <si>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</si>
  <si>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</si>
  <si>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</si>
  <si>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</si>
  <si>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</si>
  <si>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</si>
  <si>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</si>
  <si>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</si>
  <si>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</si>
  <si>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</si>
  <si>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</si>
  <si>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</si>
  <si>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</si>
  <si>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</si>
  <si>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</si>
  <si>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</si>
  <si>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</si>
  <si>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</si>
  <si>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</si>
  <si>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</si>
  <si>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</si>
  <si>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</si>
  <si>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</si>
  <si>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</si>
  <si>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</si>
  <si>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</si>
  <si>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</si>
  <si>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</si>
  <si>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</si>
  <si>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</si>
  <si>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</si>
  <si>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</si>
  <si>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</si>
  <si>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</si>
  <si>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</si>
  <si>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</si>
  <si>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</si>
  <si>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</si>
  <si>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</si>
  <si>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</si>
  <si>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</si>
  <si>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</si>
  <si>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</si>
  <si>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</si>
  <si>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</si>
  <si>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</si>
  <si>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</si>
  <si>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</si>
  <si>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</si>
  <si>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</si>
  <si>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</si>
  <si>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</si>
  <si>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</si>
  <si>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</si>
  <si>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</si>
  <si>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</si>
  <si>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</si>
  <si>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</si>
  <si>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</si>
  <si>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</si>
  <si>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</si>
  <si>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</si>
  <si>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</si>
  <si>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</si>
  <si>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</si>
  <si>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</si>
  <si>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</si>
  <si>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</si>
  <si>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</si>
  <si>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</si>
  <si>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</si>
  <si>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</si>
  <si>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</si>
  <si>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</si>
  <si>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</si>
  <si>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</si>
  <si>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</si>
  <si>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</si>
  <si>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</si>
  <si>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</si>
  <si>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</si>
  <si>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</si>
  <si>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</si>
  <si>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</si>
  <si>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</si>
  <si>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</si>
  <si>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</si>
  <si>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</si>
  <si>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</si>
  <si>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</si>
  <si>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</si>
  <si>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</si>
  <si>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</si>
  <si>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</si>
  <si>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</si>
  <si>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</si>
  <si>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</si>
  <si>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</si>
  <si>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</si>
  <si>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</si>
  <si>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</si>
  <si>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</si>
  <si>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</si>
  <si>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</si>
  <si>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</si>
  <si>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</si>
  <si>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</si>
  <si>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</si>
  <si>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</si>
  <si>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</si>
  <si>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</si>
  <si>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</si>
  <si>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</si>
  <si>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</si>
  <si>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</si>
  <si>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</si>
  <si>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</si>
  <si>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</si>
  <si>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</si>
  <si>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</si>
  <si>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</si>
  <si>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</si>
  <si>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</si>
  <si>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</si>
  <si>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</si>
  <si>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</si>
  <si>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</si>
  <si>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</si>
  <si>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</si>
  <si>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</si>
  <si>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</si>
  <si>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</si>
  <si>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</si>
  <si>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</si>
  <si>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</si>
  <si>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</si>
  <si>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</si>
  <si>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</si>
  <si>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</si>
  <si>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</si>
  <si>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</si>
  <si>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</si>
  <si>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</si>
  <si>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</si>
  <si>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</si>
  <si>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</si>
  <si>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</si>
  <si>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</si>
  <si>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</si>
  <si>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</si>
  <si>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</si>
  <si>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</si>
  <si>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</si>
  <si>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</si>
  <si>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</si>
  <si>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</si>
  <si>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</si>
  <si>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</si>
  <si>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</si>
  <si>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</si>
  <si>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</si>
  <si>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</si>
  <si>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</si>
  <si>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</si>
  <si>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</si>
  <si>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</si>
  <si>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</si>
  <si>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</si>
  <si>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</si>
  <si>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</si>
  <si>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</si>
  <si>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</si>
  <si>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</si>
  <si>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</si>
  <si>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</si>
  <si>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</si>
  <si>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</si>
  <si>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</si>
  <si>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</si>
  <si>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</si>
  <si>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</si>
  <si>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</si>
  <si>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</si>
  <si>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</si>
  <si>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</si>
  <si>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</si>
  <si>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</si>
  <si>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</si>
  <si>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</si>
  <si>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</si>
  <si>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</si>
  <si>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</si>
  <si>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</si>
  <si>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</si>
  <si>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</si>
  <si>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</si>
  <si>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</si>
  <si>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</si>
  <si>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</si>
  <si>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</si>
  <si>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</si>
  <si>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</si>
  <si>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</si>
  <si>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</si>
  <si>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</si>
  <si>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</si>
  <si>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</si>
  <si>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</si>
  <si>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</si>
  <si>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</si>
  <si>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</si>
  <si>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</si>
  <si>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</si>
  <si>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</si>
  <si>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</si>
  <si>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</si>
  <si>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</si>
  <si>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</si>
  <si>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</si>
  <si>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</si>
  <si>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</si>
  <si>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</si>
  <si>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</si>
  <si>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</si>
  <si>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</si>
  <si>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</si>
  <si>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</si>
  <si>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</si>
  <si>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</si>
  <si>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</si>
  <si>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</si>
  <si>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</si>
  <si>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</si>
  <si>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</si>
  <si>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</si>
  <si>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</si>
  <si>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</si>
  <si>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</si>
  <si>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</si>
  <si>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</si>
  <si>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</si>
  <si>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</si>
  <si>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</si>
  <si>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</si>
  <si>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</si>
  <si>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</si>
  <si>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</si>
  <si>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</si>
  <si>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</si>
  <si>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</si>
  <si>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</si>
  <si>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</si>
  <si>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</si>
  <si>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</si>
  <si>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</si>
  <si>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</si>
  <si>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</si>
  <si>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</si>
  <si>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</si>
  <si>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</si>
  <si>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</si>
  <si>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</si>
  <si>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</si>
  <si>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</si>
  <si>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</si>
  <si>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</si>
  <si>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</si>
  <si>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</si>
  <si>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</si>
  <si>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</si>
  <si>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</si>
  <si>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</si>
  <si>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</si>
  <si>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</si>
  <si>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</si>
  <si>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</si>
  <si>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</si>
  <si>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</si>
  <si>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</si>
  <si>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</si>
  <si>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</si>
  <si>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</si>
  <si>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</si>
  <si>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</si>
  <si>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</si>
  <si>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</si>
  <si>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</si>
  <si>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</si>
  <si>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</si>
  <si>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</si>
  <si>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</si>
  <si>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</si>
  <si>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</si>
  <si>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</si>
  <si>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</si>
  <si>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</si>
  <si>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</si>
  <si>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</si>
  <si>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</si>
  <si>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</si>
  <si>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</si>
  <si>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</si>
  <si>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</si>
  <si>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</si>
  <si>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</si>
  <si>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</si>
  <si>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</si>
  <si>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</si>
  <si>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</si>
  <si>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</si>
  <si>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</si>
  <si>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</si>
  <si>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</si>
  <si>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</si>
  <si>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</si>
  <si>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</si>
  <si>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</si>
  <si>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</si>
  <si>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</si>
  <si>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</si>
  <si>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</si>
  <si>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</si>
  <si>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</si>
  <si>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</si>
  <si>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</si>
  <si>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</si>
  <si>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</si>
  <si>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</si>
  <si>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</si>
  <si>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</si>
  <si>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</si>
  <si>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</si>
  <si>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</si>
  <si>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</si>
  <si>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</si>
  <si>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</si>
  <si>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</si>
  <si>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</si>
  <si>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</si>
  <si>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</si>
  <si>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</si>
  <si>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</si>
  <si>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</si>
  <si>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</si>
  <si>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</si>
  <si>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</si>
  <si>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</si>
  <si>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</si>
  <si>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</si>
  <si>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</si>
  <si>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</si>
  <si>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</si>
  <si>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</si>
  <si>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</si>
  <si>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</si>
  <si>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</si>
  <si>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</si>
  <si>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</si>
  <si>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</si>
  <si>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</si>
  <si>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</si>
  <si>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</si>
  <si>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</si>
  <si>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</si>
  <si>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</si>
  <si>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</si>
  <si>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</si>
  <si>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</si>
  <si>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</si>
  <si>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</si>
  <si>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</si>
  <si>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</si>
  <si>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</si>
  <si>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</si>
  <si>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</si>
  <si>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</si>
  <si>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</si>
  <si>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</si>
  <si>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</si>
  <si>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</si>
  <si>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</si>
  <si>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</si>
  <si>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</si>
  <si>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</si>
  <si>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</si>
  <si>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</si>
  <si>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</si>
  <si>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</si>
  <si>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</si>
  <si>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</si>
  <si>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</si>
  <si>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</si>
  <si>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</si>
  <si>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</si>
  <si>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</si>
  <si>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</si>
  <si>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</si>
  <si>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</si>
  <si>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</si>
  <si>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</si>
  <si>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</si>
  <si>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</si>
  <si>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</si>
  <si>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</si>
  <si>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</si>
  <si>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</si>
  <si>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</si>
  <si>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</si>
  <si>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</si>
  <si>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</si>
  <si>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</si>
  <si>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</si>
  <si>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</si>
  <si>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</si>
  <si>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</si>
  <si>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</si>
  <si>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</si>
  <si>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</si>
  <si>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</si>
  <si>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</si>
  <si>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</si>
  <si>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</si>
  <si>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</si>
  <si>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</si>
  <si>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</si>
  <si>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</si>
  <si>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</si>
  <si>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</si>
  <si>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</si>
  <si>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</si>
  <si>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</si>
  <si>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</si>
  <si>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</si>
  <si>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</si>
  <si>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</si>
  <si>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</si>
  <si>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</si>
  <si>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</si>
  <si>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</si>
  <si>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</si>
  <si>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</si>
  <si>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</si>
  <si>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</si>
  <si>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</si>
  <si>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</si>
  <si>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</si>
  <si>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</si>
  <si>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</si>
  <si>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</si>
  <si>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</si>
  <si>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</si>
  <si>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</si>
  <si>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</si>
  <si>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</si>
  <si>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</si>
  <si>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</si>
  <si>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</si>
  <si>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</si>
  <si>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</si>
  <si>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</si>
  <si>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</si>
  <si>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</si>
  <si>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</si>
  <si>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</si>
  <si>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</si>
  <si>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</si>
  <si>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</si>
  <si>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</si>
  <si>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</si>
  <si>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</si>
  <si>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</si>
  <si>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</si>
  <si>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</si>
  <si>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</si>
  <si>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</si>
  <si>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</si>
  <si>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</si>
  <si>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</si>
  <si>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</si>
  <si>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</si>
  <si>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</si>
  <si>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</si>
  <si>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</si>
  <si>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</si>
  <si>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</si>
  <si>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</si>
  <si>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</si>
  <si>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</si>
  <si>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</si>
  <si>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</si>
  <si>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</si>
  <si>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</si>
  <si>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</si>
  <si>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</si>
  <si>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</si>
  <si>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</si>
  <si>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</si>
  <si>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</si>
  <si>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</si>
  <si>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</si>
  <si>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</si>
  <si>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</si>
  <si>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</si>
  <si>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</si>
  <si>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</si>
  <si>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</si>
  <si>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</si>
  <si>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</si>
  <si>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</si>
  <si>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</si>
  <si>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</si>
  <si>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</si>
  <si>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</si>
  <si>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</si>
  <si>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</si>
  <si>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</si>
  <si>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</si>
  <si>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</si>
  <si>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</si>
  <si>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</si>
  <si>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</si>
  <si>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</si>
  <si>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</si>
  <si>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</si>
  <si>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</si>
  <si>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</si>
  <si>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</si>
  <si>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</si>
  <si>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</si>
  <si>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</si>
  <si>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</si>
  <si>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</si>
  <si>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</si>
  <si>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</si>
  <si>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</si>
  <si>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</si>
  <si>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</si>
  <si>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</si>
  <si>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</si>
  <si>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</si>
  <si>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</si>
  <si>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</si>
  <si>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</si>
  <si>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</si>
  <si>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</si>
  <si>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</si>
  <si>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</si>
  <si>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</si>
  <si>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</si>
  <si>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</si>
  <si>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</si>
  <si>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</si>
  <si>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</si>
  <si>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</si>
  <si>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</si>
  <si>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</si>
  <si>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</si>
  <si>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</si>
  <si>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</si>
  <si>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</si>
  <si>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</si>
  <si>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</si>
  <si>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</si>
  <si>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</si>
  <si>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</si>
  <si>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</si>
  <si>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</si>
  <si>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</si>
  <si>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</si>
  <si>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</si>
  <si>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</si>
  <si>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</si>
  <si>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</si>
  <si>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</si>
  <si>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</si>
  <si>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</si>
  <si>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</si>
  <si>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</si>
  <si>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</si>
  <si>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</si>
  <si>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</si>
  <si>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</si>
  <si>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</si>
  <si>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</si>
  <si>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</si>
  <si>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</si>
  <si>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</si>
  <si>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</si>
  <si>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</si>
  <si>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</si>
  <si>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</si>
  <si>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</si>
  <si>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</si>
  <si>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</si>
  <si>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</si>
  <si>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</si>
  <si>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</si>
  <si>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</si>
  <si>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</si>
  <si>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</si>
  <si>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</si>
  <si>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</si>
  <si>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</si>
  <si>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</si>
  <si>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</si>
  <si>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</si>
  <si>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</si>
  <si>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</si>
  <si>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</si>
  <si>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</si>
  <si>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</si>
  <si>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</si>
  <si>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</si>
  <si>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</si>
  <si>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</si>
  <si>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</si>
  <si>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</si>
  <si>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</si>
  <si>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</si>
  <si>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</si>
  <si>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</si>
  <si>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</si>
  <si>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</si>
  <si>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</si>
  <si>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</si>
  <si>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</si>
  <si>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</si>
  <si>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</si>
  <si>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</si>
  <si>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</si>
  <si>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</si>
  <si>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</si>
  <si>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</si>
  <si>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</si>
  <si>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</si>
  <si>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</si>
  <si>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</si>
  <si>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</si>
  <si>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</si>
  <si>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</si>
  <si>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</si>
  <si>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</si>
  <si>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</si>
  <si>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</si>
  <si>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</si>
  <si>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</si>
  <si>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</si>
  <si>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</si>
  <si>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</si>
  <si>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</si>
  <si>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</si>
  <si>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</si>
  <si>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</si>
  <si>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</si>
  <si>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</si>
  <si>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</si>
  <si>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</si>
  <si>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</si>
  <si>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</si>
  <si>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</si>
  <si>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</si>
  <si>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</si>
  <si>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</si>
  <si>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</si>
  <si>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</si>
  <si>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</si>
  <si>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</si>
  <si>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</si>
  <si>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</si>
  <si>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</si>
  <si>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</si>
  <si>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</si>
  <si>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</si>
  <si>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</si>
  <si>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</si>
  <si>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</si>
  <si>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</si>
  <si>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</si>
  <si>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</si>
  <si>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</si>
  <si>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</si>
  <si>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</si>
  <si>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</si>
  <si>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</si>
  <si>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</si>
  <si>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</si>
  <si>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</si>
  <si>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</si>
  <si>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</si>
  <si>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</si>
  <si>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</si>
  <si>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</si>
  <si>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</si>
  <si>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</si>
  <si>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</si>
  <si>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</si>
  <si>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</si>
  <si>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</si>
  <si>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</si>
  <si>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</si>
  <si>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</si>
  <si>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</si>
  <si>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</si>
  <si>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</si>
  <si>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</si>
  <si>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</si>
  <si>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</si>
  <si>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</si>
  <si>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</si>
  <si>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</si>
  <si>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</si>
  <si>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</si>
  <si>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</si>
  <si>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</si>
  <si>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</si>
  <si>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</si>
  <si>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</si>
  <si>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</si>
  <si>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</si>
  <si>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</si>
  <si>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</si>
  <si>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</si>
  <si>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</si>
  <si>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</si>
  <si>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</si>
  <si>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</si>
  <si>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</si>
  <si>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</si>
  <si>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</si>
  <si>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</si>
  <si>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</si>
  <si>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</si>
  <si>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</si>
  <si>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</si>
  <si>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</si>
  <si>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</si>
  <si>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</si>
  <si>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</si>
  <si>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</si>
  <si>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</si>
  <si>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</si>
  <si>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</si>
  <si>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</si>
  <si>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</si>
  <si>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</si>
  <si>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</si>
  <si>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</si>
  <si>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</si>
  <si>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</si>
  <si>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</si>
  <si>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</si>
  <si>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</si>
  <si>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</si>
  <si>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</si>
  <si>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</si>
  <si>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</si>
  <si>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</si>
  <si>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</si>
  <si>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</si>
  <si>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</si>
  <si>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</si>
  <si>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</si>
  <si>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</si>
  <si>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</si>
  <si>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</si>
  <si>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</si>
  <si>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</si>
  <si>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</si>
  <si>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</si>
  <si>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</si>
  <si>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</si>
  <si>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</si>
  <si>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</si>
  <si>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</si>
  <si>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</si>
  <si>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</si>
  <si>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</si>
  <si>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</si>
  <si>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</si>
  <si>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</si>
  <si>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</si>
  <si>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</si>
  <si>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</si>
  <si>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</si>
  <si>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</si>
  <si>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</si>
  <si>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</si>
  <si>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</si>
  <si>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</si>
  <si>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</si>
  <si>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</si>
  <si>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</si>
  <si>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</si>
  <si>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</si>
  <si>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</si>
  <si>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</si>
  <si>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</si>
  <si>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</si>
  <si>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</si>
  <si>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</si>
  <si>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</si>
  <si>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</si>
  <si>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</si>
  <si>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</si>
  <si>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</si>
  <si>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</si>
  <si>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</si>
  <si>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</si>
  <si>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</si>
  <si>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</si>
  <si>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</si>
  <si>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</si>
  <si>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</si>
  <si>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</si>
  <si>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</si>
  <si>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</si>
  <si>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</si>
  <si>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</si>
  <si>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</si>
  <si>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</si>
  <si>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</si>
  <si>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</si>
  <si>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</si>
  <si>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</si>
  <si>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</si>
  <si>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</si>
  <si>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</si>
  <si>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</si>
  <si>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</si>
  <si>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</si>
  <si>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</si>
  <si>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</si>
  <si>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</si>
  <si>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</si>
  <si>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</si>
  <si>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</si>
  <si>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</si>
  <si>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</si>
  <si>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</si>
  <si>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</si>
  <si>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</si>
  <si>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</si>
  <si>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</si>
  <si>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</si>
  <si>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</si>
  <si>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</si>
  <si>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</si>
  <si>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</si>
  <si>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</si>
  <si>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</si>
  <si>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</si>
  <si>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</si>
  <si>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</si>
  <si>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</si>
  <si>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</si>
  <si>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</si>
  <si>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</si>
  <si>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</si>
  <si>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</si>
  <si>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</si>
  <si>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</si>
  <si>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</si>
  <si>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</si>
  <si>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</si>
  <si>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</si>
  <si>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</si>
  <si>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</si>
  <si>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</si>
  <si>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</si>
  <si>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</si>
  <si>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</si>
  <si>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</si>
  <si>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</si>
  <si>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</si>
  <si>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</si>
  <si>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</si>
  <si>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</si>
  <si>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</si>
  <si>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</si>
  <si>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</si>
  <si>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</si>
  <si>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</si>
  <si>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</si>
  <si>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</si>
  <si>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</si>
  <si>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</si>
  <si>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</si>
  <si>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</si>
  <si>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</si>
  <si>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</si>
  <si>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</si>
  <si>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</si>
  <si>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</si>
  <si>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</si>
  <si>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</si>
  <si>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</si>
  <si>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</si>
  <si>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</si>
  <si>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</si>
  <si>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</si>
  <si>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</si>
  <si>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</si>
  <si>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</si>
  <si>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</si>
  <si>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</si>
  <si>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</si>
  <si>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</si>
  <si>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</si>
  <si>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</si>
  <si>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</si>
  <si>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</si>
  <si>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</si>
  <si>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</si>
  <si>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</si>
  <si>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</si>
  <si>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</si>
  <si>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</si>
  <si>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</si>
  <si>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</si>
  <si>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</si>
  <si>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</si>
  <si>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</si>
  <si>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</si>
  <si>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</si>
  <si>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</si>
  <si>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</si>
  <si>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</si>
  <si>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</si>
  <si>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</si>
  <si>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</si>
  <si>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</si>
  <si>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</si>
  <si>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</si>
  <si>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</si>
  <si>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</si>
  <si>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</si>
  <si>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</si>
  <si>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</si>
  <si>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</si>
  <si>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</si>
  <si>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</si>
  <si>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</si>
  <si>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</si>
  <si>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</si>
  <si>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</si>
  <si>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</si>
  <si>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</si>
  <si>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</si>
  <si>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</si>
  <si>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</si>
  <si>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</si>
  <si>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</si>
  <si>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</si>
  <si>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</si>
  <si>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</si>
  <si>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</si>
  <si>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</si>
  <si>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</si>
  <si>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</si>
  <si>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</si>
  <si>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</si>
  <si>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</si>
  <si>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</si>
  <si>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</si>
  <si>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</si>
  <si>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</si>
  <si>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</si>
  <si>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</si>
  <si>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</si>
  <si>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</si>
  <si>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</si>
  <si>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</si>
  <si>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</si>
  <si>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</si>
  <si>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</si>
  <si>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</si>
  <si>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</si>
  <si>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</si>
  <si>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</si>
  <si>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</si>
  <si>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</si>
  <si>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</si>
  <si>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</si>
  <si>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</si>
  <si>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</si>
  <si>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</si>
  <si>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</si>
  <si>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</si>
  <si>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</si>
  <si>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</si>
  <si>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</si>
  <si>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</si>
  <si>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</si>
  <si>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</si>
  <si>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</si>
  <si>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</si>
  <si>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</si>
  <si>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</si>
  <si>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</si>
  <si>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</si>
  <si>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</si>
  <si>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</si>
  <si>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</si>
  <si>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</si>
  <si>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</si>
  <si>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</si>
  <si>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</si>
  <si>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</si>
  <si>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</si>
  <si>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</si>
  <si>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</si>
  <si>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</si>
  <si>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</si>
  <si>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</si>
  <si>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</si>
  <si>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</si>
  <si>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</si>
  <si>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</si>
  <si>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</si>
  <si>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</si>
  <si>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</si>
  <si>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</si>
  <si>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</si>
  <si>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</si>
  <si>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</si>
  <si>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</si>
  <si>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</si>
  <si>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</si>
  <si>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</si>
  <si>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</si>
  <si>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</si>
  <si>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</si>
  <si>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</si>
  <si>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</si>
  <si>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</si>
  <si>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</si>
  <si>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</si>
  <si>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</si>
  <si>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</si>
  <si>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</si>
  <si>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</si>
  <si>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</si>
  <si>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</si>
  <si>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</si>
  <si>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</si>
  <si>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</si>
  <si>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</si>
  <si>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</si>
  <si>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</si>
  <si>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</si>
  <si>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</si>
  <si>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</si>
  <si>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</si>
  <si>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</si>
  <si>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</si>
  <si>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</si>
  <si>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</si>
  <si>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</si>
  <si>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</si>
  <si>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</si>
  <si>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</si>
  <si>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</si>
  <si>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</si>
  <si>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</si>
  <si>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</si>
  <si>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</si>
  <si>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</si>
  <si>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</si>
  <si>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</si>
  <si>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</si>
  <si>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</si>
  <si>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</si>
  <si>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</si>
  <si>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</si>
  <si>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</si>
  <si>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</si>
  <si>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</si>
  <si>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</si>
  <si>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</si>
  <si>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</si>
  <si>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</si>
  <si>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</si>
  <si>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</si>
  <si>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</si>
  <si>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</si>
  <si>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</si>
  <si>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</si>
  <si>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</si>
  <si>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</si>
  <si>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</si>
  <si>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</si>
  <si>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</si>
  <si>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</si>
  <si>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</si>
  <si>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</si>
  <si>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</si>
  <si>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</si>
  <si>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</si>
  <si>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</si>
  <si>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</si>
  <si>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</si>
  <si>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</si>
  <si>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</si>
  <si>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</si>
  <si>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</si>
  <si>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2118</t>
  </si>
  <si>
    <t>code 2012</t>
  </si>
  <si>
    <t>newhse2</t>
  </si>
  <si>
    <t>newhse1</t>
  </si>
  <si>
    <t>Princeton (1114)</t>
  </si>
  <si>
    <t>COM</t>
  </si>
  <si>
    <t>Table 1d</t>
  </si>
  <si>
    <t>BRIGANTINE CITY</t>
  </si>
  <si>
    <t>BUENA VISTA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</si>
  <si>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</si>
  <si>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</si>
  <si>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</si>
  <si>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</si>
  <si>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</si>
  <si>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</si>
  <si>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</si>
  <si>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DEMAREST BORO</t>
  </si>
  <si>
    <t>FORT LEE BORO</t>
  </si>
  <si>
    <t>FRANKLIN LAKES BORO</t>
  </si>
  <si>
    <t>HACKENSACK CITY</t>
  </si>
  <si>
    <t>MAHWAH TWP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</si>
  <si>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</si>
  <si>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</si>
  <si>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</si>
  <si>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</si>
  <si>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</si>
  <si>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</si>
  <si>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</si>
  <si>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</si>
  <si>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</si>
  <si>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</si>
  <si>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EASTAMPTON TWP</t>
  </si>
  <si>
    <t>EVESHAM TWP</t>
  </si>
  <si>
    <t>MANSFIELD TWP</t>
  </si>
  <si>
    <t>MEDFORD TWP</t>
  </si>
  <si>
    <t>SOUTHAMPTON TWP</t>
  </si>
  <si>
    <t>WASHINGTON TWP</t>
  </si>
  <si>
    <t>GLOUCESTER TWP</t>
  </si>
  <si>
    <t>PENNSAUKEN TWP</t>
  </si>
  <si>
    <t>WATERFORD TWP</t>
  </si>
  <si>
    <t>WINSLOW TWP</t>
  </si>
  <si>
    <t>CAPE MAY CITY</t>
  </si>
  <si>
    <t>LOWER TWP</t>
  </si>
  <si>
    <t>MIDDLE TWP</t>
  </si>
  <si>
    <t>OCEAN CITY</t>
  </si>
  <si>
    <t>UPPER TWP</t>
  </si>
  <si>
    <t>WEST WILDWOOD BORO</t>
  </si>
  <si>
    <t>WILDWOOD CREST BORO</t>
  </si>
  <si>
    <t>VINELAND CITY</t>
  </si>
  <si>
    <t>LIVINGSTON TWP</t>
  </si>
  <si>
    <t>MILLBURN TWP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</si>
  <si>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</si>
  <si>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</si>
  <si>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</si>
  <si>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</si>
  <si>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</si>
  <si>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</si>
  <si>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</si>
  <si>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</si>
  <si>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</si>
  <si>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</si>
  <si>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</si>
  <si>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</si>
  <si>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</si>
  <si>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</si>
  <si>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</si>
  <si>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</si>
  <si>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</si>
  <si>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</si>
  <si>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</si>
  <si>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</si>
  <si>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</si>
  <si>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</si>
  <si>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PERTH AMBOY CITY</t>
  </si>
  <si>
    <t>SOUTH BRUNSWICK TWP</t>
  </si>
  <si>
    <t>WOODBRIDGE TWP</t>
  </si>
  <si>
    <t>BRADLEY BEACH BORO</t>
  </si>
  <si>
    <t>FAIR HAVEN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</si>
  <si>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</si>
  <si>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</si>
  <si>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</si>
  <si>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</si>
  <si>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</si>
  <si>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</si>
  <si>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</si>
  <si>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</si>
  <si>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</si>
  <si>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</si>
  <si>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</si>
  <si>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SEA GIRT BORO</t>
  </si>
  <si>
    <t>SPRING LAKE BORO</t>
  </si>
  <si>
    <t>UNION BEACH BORO</t>
  </si>
  <si>
    <t>UPPER FREEHOLD TWP</t>
  </si>
  <si>
    <t>WALL TWP</t>
  </si>
  <si>
    <t>CHATHAM BORO</t>
  </si>
  <si>
    <t>MADISON BORO</t>
  </si>
  <si>
    <t>MORRIS TWP</t>
  </si>
  <si>
    <t>MOUNT OLIVE TWP</t>
  </si>
  <si>
    <t>ROCKAWAY TWP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</si>
  <si>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</si>
  <si>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</si>
  <si>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</si>
  <si>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</si>
  <si>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</si>
  <si>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</si>
  <si>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</si>
  <si>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</si>
  <si>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STAFFORD TWP</t>
  </si>
  <si>
    <t>CLIFTON CITY</t>
  </si>
  <si>
    <t>ALLOWAY TWP</t>
  </si>
  <si>
    <t>UPPER PITTSGROVE TWP</t>
  </si>
  <si>
    <t>MONTGOMERY TWP</t>
  </si>
  <si>
    <t>ANDOVER TWP</t>
  </si>
  <si>
    <t>HARDYSTON TWP</t>
  </si>
  <si>
    <t>WANTAGE TWP</t>
  </si>
  <si>
    <t>LINDEN CITY</t>
  </si>
  <si>
    <t>SPRINGFIELD TWP</t>
  </si>
  <si>
    <t>UNION TWP</t>
  </si>
  <si>
    <t>WESTFIELD TOWN</t>
  </si>
  <si>
    <t>KNOWLTON TWP</t>
  </si>
  <si>
    <t>LINWOOD CITY</t>
  </si>
  <si>
    <t>ENGLEWOOD CLIFFS BORO</t>
  </si>
  <si>
    <t>HAINESPORT TWP</t>
  </si>
  <si>
    <t>WILDWOOD CITY</t>
  </si>
  <si>
    <t>UPPER DEERFIELD TWP</t>
  </si>
  <si>
    <t>BELLEVILLE TOWN</t>
  </si>
  <si>
    <t>BAYONNE CITY</t>
  </si>
  <si>
    <t>FLORHAM PARK BORO</t>
  </si>
  <si>
    <t>LITTLE EGG HARBOR TWP</t>
  </si>
  <si>
    <t>PENNSVILLE TWP</t>
  </si>
  <si>
    <t>PITTSGROVE TWP</t>
  </si>
  <si>
    <t>WATCHUNG BORO</t>
  </si>
  <si>
    <t>CLIFFSIDE PARK BORO</t>
  </si>
  <si>
    <t>MONTVALE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</si>
  <si>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</si>
  <si>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</si>
  <si>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</si>
  <si>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</si>
  <si>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</si>
  <si>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</si>
  <si>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</si>
  <si>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NEWTON TOWN</t>
  </si>
  <si>
    <t>VERNON TWP</t>
  </si>
  <si>
    <t>EGG HARBOR CITY</t>
  </si>
  <si>
    <t>BORDENTOWN TWP</t>
  </si>
  <si>
    <t>LAFAYETTE TWP</t>
  </si>
  <si>
    <t>PLAINFIELD CITY</t>
  </si>
  <si>
    <t>ESTELLE MANOR CITY</t>
  </si>
  <si>
    <t>JEFFERSON TWP</t>
  </si>
  <si>
    <t>GLASSBORO BORO</t>
  </si>
  <si>
    <t>NORWOOD BORO</t>
  </si>
  <si>
    <t>RIDGEFIELD BORO</t>
  </si>
  <si>
    <t>CINNAMINSON TWP</t>
  </si>
  <si>
    <t>MOORESTOWN TWP</t>
  </si>
  <si>
    <t>NORTH WILDWOOD CITY</t>
  </si>
  <si>
    <t>SOUTH ORANGE VILLAGE</t>
  </si>
  <si>
    <t>WEST ORANGE TOWN</t>
  </si>
  <si>
    <t>WEST DEPTFORD TWP</t>
  </si>
  <si>
    <t>KEARNY TOWN</t>
  </si>
  <si>
    <t>WEST AMWELL TWP</t>
  </si>
  <si>
    <t>WEST WINDSOR TWP</t>
  </si>
  <si>
    <t>PISCATAWAY TWP</t>
  </si>
  <si>
    <t>AVON BY THE SEA BORO</t>
  </si>
  <si>
    <t>BELMAR BORO</t>
  </si>
  <si>
    <t>DEAL BORO</t>
  </si>
  <si>
    <t>OCEANPORT BORO</t>
  </si>
  <si>
    <t>RED BANK BORO</t>
  </si>
  <si>
    <t>MONTVILLE TWP</t>
  </si>
  <si>
    <t>PLUMSTED TWP</t>
  </si>
  <si>
    <t>BRANCHBURG TWP</t>
  </si>
  <si>
    <t>ALLAMUCHY TWP</t>
  </si>
  <si>
    <t>GREENWICH TWP</t>
  </si>
  <si>
    <t>EDGEWATER BORO</t>
  </si>
  <si>
    <t>FLORENCE TWP</t>
  </si>
  <si>
    <t>FAIRFIELD TWP</t>
  </si>
  <si>
    <t>PARSIPPANY-TROY HILLS TWP</t>
  </si>
  <si>
    <t>BERNARDSVILLE BORO</t>
  </si>
  <si>
    <t>BERKELEY HEIGHTS TWP</t>
  </si>
  <si>
    <t>ELIZABETH CITY</t>
  </si>
  <si>
    <t>GLEN ROCK BORO</t>
  </si>
  <si>
    <t>MATAWAN BORO</t>
  </si>
  <si>
    <t>MENDHAM BORO</t>
  </si>
  <si>
    <t>MONTAGUE TWP</t>
  </si>
  <si>
    <t>HILLSDALE BORO</t>
  </si>
  <si>
    <t>MEDFORD LAKES BORO</t>
  </si>
  <si>
    <t>NEW PROVIDENCE BORO</t>
  </si>
  <si>
    <t>HOPATCONG BORO</t>
  </si>
  <si>
    <t>WEST MILFORD TWP</t>
  </si>
  <si>
    <t>MILLVILLE CITY</t>
  </si>
  <si>
    <t>FANWOOD BORO</t>
  </si>
  <si>
    <t>RIDGEWOOD VILLAGE</t>
  </si>
  <si>
    <t>MANTOLOKING BORO</t>
  </si>
  <si>
    <t>SOMERS POINT CITY</t>
  </si>
  <si>
    <t>CRESSKILL BORO</t>
  </si>
  <si>
    <t>ENGLEWOOD CITY</t>
  </si>
  <si>
    <t>GARFIELD CITY</t>
  </si>
  <si>
    <t>TEANECK TWP</t>
  </si>
  <si>
    <t>DELRAN TWP</t>
  </si>
  <si>
    <t>CLEMENTON BORO</t>
  </si>
  <si>
    <t>PINE HILL BORO</t>
  </si>
  <si>
    <t>WOODBINE BORO</t>
  </si>
  <si>
    <t>BRIDGETON CITY</t>
  </si>
  <si>
    <t>MAURICE RIVER TWP</t>
  </si>
  <si>
    <t>CALDWELL BORO</t>
  </si>
  <si>
    <t>EAST ORANGE CITY</t>
  </si>
  <si>
    <t>ELK TWP</t>
  </si>
  <si>
    <t>LEBANON TWP</t>
  </si>
  <si>
    <t>EAST WINDSOR TWP</t>
  </si>
  <si>
    <t>HELMETTA BORO</t>
  </si>
  <si>
    <t>ATLANTIC HIGHLANDS BORO</t>
  </si>
  <si>
    <t>KEANSBURG BORO</t>
  </si>
  <si>
    <t>RUMSON BORO</t>
  </si>
  <si>
    <t>SHREWSBURY BORO</t>
  </si>
  <si>
    <t>DENVILLE TWP</t>
  </si>
  <si>
    <t>HANOVER TWP</t>
  </si>
  <si>
    <t>LONG HILL TWP</t>
  </si>
  <si>
    <t>RIVERDALE BORO</t>
  </si>
  <si>
    <t>JACKSON TWP</t>
  </si>
  <si>
    <t>LAKEWOOD TWP</t>
  </si>
  <si>
    <t>POINT PLEASANT BEACH BORO</t>
  </si>
  <si>
    <t>SEASIDE HEIGHTS BORO</t>
  </si>
  <si>
    <t>LOWER ALLOWAYS CREEK TWP</t>
  </si>
  <si>
    <t>PILESGROVE TWP</t>
  </si>
  <si>
    <t>WARREN TWP</t>
  </si>
  <si>
    <t>BLAIRSTOWN TWP</t>
  </si>
  <si>
    <t>HARMONY TWP</t>
  </si>
  <si>
    <t>ABSECON CITY</t>
  </si>
  <si>
    <t>NORTHFIELD CITY</t>
  </si>
  <si>
    <t>ELMWOOD PARK BORO</t>
  </si>
  <si>
    <t>BARRINGTON BORO</t>
  </si>
  <si>
    <t>LINDENWOLD BORO</t>
  </si>
  <si>
    <t>LOGAN TWP</t>
  </si>
  <si>
    <t>HOBOKEN CITY</t>
  </si>
  <si>
    <t>WEEHAWKEN TWP</t>
  </si>
  <si>
    <t>CARTERET BORO</t>
  </si>
  <si>
    <t>NEW BRUNSWICK CITY</t>
  </si>
  <si>
    <t>EATONTOWN BORO</t>
  </si>
  <si>
    <t>LITTLE SILVER BORO</t>
  </si>
  <si>
    <t>RINGWOOD BORO</t>
  </si>
  <si>
    <t>ELSINBORO TWP</t>
  </si>
  <si>
    <t>RARITAN BORO</t>
  </si>
  <si>
    <t>GARWOOD BORO</t>
  </si>
  <si>
    <t>INDEPENDENCE TWP</t>
  </si>
  <si>
    <t>See Princeton (1114)</t>
  </si>
  <si>
    <t>GUTTENBERG TOWN</t>
  </si>
  <si>
    <t>SECAUCUS TOWN</t>
  </si>
  <si>
    <t>LAMBERTVILLE CITY</t>
  </si>
  <si>
    <t>WANAQUE BORO</t>
  </si>
  <si>
    <t>NORTH PLAINFIELD BORO</t>
  </si>
  <si>
    <t>STILLWATER TWP</t>
  </si>
  <si>
    <t>SUSSEX BORO</t>
  </si>
  <si>
    <t>ROSELLE BORO</t>
  </si>
  <si>
    <t>FRELINGHUYSEN TWP</t>
  </si>
  <si>
    <t>HACKETTSTOWN TOWN</t>
  </si>
  <si>
    <t>PLEASANTVILLE CITY</t>
  </si>
  <si>
    <t>WOODLAND TWP</t>
  </si>
  <si>
    <t>MILLTOWN BORO</t>
  </si>
  <si>
    <t>SOUTH RIVER BORO</t>
  </si>
  <si>
    <t>MIDLAND PARK BORO</t>
  </si>
  <si>
    <t>WEST NEW YORK TOWN</t>
  </si>
  <si>
    <t>HIGHLAND PARK BORO</t>
  </si>
  <si>
    <t>BEACHWOOD BORO</t>
  </si>
  <si>
    <t>NORTH HALEDON BORO</t>
  </si>
  <si>
    <t>MOUNTAINSIDE BORO</t>
  </si>
  <si>
    <t>BEDMINSTER TWP</t>
  </si>
  <si>
    <t>No report</t>
  </si>
  <si>
    <t>WILLINGBORO TWP</t>
  </si>
  <si>
    <t>month</t>
  </si>
  <si>
    <t>year-to-date</t>
  </si>
  <si>
    <t>ALLENDALE BORO</t>
  </si>
  <si>
    <t>INTERLAKEN BORO</t>
  </si>
  <si>
    <t>CLINTON TOWN</t>
  </si>
  <si>
    <t>BURLINGTON CITY</t>
  </si>
  <si>
    <t>SPOTSWOOD BORO</t>
  </si>
  <si>
    <t>See Pine Hill</t>
  </si>
  <si>
    <t>See Hardwick</t>
  </si>
  <si>
    <t>ATLANTIC CITY</t>
  </si>
  <si>
    <t>FOLSOM BORO</t>
  </si>
  <si>
    <t>LONGPORT BORO</t>
  </si>
  <si>
    <t>WEYMOUTH TWP</t>
  </si>
  <si>
    <t>BOGOTA BORO</t>
  </si>
  <si>
    <t>CLOSTER BORO</t>
  </si>
  <si>
    <t>DUMONT BORO</t>
  </si>
  <si>
    <t>FAIR LAWN BORO</t>
  </si>
  <si>
    <t>HOHOKUS BORO</t>
  </si>
  <si>
    <t>LITTLE FERRY BORO</t>
  </si>
  <si>
    <t>LODI BORO</t>
  </si>
  <si>
    <t>MAYWOOD BORO</t>
  </si>
  <si>
    <t>PARK RIDGE BORO</t>
  </si>
  <si>
    <t>WESTWOOD BORO</t>
  </si>
  <si>
    <t>BURLINGTON TWP</t>
  </si>
  <si>
    <t>EDGEWATER PARK TWP</t>
  </si>
  <si>
    <t>MAPLE SHADE TWP</t>
  </si>
  <si>
    <t>MOUNT HOLLY TWP</t>
  </si>
  <si>
    <t>MOUNT LAUREL TWP</t>
  </si>
  <si>
    <t>PEMBERTON TWP</t>
  </si>
  <si>
    <t>SHAMONG TWP</t>
  </si>
  <si>
    <t>TABERNACLE TWP</t>
  </si>
  <si>
    <t>BERLIN BORO</t>
  </si>
  <si>
    <t>CAMDEN CITY</t>
  </si>
  <si>
    <t>CHERRY HILL TWP</t>
  </si>
  <si>
    <t>AVALON BORO</t>
  </si>
  <si>
    <t>CAPE MAY POINT BORO</t>
  </si>
  <si>
    <t>DENNIS TWP</t>
  </si>
  <si>
    <t>SEA ISLE CITY</t>
  </si>
  <si>
    <t>STONE HARBOR BORO</t>
  </si>
  <si>
    <t>WEST CAPE MAY BORO</t>
  </si>
  <si>
    <t>MONTCLAIR TOWN</t>
  </si>
  <si>
    <t>NATIONAL PARK BORO</t>
  </si>
  <si>
    <t>NEWFIELD BORO</t>
  </si>
  <si>
    <t>PAULSBORO BORO</t>
  </si>
  <si>
    <t>PITMAN BORO</t>
  </si>
  <si>
    <t>WOODBURY CITY</t>
  </si>
  <si>
    <t>WOODBURY HEIGHTS BORO</t>
  </si>
  <si>
    <t>EAST NEWARK BORO</t>
  </si>
  <si>
    <t>ALEXANDRIA TWP</t>
  </si>
  <si>
    <t>TEWKSBURY TWP</t>
  </si>
  <si>
    <t>CRANBURY TWP</t>
  </si>
  <si>
    <t>METUCHEN BORO</t>
  </si>
  <si>
    <t>SAYREVILLE BORO</t>
  </si>
  <si>
    <t>SOUTH AMBOY CITY</t>
  </si>
  <si>
    <t>SOUTH PLAINFIELD BORO</t>
  </si>
  <si>
    <t>BRIELLE BORO</t>
  </si>
  <si>
    <t>COLTS NECK TOWNSHIP</t>
  </si>
  <si>
    <t>KEYPORT BORO</t>
  </si>
  <si>
    <t>NEPTUNE TWP</t>
  </si>
  <si>
    <t>OCEAN TWP</t>
  </si>
  <si>
    <t>SEA BRIGHT BORO</t>
  </si>
  <si>
    <t>SPRING LAKE HEIGHTS BORO</t>
  </si>
  <si>
    <t>BOONTON TOWN</t>
  </si>
  <si>
    <t>CHESTER TWP</t>
  </si>
  <si>
    <t>MENDHAM TWP</t>
  </si>
  <si>
    <t>MORRISTOWN TOWN</t>
  </si>
  <si>
    <t>MOUNT ARLINGTON BORO</t>
  </si>
  <si>
    <t>RANDOLPH TWP</t>
  </si>
  <si>
    <t>ROXBURY TWP</t>
  </si>
  <si>
    <t>BAY HEAD BORO</t>
  </si>
  <si>
    <t>HARVEY CEDARS BORO</t>
  </si>
  <si>
    <t>ISLAND HEIGHTS BORO</t>
  </si>
  <si>
    <t>POINT PLEASANT BORO</t>
  </si>
  <si>
    <t>SHIP BOTTOM BORO</t>
  </si>
  <si>
    <t>TWP OF BARNEGAT</t>
  </si>
  <si>
    <t>LITTLE FALLS TWP</t>
  </si>
  <si>
    <t>MANNINGTON TWP</t>
  </si>
  <si>
    <t>QUINTON TWP</t>
  </si>
  <si>
    <t>BERNARDS TWP</t>
  </si>
  <si>
    <t>BOUND BROOK BORO</t>
  </si>
  <si>
    <t>HILLSBOROUGH TWP</t>
  </si>
  <si>
    <t>MANVILLE BORO</t>
  </si>
  <si>
    <t>ROCKY HILL BORO</t>
  </si>
  <si>
    <t>SOMERVILLE BORO</t>
  </si>
  <si>
    <t>BYRAM TWP</t>
  </si>
  <si>
    <t>HAMPTON TWP</t>
  </si>
  <si>
    <t>OGDENSBURG BORO</t>
  </si>
  <si>
    <t>STANHOPE BORO</t>
  </si>
  <si>
    <t>CLARK TWP</t>
  </si>
  <si>
    <t>SUMMIT CITY</t>
  </si>
  <si>
    <t>HOPE TWP</t>
  </si>
  <si>
    <t>LIBERTY TWP</t>
  </si>
  <si>
    <t>Month</t>
  </si>
  <si>
    <t>Year-to-Date</t>
  </si>
  <si>
    <t>ALPINE BORO</t>
  </si>
  <si>
    <t>HASBROUCK HEIGHTS BORO</t>
  </si>
  <si>
    <t>HAWORTH BORO</t>
  </si>
  <si>
    <t>NORTHVALE BORO</t>
  </si>
  <si>
    <t>RUTHERFORD BORO</t>
  </si>
  <si>
    <t>BEVERLY CITY</t>
  </si>
  <si>
    <t>CHESTERFIELD TWP</t>
  </si>
  <si>
    <t>NEW HANOVER TWP</t>
  </si>
  <si>
    <t>PALMYRA BORO</t>
  </si>
  <si>
    <t>RIVERTON BORO</t>
  </si>
  <si>
    <t>WESTAMPTON TWP</t>
  </si>
  <si>
    <t>BERLIN TWP</t>
  </si>
  <si>
    <t>CHESILHURST BORO</t>
  </si>
  <si>
    <t>HADDON TWP</t>
  </si>
  <si>
    <t>HADDONFIELD BORO</t>
  </si>
  <si>
    <t>SOMERDALE BORO</t>
  </si>
  <si>
    <t>COMMERCIAL TWP</t>
  </si>
  <si>
    <t>MAPLEWOOD TWP</t>
  </si>
  <si>
    <t>VERONA BORO</t>
  </si>
  <si>
    <t>MANTUA TWP</t>
  </si>
  <si>
    <t>CLINTON TWP</t>
  </si>
  <si>
    <t>EAST AMWELL TWP</t>
  </si>
  <si>
    <t>HAMPTON BORO</t>
  </si>
  <si>
    <t>HOLLAND TWP</t>
  </si>
  <si>
    <t>MIDDLESEX BORO</t>
  </si>
  <si>
    <t>ALLENHURST BORO</t>
  </si>
  <si>
    <t>ASBURY PARK CITY</t>
  </si>
  <si>
    <t>HIGHLANDS BORO</t>
  </si>
  <si>
    <t>WEST LONG BRANCH BORO</t>
  </si>
  <si>
    <t>BOONTON TWP</t>
  </si>
  <si>
    <t>BUTLER BORO</t>
  </si>
  <si>
    <t>CHATHAM TWP</t>
  </si>
  <si>
    <t>PEQUANNOCK TWP</t>
  </si>
  <si>
    <t>WHARTON BORO</t>
  </si>
  <si>
    <t>TOTOWA BORO</t>
  </si>
  <si>
    <t>PENNS GROVE BORO</t>
  </si>
  <si>
    <t>BRIDGEWATER TWP</t>
  </si>
  <si>
    <t>FRANKLIN BORO</t>
  </si>
  <si>
    <t>FREDON TWP</t>
  </si>
  <si>
    <t>GREEN TWP</t>
  </si>
  <si>
    <t>HAMBURG BORO</t>
  </si>
  <si>
    <t>RAHWAY CITY</t>
  </si>
  <si>
    <t>LOPATCONG TWP</t>
  </si>
  <si>
    <t>EGG HARBOR TWP</t>
  </si>
  <si>
    <t>CLAYTON BORO</t>
  </si>
  <si>
    <t>CARLSTADT BORO</t>
  </si>
  <si>
    <t>LYNDHURST TWP</t>
  </si>
  <si>
    <t>NEW MILFORD BORO</t>
  </si>
  <si>
    <t>SOUTH HACKENSACK TWP</t>
  </si>
  <si>
    <t>DOWNE TWP</t>
  </si>
  <si>
    <t>CEDAR GROVE TWP</t>
  </si>
  <si>
    <t>SOUTH HARRISON TWP</t>
  </si>
  <si>
    <t>WESTVILLE BORO</t>
  </si>
  <si>
    <t>MILFORD BORO</t>
  </si>
  <si>
    <t>JAMESBURG BORO</t>
  </si>
  <si>
    <t>ENGLISHTOWN BORO</t>
  </si>
  <si>
    <t>HAZLET TWP</t>
  </si>
  <si>
    <t>ROOSEVELT BORO</t>
  </si>
  <si>
    <t>LAKE COMO BORO</t>
  </si>
  <si>
    <t>LINCOLN PARK BORO</t>
  </si>
  <si>
    <t>SEASIDE PARK BORO</t>
  </si>
  <si>
    <t>SALEM CITY</t>
  </si>
  <si>
    <t>CARNEYS POINT TWP</t>
  </si>
  <si>
    <t>WOODSTOWN BORO</t>
  </si>
  <si>
    <t>GREEN BROOK TWP</t>
  </si>
  <si>
    <t>SOUTH BOUND BROOK BORO</t>
  </si>
  <si>
    <t>ROSELLE PARK BORO</t>
  </si>
  <si>
    <t>HARDWICK TWP</t>
  </si>
  <si>
    <t>OXFORD TWP</t>
  </si>
  <si>
    <t>POHATCONG TWP</t>
  </si>
  <si>
    <t>EAST RUTHERFORD BORO</t>
  </si>
  <si>
    <t>ESSEX FELLS BORO</t>
  </si>
  <si>
    <t>WEST CALDWELL BORO</t>
  </si>
  <si>
    <t>CORBIN CITY</t>
  </si>
  <si>
    <t>WALLINGTON BORO</t>
  </si>
  <si>
    <t>BASS RIVER TWP</t>
  </si>
  <si>
    <t>BORDENTOWN CITY</t>
  </si>
  <si>
    <t>GLOUCESTER CITY</t>
  </si>
  <si>
    <t>MAGNOLIA BORO</t>
  </si>
  <si>
    <t>ROSELAND BORO</t>
  </si>
  <si>
    <t>PLAINSBORO TWP</t>
  </si>
  <si>
    <t>EAST HANOVER TWP</t>
  </si>
  <si>
    <t>HAWTHORNE BORO</t>
  </si>
  <si>
    <t>PATERSON CITY</t>
  </si>
  <si>
    <t>WOODLAND PARK BORO</t>
  </si>
  <si>
    <t>SPARTA TWP</t>
  </si>
  <si>
    <t>CRANFORD TWP</t>
  </si>
  <si>
    <t>KENILWORTH BORO</t>
  </si>
  <si>
    <t>DUNELLEN BORO</t>
  </si>
  <si>
    <t>SOUTH TOMS RIVER BORO</t>
  </si>
  <si>
    <t>HILLSIDE TWP</t>
  </si>
  <si>
    <t>PHILLIPSBURG TOWN</t>
  </si>
  <si>
    <t>HARRINGTON PARK BORO</t>
  </si>
  <si>
    <t>RIDGEFIELD PARK TWP</t>
  </si>
  <si>
    <t>ROCKLEIGH BORO</t>
  </si>
  <si>
    <t>WOODCLIFF LAKE BORO</t>
  </si>
  <si>
    <t>FRENCHTOWN BORO</t>
  </si>
  <si>
    <t>HOPEWELL BORO</t>
  </si>
  <si>
    <t>NEPTUNE CITY BORO</t>
  </si>
  <si>
    <t>BLOOMINGDALE BORO</t>
  </si>
  <si>
    <t>PEAPACK-GLADSTONE BORO</t>
  </si>
  <si>
    <t>st bldgs</t>
  </si>
  <si>
    <t>OAKLAND BORO</t>
  </si>
  <si>
    <t>RIVER EDGE BORO</t>
  </si>
  <si>
    <t>TETERBORO BORO</t>
  </si>
  <si>
    <t>LUMBERTON TWP</t>
  </si>
  <si>
    <t>NORTH HANOVER TWP</t>
  </si>
  <si>
    <t>FAIRVIEW BORO</t>
  </si>
  <si>
    <t>LAUREL SPRINGS BORO</t>
  </si>
  <si>
    <t>OAKLYN BORO</t>
  </si>
  <si>
    <t>ORANGE CITY</t>
  </si>
  <si>
    <t>ALLENTOWN BORO</t>
  </si>
  <si>
    <t>FREEHOLD BORO</t>
  </si>
  <si>
    <t>WASHINGTON BORO</t>
  </si>
  <si>
    <t>FAR HILLS BORO</t>
  </si>
  <si>
    <t>ROCHELLE PARK TWP</t>
  </si>
  <si>
    <t>GIBBSBORO BORO</t>
  </si>
  <si>
    <t>SWEDESBORO BORO</t>
  </si>
  <si>
    <t>1114</t>
  </si>
  <si>
    <t>MOUNTAIN LAKES BORO</t>
  </si>
  <si>
    <t>BRANCHVILLE BORO</t>
  </si>
  <si>
    <t>See Princeton(1114)</t>
  </si>
  <si>
    <t>Missing Data</t>
  </si>
  <si>
    <t>Oct 2022</t>
  </si>
  <si>
    <t>Housing units authorized by building permits for new construction, October 2023</t>
  </si>
  <si>
    <t>Source:  New Jersey Department of Community Affairs, 12/07/2023</t>
  </si>
  <si>
    <t>GLEN GARDNER BORO</t>
  </si>
  <si>
    <t>POMPTON LAKES BORO</t>
  </si>
  <si>
    <t>MILLSTONE BORO</t>
  </si>
  <si>
    <t>BUENA BORO</t>
  </si>
  <si>
    <t>MOONACHIE BORO</t>
  </si>
  <si>
    <t>WRIGHTSTOWN BORO</t>
  </si>
  <si>
    <t>BELLMAWR BORO</t>
  </si>
  <si>
    <t>HADDON HEIGHTS BORO</t>
  </si>
  <si>
    <t>MERCHANTVILLE BORO</t>
  </si>
  <si>
    <t>MOUNT EPHRAIM BORO</t>
  </si>
  <si>
    <t>RUNNEMEDE BORO</t>
  </si>
  <si>
    <t>STRATFORD BORO</t>
  </si>
  <si>
    <t>BLOOMFIELD TOWN</t>
  </si>
  <si>
    <t>CALIFON BORO</t>
  </si>
  <si>
    <t>HIGHTSTOWN BORO</t>
  </si>
  <si>
    <t>PENNINGTON BORO</t>
  </si>
  <si>
    <t>DOVER TOWN</t>
  </si>
  <si>
    <t>NETCONG BORO</t>
  </si>
  <si>
    <t>WAYNE TWP</t>
  </si>
  <si>
    <t>20231207</t>
  </si>
  <si>
    <t>20231108</t>
  </si>
  <si>
    <t>20231010</t>
  </si>
  <si>
    <t>See Hardwick Twp</t>
  </si>
  <si>
    <t>Housing units authorized by building permits for new construction, January - October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</si>
</sst>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8" fillId="2" borderId="0" xfId="0" applyFont="1" applyAlignment="1">
      <alignment/>
    </xf>
    <xf numFmtId="0" fontId="0" fillId="2" borderId="0" xfId="0" applyAlignment="1">
      <alignment/>
    </xf>
    <xf numFmtId="0" fontId="4" fillId="2" borderId="0" xfId="0" applyFont="1" applyAlignment="1">
      <alignment horizontal="right"/>
    </xf>
    <xf numFmtId="0" fontId="0" fillId="2" borderId="0" xfId="0" applyAlignment="1">
      <alignment horizontal="right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right"/>
    </xf>
    <xf numFmtId="0" fontId="4" fillId="2" borderId="28" xfId="0" applyFont="1" applyBorder="1" applyAlignment="1">
      <alignment/>
    </xf>
    <xf numFmtId="0" fontId="5" fillId="2" borderId="0" xfId="0" applyFont="1" applyAlignment="1">
      <alignment horizontal="right"/>
    </xf>
    <xf numFmtId="0" fontId="4" fillId="2" borderId="0" xfId="0" applyFont="1" applyAlignment="1">
      <alignment/>
    </xf>
    <xf numFmtId="3" fontId="0" fillId="2" borderId="0" xfId="0" applyNumberFormat="1" applyAlignment="1">
      <alignment horizontal="right"/>
    </xf>
    <xf numFmtId="0" fontId="4" fillId="2" borderId="0" xfId="0" applyFont="1" applyBorder="1" applyAlignment="1">
      <alignment/>
    </xf>
    <xf numFmtId="3" fontId="5" fillId="2" borderId="28" xfId="0" applyNumberFormat="1" applyFont="1" applyBorder="1" applyAlignment="1">
      <alignment horizontal="right"/>
    </xf>
    <xf numFmtId="0" fontId="5" fillId="2" borderId="0" xfId="0" applyFont="1" applyAlignment="1">
      <alignment horizontal="left"/>
    </xf>
    <xf numFmtId="0" fontId="32" fillId="2" borderId="0" xfId="0" applyFont="1" applyAlignment="1" applyProtection="1">
      <alignment horizontal="left"/>
      <protection locked="0"/>
    </xf>
    <xf numFmtId="3" fontId="32" fillId="2" borderId="0" xfId="0" applyNumberFormat="1" applyFont="1" applyAlignment="1" applyProtection="1">
      <alignment/>
      <protection locked="0"/>
    </xf>
    <xf numFmtId="0" fontId="32" fillId="2" borderId="0" xfId="0" applyFont="1" applyAlignment="1">
      <alignment/>
    </xf>
    <xf numFmtId="0" fontId="5" fillId="0" borderId="0" xfId="62" applyAlignment="1" applyProtection="1">
      <alignment horizontal="left"/>
      <protection locked="0"/>
    </xf>
    <xf numFmtId="0" fontId="34" fillId="0" borderId="0" xfId="62" applyFont="1">
      <alignment/>
      <protection/>
    </xf>
    <xf numFmtId="0" fontId="52" fillId="0" borderId="0" xfId="62" applyFont="1" applyAlignment="1" applyProtection="1">
      <alignment horizontal="left"/>
      <protection locked="0"/>
    </xf>
    <xf numFmtId="0" fontId="5" fillId="0" borderId="0" xfId="62">
      <alignment/>
      <protection/>
    </xf>
    <xf numFmtId="0" fontId="34" fillId="0" borderId="0" xfId="62" applyFont="1" applyAlignment="1" applyProtection="1">
      <alignment horizontal="left"/>
      <protection locked="0"/>
    </xf>
    <xf numFmtId="0" fontId="12" fillId="2" borderId="11" xfId="0" applyFont="1" applyBorder="1" applyAlignment="1">
      <alignment horizontal="left"/>
    </xf>
    <xf numFmtId="0" fontId="5" fillId="0" borderId="0" xfId="62" applyBorder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a_hou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data"/>
      <sheetName val="PDF"/>
      <sheetName val="top_20_ytd"/>
      <sheetName val="top_20"/>
      <sheetName val="house_ytd"/>
      <sheetName val="house"/>
    </sheetNames>
    <sheetDataSet>
      <sheetData sheetId="6">
        <row r="31">
          <cell r="D31" t="str">
            <v>Atlantic</v>
          </cell>
        </row>
        <row r="32">
          <cell r="D32" t="str">
            <v>Atlantic</v>
          </cell>
        </row>
        <row r="33">
          <cell r="D33" t="str">
            <v>Atlantic</v>
          </cell>
        </row>
        <row r="34">
          <cell r="D34" t="str">
            <v>Atlantic</v>
          </cell>
        </row>
        <row r="35">
          <cell r="D35" t="str">
            <v>Atlantic</v>
          </cell>
        </row>
        <row r="36">
          <cell r="D36" t="str">
            <v>Atlantic</v>
          </cell>
        </row>
        <row r="37">
          <cell r="D37" t="str">
            <v>Atlantic</v>
          </cell>
        </row>
        <row r="38">
          <cell r="D38" t="str">
            <v>Atlantic</v>
          </cell>
        </row>
        <row r="39">
          <cell r="D39" t="str">
            <v>Atlantic</v>
          </cell>
        </row>
        <row r="40">
          <cell r="D40" t="str">
            <v>Atlantic</v>
          </cell>
        </row>
        <row r="41">
          <cell r="D41" t="str">
            <v>Atlantic</v>
          </cell>
        </row>
        <row r="42">
          <cell r="D42" t="str">
            <v>Atlantic</v>
          </cell>
        </row>
        <row r="43">
          <cell r="D43" t="str">
            <v>Atlantic</v>
          </cell>
        </row>
        <row r="44">
          <cell r="D44" t="str">
            <v>Atlantic</v>
          </cell>
        </row>
        <row r="45">
          <cell r="D45" t="str">
            <v>Atlantic</v>
          </cell>
        </row>
        <row r="46">
          <cell r="D46" t="str">
            <v>Atlantic</v>
          </cell>
        </row>
        <row r="47">
          <cell r="D47" t="str">
            <v>Atlantic</v>
          </cell>
        </row>
        <row r="48">
          <cell r="D48" t="str">
            <v>Atlantic</v>
          </cell>
        </row>
        <row r="49">
          <cell r="D49" t="str">
            <v>Atlantic</v>
          </cell>
        </row>
        <row r="50">
          <cell r="D50" t="str">
            <v>Atlantic</v>
          </cell>
        </row>
        <row r="51">
          <cell r="D51" t="str">
            <v>Atlantic</v>
          </cell>
        </row>
        <row r="52">
          <cell r="D52" t="str">
            <v>Atlantic</v>
          </cell>
        </row>
        <row r="53">
          <cell r="D53" t="str">
            <v>Atlantic</v>
          </cell>
        </row>
        <row r="54">
          <cell r="D54" t="str">
            <v>Bergen</v>
          </cell>
        </row>
        <row r="55">
          <cell r="D55" t="str">
            <v>Bergen</v>
          </cell>
        </row>
        <row r="56">
          <cell r="D56" t="str">
            <v>Bergen</v>
          </cell>
        </row>
        <row r="57">
          <cell r="D57" t="str">
            <v>Bergen</v>
          </cell>
        </row>
        <row r="58">
          <cell r="D58" t="str">
            <v>Bergen</v>
          </cell>
        </row>
        <row r="59">
          <cell r="D59" t="str">
            <v>Bergen</v>
          </cell>
        </row>
        <row r="60">
          <cell r="D60" t="str">
            <v>Bergen</v>
          </cell>
        </row>
        <row r="61">
          <cell r="D61" t="str">
            <v>Bergen</v>
          </cell>
        </row>
        <row r="62">
          <cell r="D62" t="str">
            <v>Bergen</v>
          </cell>
        </row>
        <row r="63">
          <cell r="D63" t="str">
            <v>Bergen</v>
          </cell>
        </row>
        <row r="64">
          <cell r="D64" t="str">
            <v>Bergen</v>
          </cell>
        </row>
        <row r="65">
          <cell r="D65" t="str">
            <v>Bergen</v>
          </cell>
        </row>
        <row r="66">
          <cell r="D66" t="str">
            <v>Bergen</v>
          </cell>
        </row>
        <row r="67">
          <cell r="D67" t="str">
            <v>Bergen</v>
          </cell>
        </row>
        <row r="68">
          <cell r="D68" t="str">
            <v>Bergen</v>
          </cell>
        </row>
        <row r="69">
          <cell r="D69" t="str">
            <v>Bergen</v>
          </cell>
        </row>
        <row r="70">
          <cell r="D70" t="str">
            <v>Bergen</v>
          </cell>
        </row>
        <row r="71">
          <cell r="D71" t="str">
            <v>Bergen</v>
          </cell>
        </row>
        <row r="72">
          <cell r="D72" t="str">
            <v>Bergen</v>
          </cell>
        </row>
        <row r="73">
          <cell r="D73" t="str">
            <v>Bergen</v>
          </cell>
        </row>
        <row r="74">
          <cell r="D74" t="str">
            <v>Bergen</v>
          </cell>
        </row>
        <row r="75">
          <cell r="D75" t="str">
            <v>Bergen</v>
          </cell>
        </row>
        <row r="76">
          <cell r="D76" t="str">
            <v>Bergen</v>
          </cell>
        </row>
        <row r="77">
          <cell r="D77" t="str">
            <v>Bergen</v>
          </cell>
        </row>
        <row r="78">
          <cell r="D78" t="str">
            <v>Bergen</v>
          </cell>
        </row>
        <row r="79">
          <cell r="D79" t="str">
            <v>Bergen</v>
          </cell>
        </row>
        <row r="80">
          <cell r="D80" t="str">
            <v>Bergen</v>
          </cell>
        </row>
        <row r="81">
          <cell r="D81" t="str">
            <v>Bergen</v>
          </cell>
        </row>
        <row r="82">
          <cell r="D82" t="str">
            <v>Bergen</v>
          </cell>
        </row>
        <row r="83">
          <cell r="D83" t="str">
            <v>Bergen</v>
          </cell>
        </row>
        <row r="84">
          <cell r="D84" t="str">
            <v>Bergen</v>
          </cell>
        </row>
        <row r="85">
          <cell r="D85" t="str">
            <v>Bergen</v>
          </cell>
        </row>
        <row r="86">
          <cell r="D86" t="str">
            <v>Bergen</v>
          </cell>
        </row>
        <row r="87">
          <cell r="D87" t="str">
            <v>Bergen</v>
          </cell>
        </row>
        <row r="88">
          <cell r="D88" t="str">
            <v>Bergen</v>
          </cell>
        </row>
        <row r="89">
          <cell r="D89" t="str">
            <v>Bergen</v>
          </cell>
        </row>
        <row r="90">
          <cell r="D90" t="str">
            <v>Bergen</v>
          </cell>
        </row>
        <row r="91">
          <cell r="D91" t="str">
            <v>Bergen</v>
          </cell>
        </row>
        <row r="92">
          <cell r="D92" t="str">
            <v>Bergen</v>
          </cell>
        </row>
        <row r="93">
          <cell r="D93" t="str">
            <v>Bergen</v>
          </cell>
        </row>
        <row r="94">
          <cell r="D94" t="str">
            <v>Bergen</v>
          </cell>
        </row>
        <row r="95">
          <cell r="D95" t="str">
            <v>Bergen</v>
          </cell>
        </row>
        <row r="96">
          <cell r="D96" t="str">
            <v>Bergen</v>
          </cell>
        </row>
        <row r="97">
          <cell r="D97" t="str">
            <v>Bergen</v>
          </cell>
        </row>
        <row r="98">
          <cell r="D98" t="str">
            <v>Bergen</v>
          </cell>
        </row>
        <row r="99">
          <cell r="D99" t="str">
            <v>Bergen</v>
          </cell>
        </row>
        <row r="100">
          <cell r="D100" t="str">
            <v>Bergen</v>
          </cell>
        </row>
        <row r="101">
          <cell r="D101" t="str">
            <v>Bergen</v>
          </cell>
        </row>
        <row r="102">
          <cell r="D102" t="str">
            <v>Bergen</v>
          </cell>
        </row>
        <row r="103">
          <cell r="D103" t="str">
            <v>Bergen</v>
          </cell>
        </row>
        <row r="104">
          <cell r="D104" t="str">
            <v>Bergen</v>
          </cell>
        </row>
        <row r="105">
          <cell r="D105" t="str">
            <v>Bergen</v>
          </cell>
        </row>
        <row r="106">
          <cell r="D106" t="str">
            <v>Bergen</v>
          </cell>
        </row>
        <row r="107">
          <cell r="D107" t="str">
            <v>Bergen</v>
          </cell>
        </row>
        <row r="108">
          <cell r="D108" t="str">
            <v>Bergen</v>
          </cell>
        </row>
        <row r="109">
          <cell r="D109" t="str">
            <v>Bergen</v>
          </cell>
        </row>
        <row r="110">
          <cell r="D110" t="str">
            <v>Bergen</v>
          </cell>
        </row>
        <row r="111">
          <cell r="D111" t="str">
            <v>Bergen</v>
          </cell>
        </row>
        <row r="112">
          <cell r="D112" t="str">
            <v>Bergen</v>
          </cell>
        </row>
        <row r="113">
          <cell r="D113" t="str">
            <v>Bergen</v>
          </cell>
        </row>
        <row r="114">
          <cell r="D114" t="str">
            <v>Bergen</v>
          </cell>
        </row>
        <row r="115">
          <cell r="D115" t="str">
            <v>Bergen</v>
          </cell>
        </row>
        <row r="116">
          <cell r="D116" t="str">
            <v>Bergen</v>
          </cell>
        </row>
        <row r="117">
          <cell r="D117" t="str">
            <v>Bergen</v>
          </cell>
        </row>
        <row r="118">
          <cell r="D118" t="str">
            <v>Bergen</v>
          </cell>
        </row>
        <row r="119">
          <cell r="D119" t="str">
            <v>Bergen</v>
          </cell>
        </row>
        <row r="120">
          <cell r="D120" t="str">
            <v>Bergen</v>
          </cell>
        </row>
        <row r="121">
          <cell r="D121" t="str">
            <v>Bergen</v>
          </cell>
        </row>
        <row r="122">
          <cell r="D122" t="str">
            <v>Bergen</v>
          </cell>
        </row>
        <row r="123">
          <cell r="D123" t="str">
            <v>Bergen</v>
          </cell>
        </row>
        <row r="124">
          <cell r="D124" t="str">
            <v>Burlington</v>
          </cell>
        </row>
        <row r="125">
          <cell r="D125" t="str">
            <v>Burlington</v>
          </cell>
        </row>
        <row r="126">
          <cell r="D126" t="str">
            <v>Burlington</v>
          </cell>
        </row>
        <row r="127">
          <cell r="D127" t="str">
            <v>Burlington</v>
          </cell>
        </row>
        <row r="128">
          <cell r="D128" t="str">
            <v>Burlington</v>
          </cell>
        </row>
        <row r="129">
          <cell r="D129" t="str">
            <v>Burlington</v>
          </cell>
        </row>
        <row r="130">
          <cell r="D130" t="str">
            <v>Burlington</v>
          </cell>
        </row>
        <row r="131">
          <cell r="D131" t="str">
            <v>Burlington</v>
          </cell>
        </row>
        <row r="132">
          <cell r="D132" t="str">
            <v>Burlington</v>
          </cell>
        </row>
        <row r="133">
          <cell r="D133" t="str">
            <v>Burlington</v>
          </cell>
        </row>
        <row r="134">
          <cell r="D134" t="str">
            <v>Burlington</v>
          </cell>
        </row>
        <row r="135">
          <cell r="D135" t="str">
            <v>Burlington</v>
          </cell>
        </row>
        <row r="136">
          <cell r="D136" t="str">
            <v>Burlington</v>
          </cell>
        </row>
        <row r="137">
          <cell r="D137" t="str">
            <v>Burlington</v>
          </cell>
        </row>
        <row r="138">
          <cell r="D138" t="str">
            <v>Burlington</v>
          </cell>
        </row>
        <row r="139">
          <cell r="D139" t="str">
            <v>Burlington</v>
          </cell>
        </row>
        <row r="140">
          <cell r="D140" t="str">
            <v>Burlington</v>
          </cell>
        </row>
        <row r="141">
          <cell r="D141" t="str">
            <v>Burlington</v>
          </cell>
        </row>
        <row r="142">
          <cell r="D142" t="str">
            <v>Burlington</v>
          </cell>
        </row>
        <row r="143">
          <cell r="D143" t="str">
            <v>Burlington</v>
          </cell>
        </row>
        <row r="144">
          <cell r="D144" t="str">
            <v>Burlington</v>
          </cell>
        </row>
        <row r="145">
          <cell r="D145" t="str">
            <v>Burlington</v>
          </cell>
        </row>
        <row r="146">
          <cell r="D146" t="str">
            <v>Burlington</v>
          </cell>
        </row>
        <row r="147">
          <cell r="D147" t="str">
            <v>Burlington</v>
          </cell>
        </row>
        <row r="148">
          <cell r="D148" t="str">
            <v>Burlington</v>
          </cell>
        </row>
        <row r="149">
          <cell r="D149" t="str">
            <v>Burlington</v>
          </cell>
        </row>
        <row r="150">
          <cell r="D150" t="str">
            <v>Burlington</v>
          </cell>
        </row>
        <row r="151">
          <cell r="D151" t="str">
            <v>Burlington</v>
          </cell>
        </row>
        <row r="152">
          <cell r="D152" t="str">
            <v>Burlington</v>
          </cell>
        </row>
        <row r="153">
          <cell r="D153" t="str">
            <v>Burlington</v>
          </cell>
        </row>
        <row r="154">
          <cell r="D154" t="str">
            <v>Burlington</v>
          </cell>
        </row>
        <row r="155">
          <cell r="D155" t="str">
            <v>Burlington</v>
          </cell>
        </row>
        <row r="156">
          <cell r="D156" t="str">
            <v>Burlington</v>
          </cell>
        </row>
        <row r="157">
          <cell r="D157" t="str">
            <v>Burlington</v>
          </cell>
        </row>
        <row r="158">
          <cell r="D158" t="str">
            <v>Burlington</v>
          </cell>
        </row>
        <row r="159">
          <cell r="D159" t="str">
            <v>Burlington</v>
          </cell>
        </row>
        <row r="160">
          <cell r="D160" t="str">
            <v>Burlington</v>
          </cell>
        </row>
        <row r="161">
          <cell r="D161" t="str">
            <v>Burlington</v>
          </cell>
        </row>
        <row r="162">
          <cell r="D162" t="str">
            <v>Burlington</v>
          </cell>
        </row>
        <row r="163">
          <cell r="D163" t="str">
            <v>Burlington</v>
          </cell>
        </row>
        <row r="164">
          <cell r="D164" t="str">
            <v>Camden</v>
          </cell>
        </row>
        <row r="165">
          <cell r="D165" t="str">
            <v>Camden</v>
          </cell>
        </row>
        <row r="166">
          <cell r="D166" t="str">
            <v>Camden</v>
          </cell>
        </row>
        <row r="167">
          <cell r="D167" t="str">
            <v>Camden</v>
          </cell>
        </row>
        <row r="168">
          <cell r="D168" t="str">
            <v>Camden</v>
          </cell>
        </row>
        <row r="169">
          <cell r="D169" t="str">
            <v>Camden</v>
          </cell>
        </row>
        <row r="170">
          <cell r="D170" t="str">
            <v>Camden</v>
          </cell>
        </row>
        <row r="171">
          <cell r="D171" t="str">
            <v>Camden</v>
          </cell>
        </row>
        <row r="172">
          <cell r="D172" t="str">
            <v>Camden</v>
          </cell>
        </row>
        <row r="173">
          <cell r="D173" t="str">
            <v>Camden</v>
          </cell>
        </row>
        <row r="174">
          <cell r="D174" t="str">
            <v>Camden</v>
          </cell>
        </row>
        <row r="175">
          <cell r="D175" t="str">
            <v>Camden</v>
          </cell>
        </row>
        <row r="176">
          <cell r="D176" t="str">
            <v>Camden</v>
          </cell>
        </row>
        <row r="177">
          <cell r="D177" t="str">
            <v>Camden</v>
          </cell>
        </row>
        <row r="178">
          <cell r="D178" t="str">
            <v>Camden</v>
          </cell>
        </row>
        <row r="179">
          <cell r="D179" t="str">
            <v>Camden</v>
          </cell>
        </row>
        <row r="180">
          <cell r="D180" t="str">
            <v>Camden</v>
          </cell>
        </row>
        <row r="181">
          <cell r="D181" t="str">
            <v>Camden</v>
          </cell>
        </row>
        <row r="182">
          <cell r="D182" t="str">
            <v>Camden</v>
          </cell>
        </row>
        <row r="183">
          <cell r="D183" t="str">
            <v>Camden</v>
          </cell>
        </row>
        <row r="184">
          <cell r="D184" t="str">
            <v>Camden</v>
          </cell>
        </row>
        <row r="185">
          <cell r="D185" t="str">
            <v>Camden</v>
          </cell>
        </row>
        <row r="186">
          <cell r="D186" t="str">
            <v>Camden</v>
          </cell>
        </row>
        <row r="187">
          <cell r="D187" t="str">
            <v>Camden</v>
          </cell>
        </row>
        <row r="188">
          <cell r="D188" t="str">
            <v>Camden</v>
          </cell>
        </row>
        <row r="189">
          <cell r="D189" t="str">
            <v>Camden</v>
          </cell>
        </row>
        <row r="190">
          <cell r="D190" t="str">
            <v>Camden</v>
          </cell>
        </row>
        <row r="191">
          <cell r="D191" t="str">
            <v>Camden</v>
          </cell>
        </row>
        <row r="192">
          <cell r="D192" t="str">
            <v>Camden</v>
          </cell>
        </row>
        <row r="193">
          <cell r="D193" t="str">
            <v>Camden</v>
          </cell>
        </row>
        <row r="194">
          <cell r="D194" t="str">
            <v>Camden</v>
          </cell>
        </row>
        <row r="195">
          <cell r="D195" t="str">
            <v>Camden</v>
          </cell>
        </row>
        <row r="196">
          <cell r="D196" t="str">
            <v>Camden</v>
          </cell>
        </row>
        <row r="197">
          <cell r="D197" t="str">
            <v>Camden</v>
          </cell>
        </row>
        <row r="198">
          <cell r="D198" t="str">
            <v>Camden</v>
          </cell>
        </row>
        <row r="199">
          <cell r="D199" t="str">
            <v>Camden</v>
          </cell>
        </row>
        <row r="200">
          <cell r="D200" t="str">
            <v>Camden</v>
          </cell>
        </row>
        <row r="201">
          <cell r="D201" t="str">
            <v>Cape May</v>
          </cell>
        </row>
        <row r="202">
          <cell r="D202" t="str">
            <v>Cape May</v>
          </cell>
        </row>
        <row r="203">
          <cell r="D203" t="str">
            <v>Cape May</v>
          </cell>
        </row>
        <row r="204">
          <cell r="D204" t="str">
            <v>Cape May</v>
          </cell>
        </row>
        <row r="205">
          <cell r="D205" t="str">
            <v>Cape May</v>
          </cell>
        </row>
        <row r="206">
          <cell r="D206" t="str">
            <v>Cape May</v>
          </cell>
        </row>
        <row r="207">
          <cell r="D207" t="str">
            <v>Cape May</v>
          </cell>
        </row>
        <row r="208">
          <cell r="D208" t="str">
            <v>Cape May</v>
          </cell>
        </row>
        <row r="209">
          <cell r="D209" t="str">
            <v>Cape May</v>
          </cell>
        </row>
        <row r="210">
          <cell r="D210" t="str">
            <v>Cape May</v>
          </cell>
        </row>
        <row r="211">
          <cell r="D211" t="str">
            <v>Cape May</v>
          </cell>
        </row>
        <row r="212">
          <cell r="D212" t="str">
            <v>Cape May</v>
          </cell>
        </row>
        <row r="213">
          <cell r="D213" t="str">
            <v>Cape May</v>
          </cell>
        </row>
        <row r="214">
          <cell r="D214" t="str">
            <v>Cape May</v>
          </cell>
        </row>
        <row r="215">
          <cell r="D215" t="str">
            <v>Cape May</v>
          </cell>
        </row>
        <row r="216">
          <cell r="D216" t="str">
            <v>Cape May</v>
          </cell>
        </row>
        <row r="217">
          <cell r="D217" t="str">
            <v>Cumberland</v>
          </cell>
        </row>
        <row r="218">
          <cell r="D218" t="str">
            <v>Cumberland</v>
          </cell>
        </row>
        <row r="219">
          <cell r="D219" t="str">
            <v>Cumberland</v>
          </cell>
        </row>
        <row r="220">
          <cell r="D220" t="str">
            <v>Cumberland</v>
          </cell>
        </row>
        <row r="221">
          <cell r="D221" t="str">
            <v>Cumberland</v>
          </cell>
        </row>
        <row r="222">
          <cell r="D222" t="str">
            <v>Cumberland</v>
          </cell>
        </row>
        <row r="223">
          <cell r="D223" t="str">
            <v>Cumberland</v>
          </cell>
        </row>
        <row r="224">
          <cell r="D224" t="str">
            <v>Cumberland</v>
          </cell>
        </row>
        <row r="225">
          <cell r="D225" t="str">
            <v>Cumberland</v>
          </cell>
        </row>
        <row r="226">
          <cell r="D226" t="str">
            <v>Cumberland</v>
          </cell>
        </row>
        <row r="227">
          <cell r="D227" t="str">
            <v>Cumberland</v>
          </cell>
        </row>
        <row r="228">
          <cell r="D228" t="str">
            <v>Cumberland</v>
          </cell>
        </row>
        <row r="229">
          <cell r="D229" t="str">
            <v>Cumberland</v>
          </cell>
        </row>
        <row r="230">
          <cell r="D230" t="str">
            <v>Cumberland</v>
          </cell>
        </row>
        <row r="231">
          <cell r="D231" t="str">
            <v>Essex</v>
          </cell>
        </row>
        <row r="232">
          <cell r="D232" t="str">
            <v>Essex</v>
          </cell>
        </row>
        <row r="233">
          <cell r="D233" t="str">
            <v>Essex</v>
          </cell>
        </row>
        <row r="234">
          <cell r="D234" t="str">
            <v>Essex</v>
          </cell>
        </row>
        <row r="235">
          <cell r="D235" t="str">
            <v>Essex</v>
          </cell>
        </row>
        <row r="236">
          <cell r="D236" t="str">
            <v>Essex</v>
          </cell>
        </row>
        <row r="237">
          <cell r="D237" t="str">
            <v>Essex</v>
          </cell>
        </row>
        <row r="238">
          <cell r="D238" t="str">
            <v>Essex</v>
          </cell>
        </row>
        <row r="239">
          <cell r="D239" t="str">
            <v>Essex</v>
          </cell>
        </row>
        <row r="240">
          <cell r="D240" t="str">
            <v>Essex</v>
          </cell>
        </row>
        <row r="241">
          <cell r="D241" t="str">
            <v>Essex</v>
          </cell>
        </row>
        <row r="242">
          <cell r="D242" t="str">
            <v>Essex</v>
          </cell>
        </row>
        <row r="243">
          <cell r="D243" t="str">
            <v>Essex</v>
          </cell>
        </row>
        <row r="244">
          <cell r="D244" t="str">
            <v>Essex</v>
          </cell>
        </row>
        <row r="245">
          <cell r="D245" t="str">
            <v>Essex</v>
          </cell>
        </row>
        <row r="246">
          <cell r="D246" t="str">
            <v>Essex</v>
          </cell>
        </row>
        <row r="247">
          <cell r="D247" t="str">
            <v>Essex</v>
          </cell>
        </row>
        <row r="248">
          <cell r="D248" t="str">
            <v>Essex</v>
          </cell>
        </row>
        <row r="249">
          <cell r="D249" t="str">
            <v>Essex</v>
          </cell>
        </row>
        <row r="250">
          <cell r="D250" t="str">
            <v>Essex</v>
          </cell>
        </row>
        <row r="251">
          <cell r="D251" t="str">
            <v>Essex</v>
          </cell>
        </row>
        <row r="252">
          <cell r="D252" t="str">
            <v>Essex</v>
          </cell>
        </row>
        <row r="253">
          <cell r="D253" t="str">
            <v>Gloucester</v>
          </cell>
        </row>
        <row r="254">
          <cell r="D254" t="str">
            <v>Gloucester</v>
          </cell>
        </row>
        <row r="255">
          <cell r="D255" t="str">
            <v>Gloucester</v>
          </cell>
        </row>
        <row r="256">
          <cell r="D256" t="str">
            <v>Gloucester</v>
          </cell>
        </row>
        <row r="257">
          <cell r="D257" t="str">
            <v>Gloucester</v>
          </cell>
        </row>
        <row r="258">
          <cell r="D258" t="str">
            <v>Gloucester</v>
          </cell>
        </row>
        <row r="259">
          <cell r="D259" t="str">
            <v>Gloucester</v>
          </cell>
        </row>
        <row r="260">
          <cell r="D260" t="str">
            <v>Gloucester</v>
          </cell>
        </row>
        <row r="261">
          <cell r="D261" t="str">
            <v>Gloucester</v>
          </cell>
        </row>
        <row r="262">
          <cell r="D262" t="str">
            <v>Gloucester</v>
          </cell>
        </row>
        <row r="263">
          <cell r="D263" t="str">
            <v>Gloucester</v>
          </cell>
        </row>
        <row r="264">
          <cell r="D264" t="str">
            <v>Gloucester</v>
          </cell>
        </row>
        <row r="265">
          <cell r="D265" t="str">
            <v>Gloucester</v>
          </cell>
        </row>
        <row r="266">
          <cell r="D266" t="str">
            <v>Gloucester</v>
          </cell>
        </row>
        <row r="267">
          <cell r="D267" t="str">
            <v>Gloucester</v>
          </cell>
        </row>
        <row r="268">
          <cell r="D268" t="str">
            <v>Gloucester</v>
          </cell>
        </row>
        <row r="269">
          <cell r="D269" t="str">
            <v>Gloucester</v>
          </cell>
        </row>
        <row r="270">
          <cell r="D270" t="str">
            <v>Gloucester</v>
          </cell>
        </row>
        <row r="271">
          <cell r="D271" t="str">
            <v>Gloucester</v>
          </cell>
        </row>
        <row r="272">
          <cell r="D272" t="str">
            <v>Gloucester</v>
          </cell>
        </row>
        <row r="273">
          <cell r="D273" t="str">
            <v>Gloucester</v>
          </cell>
        </row>
        <row r="274">
          <cell r="D274" t="str">
            <v>Gloucester</v>
          </cell>
        </row>
        <row r="275">
          <cell r="D275" t="str">
            <v>Gloucester</v>
          </cell>
        </row>
        <row r="276">
          <cell r="D276" t="str">
            <v>Gloucester</v>
          </cell>
        </row>
        <row r="277">
          <cell r="D277" t="str">
            <v>Hudson</v>
          </cell>
        </row>
        <row r="278">
          <cell r="D278" t="str">
            <v>Hudson</v>
          </cell>
        </row>
        <row r="279">
          <cell r="D279" t="str">
            <v>Hudson</v>
          </cell>
        </row>
        <row r="280">
          <cell r="D280" t="str">
            <v>Hudson</v>
          </cell>
        </row>
        <row r="281">
          <cell r="D281" t="str">
            <v>Hudson</v>
          </cell>
        </row>
        <row r="282">
          <cell r="D282" t="str">
            <v>Hudson</v>
          </cell>
        </row>
        <row r="283">
          <cell r="D283" t="str">
            <v>Hudson</v>
          </cell>
        </row>
        <row r="284">
          <cell r="D284" t="str">
            <v>Hudson</v>
          </cell>
        </row>
        <row r="285">
          <cell r="D285" t="str">
            <v>Hudson</v>
          </cell>
        </row>
        <row r="286">
          <cell r="D286" t="str">
            <v>Hudson</v>
          </cell>
        </row>
        <row r="287">
          <cell r="D287" t="str">
            <v>Hudson</v>
          </cell>
        </row>
        <row r="288">
          <cell r="D288" t="str">
            <v>Hudson</v>
          </cell>
        </row>
        <row r="289">
          <cell r="D289" t="str">
            <v>Hunterdon</v>
          </cell>
        </row>
        <row r="290">
          <cell r="D290" t="str">
            <v>Hunterdon</v>
          </cell>
        </row>
        <row r="291">
          <cell r="D291" t="str">
            <v>Hunterdon</v>
          </cell>
        </row>
        <row r="292">
          <cell r="D292" t="str">
            <v>Hunterdon</v>
          </cell>
        </row>
        <row r="293">
          <cell r="D293" t="str">
            <v>Hunterdon</v>
          </cell>
        </row>
        <row r="294">
          <cell r="D294" t="str">
            <v>Hunterdon</v>
          </cell>
        </row>
        <row r="295">
          <cell r="D295" t="str">
            <v>Hunterdon</v>
          </cell>
        </row>
        <row r="296">
          <cell r="D296" t="str">
            <v>Hunterdon</v>
          </cell>
        </row>
        <row r="297">
          <cell r="D297" t="str">
            <v>Hunterdon</v>
          </cell>
        </row>
        <row r="298">
          <cell r="D298" t="str">
            <v>Hunterdon</v>
          </cell>
        </row>
        <row r="299">
          <cell r="D299" t="str">
            <v>Hunterdon</v>
          </cell>
        </row>
        <row r="300">
          <cell r="D300" t="str">
            <v>Hunterdon</v>
          </cell>
        </row>
        <row r="301">
          <cell r="D301" t="str">
            <v>Hunterdon</v>
          </cell>
        </row>
        <row r="302">
          <cell r="D302" t="str">
            <v>Hunterdon</v>
          </cell>
        </row>
        <row r="303">
          <cell r="D303" t="str">
            <v>Hunterdon</v>
          </cell>
        </row>
        <row r="304">
          <cell r="D304" t="str">
            <v>Hunterdon</v>
          </cell>
        </row>
        <row r="305">
          <cell r="D305" t="str">
            <v>Hunterdon</v>
          </cell>
        </row>
        <row r="306">
          <cell r="D306" t="str">
            <v>Hunterdon</v>
          </cell>
        </row>
        <row r="307">
          <cell r="D307" t="str">
            <v>Hunterdon</v>
          </cell>
        </row>
        <row r="308">
          <cell r="D308" t="str">
            <v>Hunterdon</v>
          </cell>
        </row>
        <row r="309">
          <cell r="D309" t="str">
            <v>Hunterdon</v>
          </cell>
        </row>
        <row r="310">
          <cell r="D310" t="str">
            <v>Hunterdon</v>
          </cell>
        </row>
        <row r="311">
          <cell r="D311" t="str">
            <v>Hunterdon</v>
          </cell>
        </row>
        <row r="312">
          <cell r="D312" t="str">
            <v>Hunterdon</v>
          </cell>
        </row>
        <row r="313">
          <cell r="D313" t="str">
            <v>Hunterdon</v>
          </cell>
        </row>
        <row r="314">
          <cell r="D314" t="str">
            <v>Hunterdon</v>
          </cell>
        </row>
        <row r="315">
          <cell r="D315" t="str">
            <v>Mercer</v>
          </cell>
        </row>
        <row r="316">
          <cell r="D316" t="str">
            <v>Mercer</v>
          </cell>
        </row>
        <row r="317">
          <cell r="D317" t="str">
            <v>Mercer</v>
          </cell>
        </row>
        <row r="318">
          <cell r="D318" t="str">
            <v>Mercer</v>
          </cell>
        </row>
        <row r="319">
          <cell r="D319" t="str">
            <v>Mercer</v>
          </cell>
        </row>
        <row r="320">
          <cell r="D320" t="str">
            <v>Mercer</v>
          </cell>
        </row>
        <row r="321">
          <cell r="D321" t="str">
            <v>Mercer</v>
          </cell>
        </row>
        <row r="322">
          <cell r="D322" t="str">
            <v>Mercer</v>
          </cell>
        </row>
        <row r="323">
          <cell r="D323" t="str">
            <v>Mercer</v>
          </cell>
        </row>
        <row r="324">
          <cell r="D324" t="str">
            <v>Mercer</v>
          </cell>
        </row>
        <row r="325">
          <cell r="D325" t="str">
            <v>Mercer</v>
          </cell>
        </row>
        <row r="326">
          <cell r="D326" t="str">
            <v>Mercer</v>
          </cell>
        </row>
        <row r="327">
          <cell r="D327" t="str">
            <v>Mercer</v>
          </cell>
        </row>
        <row r="328">
          <cell r="D328" t="str">
            <v>Middlesex</v>
          </cell>
        </row>
        <row r="329">
          <cell r="D329" t="str">
            <v>Middlesex</v>
          </cell>
        </row>
        <row r="330">
          <cell r="D330" t="str">
            <v>Middlesex</v>
          </cell>
        </row>
        <row r="331">
          <cell r="D331" t="str">
            <v>Middlesex</v>
          </cell>
        </row>
        <row r="332">
          <cell r="D332" t="str">
            <v>Middlesex</v>
          </cell>
        </row>
        <row r="333">
          <cell r="D333" t="str">
            <v>Middlesex</v>
          </cell>
        </row>
        <row r="334">
          <cell r="D334" t="str">
            <v>Middlesex</v>
          </cell>
        </row>
        <row r="335">
          <cell r="D335" t="str">
            <v>Middlesex</v>
          </cell>
        </row>
        <row r="336">
          <cell r="D336" t="str">
            <v>Middlesex</v>
          </cell>
        </row>
        <row r="337">
          <cell r="D337" t="str">
            <v>Middlesex</v>
          </cell>
        </row>
        <row r="338">
          <cell r="D338" t="str">
            <v>Middlesex</v>
          </cell>
        </row>
        <row r="339">
          <cell r="D339" t="str">
            <v>Middlesex</v>
          </cell>
        </row>
        <row r="340">
          <cell r="D340" t="str">
            <v>Middlesex</v>
          </cell>
        </row>
        <row r="341">
          <cell r="D341" t="str">
            <v>Middlesex</v>
          </cell>
        </row>
        <row r="342">
          <cell r="D342" t="str">
            <v>Middlesex</v>
          </cell>
        </row>
        <row r="343">
          <cell r="D343" t="str">
            <v>Middlesex</v>
          </cell>
        </row>
        <row r="344">
          <cell r="D344" t="str">
            <v>Middlesex</v>
          </cell>
        </row>
        <row r="345">
          <cell r="D345" t="str">
            <v>Middlesex</v>
          </cell>
        </row>
        <row r="346">
          <cell r="D346" t="str">
            <v>Middlesex</v>
          </cell>
        </row>
        <row r="347">
          <cell r="D347" t="str">
            <v>Middlesex</v>
          </cell>
        </row>
        <row r="348">
          <cell r="D348" t="str">
            <v>Middlesex</v>
          </cell>
        </row>
        <row r="349">
          <cell r="D349" t="str">
            <v>Middlesex</v>
          </cell>
        </row>
        <row r="350">
          <cell r="D350" t="str">
            <v>Middlesex</v>
          </cell>
        </row>
        <row r="351">
          <cell r="D351" t="str">
            <v>Middlesex</v>
          </cell>
        </row>
        <row r="352">
          <cell r="D352" t="str">
            <v>Middlesex</v>
          </cell>
        </row>
        <row r="353">
          <cell r="D353" t="str">
            <v>Monmouth</v>
          </cell>
        </row>
        <row r="354">
          <cell r="D354" t="str">
            <v>Monmouth</v>
          </cell>
        </row>
        <row r="355">
          <cell r="D355" t="str">
            <v>Monmouth</v>
          </cell>
        </row>
        <row r="356">
          <cell r="D356" t="str">
            <v>Monmouth</v>
          </cell>
        </row>
        <row r="357">
          <cell r="D357" t="str">
            <v>Monmouth</v>
          </cell>
        </row>
        <row r="358">
          <cell r="D358" t="str">
            <v>Monmouth</v>
          </cell>
        </row>
        <row r="359">
          <cell r="D359" t="str">
            <v>Monmouth</v>
          </cell>
        </row>
        <row r="360">
          <cell r="D360" t="str">
            <v>Monmouth</v>
          </cell>
        </row>
        <row r="361">
          <cell r="D361" t="str">
            <v>Monmouth</v>
          </cell>
        </row>
        <row r="362">
          <cell r="D362" t="str">
            <v>Monmouth</v>
          </cell>
        </row>
        <row r="363">
          <cell r="D363" t="str">
            <v>Monmouth</v>
          </cell>
        </row>
        <row r="364">
          <cell r="D364" t="str">
            <v>Monmouth</v>
          </cell>
        </row>
        <row r="365">
          <cell r="D365" t="str">
            <v>Monmouth</v>
          </cell>
        </row>
        <row r="366">
          <cell r="D366" t="str">
            <v>Monmouth</v>
          </cell>
        </row>
        <row r="367">
          <cell r="D367" t="str">
            <v>Monmouth</v>
          </cell>
        </row>
        <row r="368">
          <cell r="D368" t="str">
            <v>Monmouth</v>
          </cell>
        </row>
        <row r="369">
          <cell r="D369" t="str">
            <v>Monmouth</v>
          </cell>
        </row>
        <row r="370">
          <cell r="D370" t="str">
            <v>Monmouth</v>
          </cell>
        </row>
        <row r="371">
          <cell r="D371" t="str">
            <v>Monmouth</v>
          </cell>
        </row>
        <row r="372">
          <cell r="D372" t="str">
            <v>Monmouth</v>
          </cell>
        </row>
        <row r="373">
          <cell r="D373" t="str">
            <v>Monmouth</v>
          </cell>
        </row>
        <row r="374">
          <cell r="D374" t="str">
            <v>Monmouth</v>
          </cell>
        </row>
        <row r="375">
          <cell r="D375" t="str">
            <v>Monmouth</v>
          </cell>
        </row>
        <row r="376">
          <cell r="D376" t="str">
            <v>Monmouth</v>
          </cell>
        </row>
        <row r="377">
          <cell r="D377" t="str">
            <v>Monmouth</v>
          </cell>
        </row>
        <row r="378">
          <cell r="D378" t="str">
            <v>Monmouth</v>
          </cell>
        </row>
        <row r="379">
          <cell r="D379" t="str">
            <v>Monmouth</v>
          </cell>
        </row>
        <row r="380">
          <cell r="D380" t="str">
            <v>Monmouth</v>
          </cell>
        </row>
        <row r="381">
          <cell r="D381" t="str">
            <v>Monmouth</v>
          </cell>
        </row>
        <row r="382">
          <cell r="D382" t="str">
            <v>Monmouth</v>
          </cell>
        </row>
        <row r="383">
          <cell r="D383" t="str">
            <v>Monmouth</v>
          </cell>
        </row>
        <row r="384">
          <cell r="D384" t="str">
            <v>Monmouth</v>
          </cell>
        </row>
        <row r="385">
          <cell r="D385" t="str">
            <v>Monmouth</v>
          </cell>
        </row>
        <row r="386">
          <cell r="D386" t="str">
            <v>Monmouth</v>
          </cell>
        </row>
        <row r="387">
          <cell r="D387" t="str">
            <v>Monmouth</v>
          </cell>
        </row>
        <row r="388">
          <cell r="D388" t="str">
            <v>Monmouth</v>
          </cell>
        </row>
        <row r="389">
          <cell r="D389" t="str">
            <v>Monmouth</v>
          </cell>
        </row>
        <row r="390">
          <cell r="D390" t="str">
            <v>Monmouth</v>
          </cell>
        </row>
        <row r="391">
          <cell r="D391" t="str">
            <v>Monmouth</v>
          </cell>
        </row>
        <row r="392">
          <cell r="D392" t="str">
            <v>Monmouth</v>
          </cell>
        </row>
        <row r="393">
          <cell r="D393" t="str">
            <v>Monmouth</v>
          </cell>
        </row>
        <row r="394">
          <cell r="D394" t="str">
            <v>Monmouth</v>
          </cell>
        </row>
        <row r="395">
          <cell r="D395" t="str">
            <v>Monmouth</v>
          </cell>
        </row>
        <row r="396">
          <cell r="D396" t="str">
            <v>Monmouth</v>
          </cell>
        </row>
        <row r="397">
          <cell r="D397" t="str">
            <v>Monmouth</v>
          </cell>
        </row>
        <row r="398">
          <cell r="D398" t="str">
            <v>Monmouth</v>
          </cell>
        </row>
        <row r="399">
          <cell r="D399" t="str">
            <v>Monmouth</v>
          </cell>
        </row>
        <row r="400">
          <cell r="D400" t="str">
            <v>Monmouth</v>
          </cell>
        </row>
        <row r="401">
          <cell r="D401" t="str">
            <v>Monmouth</v>
          </cell>
        </row>
        <row r="402">
          <cell r="D402" t="str">
            <v>Monmouth</v>
          </cell>
        </row>
        <row r="403">
          <cell r="D403" t="str">
            <v>Monmouth</v>
          </cell>
        </row>
        <row r="404">
          <cell r="D404" t="str">
            <v>Monmouth</v>
          </cell>
        </row>
        <row r="405">
          <cell r="D405" t="str">
            <v>Monmouth</v>
          </cell>
        </row>
        <row r="406">
          <cell r="D406" t="str">
            <v>Morris</v>
          </cell>
        </row>
        <row r="407">
          <cell r="D407" t="str">
            <v>Morris</v>
          </cell>
        </row>
        <row r="408">
          <cell r="D408" t="str">
            <v>Morris</v>
          </cell>
        </row>
        <row r="409">
          <cell r="D409" t="str">
            <v>Morris</v>
          </cell>
        </row>
        <row r="410">
          <cell r="D410" t="str">
            <v>Morris</v>
          </cell>
        </row>
        <row r="411">
          <cell r="D411" t="str">
            <v>Morris</v>
          </cell>
        </row>
        <row r="412">
          <cell r="D412" t="str">
            <v>Morris</v>
          </cell>
        </row>
        <row r="413">
          <cell r="D413" t="str">
            <v>Morris</v>
          </cell>
        </row>
        <row r="414">
          <cell r="D414" t="str">
            <v>Morris</v>
          </cell>
        </row>
        <row r="415">
          <cell r="D415" t="str">
            <v>Morris</v>
          </cell>
        </row>
        <row r="416">
          <cell r="D416" t="str">
            <v>Morris</v>
          </cell>
        </row>
        <row r="417">
          <cell r="D417" t="str">
            <v>Morris</v>
          </cell>
        </row>
        <row r="418">
          <cell r="D418" t="str">
            <v>Morris</v>
          </cell>
        </row>
        <row r="419">
          <cell r="D419" t="str">
            <v>Morris</v>
          </cell>
        </row>
        <row r="420">
          <cell r="D420" t="str">
            <v>Morris</v>
          </cell>
        </row>
        <row r="421">
          <cell r="D421" t="str">
            <v>Morris</v>
          </cell>
        </row>
        <row r="422">
          <cell r="D422" t="str">
            <v>Morris</v>
          </cell>
        </row>
        <row r="423">
          <cell r="D423" t="str">
            <v>Morris</v>
          </cell>
        </row>
        <row r="424">
          <cell r="D424" t="str">
            <v>Morris</v>
          </cell>
        </row>
        <row r="425">
          <cell r="D425" t="str">
            <v>Morris</v>
          </cell>
        </row>
        <row r="426">
          <cell r="D426" t="str">
            <v>Morris</v>
          </cell>
        </row>
        <row r="427">
          <cell r="D427" t="str">
            <v>Morris</v>
          </cell>
        </row>
        <row r="428">
          <cell r="D428" t="str">
            <v>Morris</v>
          </cell>
        </row>
        <row r="429">
          <cell r="D429" t="str">
            <v>Morris</v>
          </cell>
        </row>
        <row r="430">
          <cell r="D430" t="str">
            <v>Morris</v>
          </cell>
        </row>
        <row r="431">
          <cell r="D431" t="str">
            <v>Morris</v>
          </cell>
        </row>
        <row r="432">
          <cell r="D432" t="str">
            <v>Morris</v>
          </cell>
        </row>
        <row r="433">
          <cell r="D433" t="str">
            <v>Morris</v>
          </cell>
        </row>
        <row r="434">
          <cell r="D434" t="str">
            <v>Morris</v>
          </cell>
        </row>
        <row r="435">
          <cell r="D435" t="str">
            <v>Morris</v>
          </cell>
        </row>
        <row r="436">
          <cell r="D436" t="str">
            <v>Morris</v>
          </cell>
        </row>
        <row r="437">
          <cell r="D437" t="str">
            <v>Morris</v>
          </cell>
        </row>
        <row r="438">
          <cell r="D438" t="str">
            <v>Morris</v>
          </cell>
        </row>
        <row r="439">
          <cell r="D439" t="str">
            <v>Morris</v>
          </cell>
        </row>
        <row r="440">
          <cell r="D440" t="str">
            <v>Morris</v>
          </cell>
        </row>
        <row r="441">
          <cell r="D441" t="str">
            <v>Morris</v>
          </cell>
        </row>
        <row r="442">
          <cell r="D442" t="str">
            <v>Morris</v>
          </cell>
        </row>
        <row r="443">
          <cell r="D443" t="str">
            <v>Morris</v>
          </cell>
        </row>
        <row r="444">
          <cell r="D444" t="str">
            <v>Morris</v>
          </cell>
        </row>
        <row r="445">
          <cell r="D445" t="str">
            <v>Ocean</v>
          </cell>
        </row>
        <row r="446">
          <cell r="D446" t="str">
            <v>Ocean</v>
          </cell>
        </row>
        <row r="447">
          <cell r="D447" t="str">
            <v>Ocean</v>
          </cell>
        </row>
        <row r="448">
          <cell r="D448" t="str">
            <v>Ocean</v>
          </cell>
        </row>
        <row r="449">
          <cell r="D449" t="str">
            <v>Ocean</v>
          </cell>
        </row>
        <row r="450">
          <cell r="D450" t="str">
            <v>Ocean</v>
          </cell>
        </row>
        <row r="451">
          <cell r="D451" t="str">
            <v>Ocean</v>
          </cell>
        </row>
        <row r="452">
          <cell r="D452" t="str">
            <v>Ocean</v>
          </cell>
        </row>
        <row r="453">
          <cell r="D453" t="str">
            <v>Ocean</v>
          </cell>
        </row>
        <row r="454">
          <cell r="D454" t="str">
            <v>Ocean</v>
          </cell>
        </row>
        <row r="455">
          <cell r="D455" t="str">
            <v>Ocean</v>
          </cell>
        </row>
        <row r="456">
          <cell r="D456" t="str">
            <v>Ocean</v>
          </cell>
        </row>
        <row r="457">
          <cell r="D457" t="str">
            <v>Ocean</v>
          </cell>
        </row>
        <row r="458">
          <cell r="D458" t="str">
            <v>Ocean</v>
          </cell>
        </row>
        <row r="459">
          <cell r="D459" t="str">
            <v>Ocean</v>
          </cell>
        </row>
        <row r="460">
          <cell r="D460" t="str">
            <v>Ocean</v>
          </cell>
        </row>
        <row r="461">
          <cell r="D461" t="str">
            <v>Ocean</v>
          </cell>
        </row>
        <row r="462">
          <cell r="D462" t="str">
            <v>Ocean</v>
          </cell>
        </row>
        <row r="463">
          <cell r="D463" t="str">
            <v>Ocean</v>
          </cell>
        </row>
        <row r="464">
          <cell r="D464" t="str">
            <v>Ocean</v>
          </cell>
        </row>
        <row r="465">
          <cell r="D465" t="str">
            <v>Ocean</v>
          </cell>
        </row>
        <row r="466">
          <cell r="D466" t="str">
            <v>Ocean</v>
          </cell>
        </row>
        <row r="467">
          <cell r="D467" t="str">
            <v>Ocean</v>
          </cell>
        </row>
        <row r="468">
          <cell r="D468" t="str">
            <v>Ocean</v>
          </cell>
        </row>
        <row r="469">
          <cell r="D469" t="str">
            <v>Ocean</v>
          </cell>
        </row>
        <row r="470">
          <cell r="D470" t="str">
            <v>Ocean</v>
          </cell>
        </row>
        <row r="471">
          <cell r="D471" t="str">
            <v>Ocean</v>
          </cell>
        </row>
        <row r="472">
          <cell r="D472" t="str">
            <v>Ocean</v>
          </cell>
        </row>
        <row r="473">
          <cell r="D473" t="str">
            <v>Ocean</v>
          </cell>
        </row>
        <row r="474">
          <cell r="D474" t="str">
            <v>Ocean</v>
          </cell>
        </row>
        <row r="475">
          <cell r="D475" t="str">
            <v>Ocean</v>
          </cell>
        </row>
        <row r="476">
          <cell r="D476" t="str">
            <v>Ocean</v>
          </cell>
        </row>
        <row r="477">
          <cell r="D477" t="str">
            <v>Ocean</v>
          </cell>
        </row>
        <row r="478">
          <cell r="D478" t="str">
            <v>Passaic</v>
          </cell>
        </row>
        <row r="479">
          <cell r="D479" t="str">
            <v>Passaic</v>
          </cell>
        </row>
        <row r="480">
          <cell r="D480" t="str">
            <v>Passaic</v>
          </cell>
        </row>
        <row r="481">
          <cell r="D481" t="str">
            <v>Passaic</v>
          </cell>
        </row>
        <row r="482">
          <cell r="D482" t="str">
            <v>Passaic</v>
          </cell>
        </row>
        <row r="483">
          <cell r="D483" t="str">
            <v>Passaic</v>
          </cell>
        </row>
        <row r="484">
          <cell r="D484" t="str">
            <v>Passaic</v>
          </cell>
        </row>
        <row r="485">
          <cell r="D485" t="str">
            <v>Passaic</v>
          </cell>
        </row>
        <row r="486">
          <cell r="D486" t="str">
            <v>Passaic</v>
          </cell>
        </row>
        <row r="487">
          <cell r="D487" t="str">
            <v>Passaic</v>
          </cell>
        </row>
        <row r="488">
          <cell r="D488" t="str">
            <v>Passaic</v>
          </cell>
        </row>
        <row r="489">
          <cell r="D489" t="str">
            <v>Passaic</v>
          </cell>
        </row>
        <row r="490">
          <cell r="D490" t="str">
            <v>Passaic</v>
          </cell>
        </row>
        <row r="491">
          <cell r="D491" t="str">
            <v>Passaic</v>
          </cell>
        </row>
        <row r="492">
          <cell r="D492" t="str">
            <v>Passaic</v>
          </cell>
        </row>
        <row r="493">
          <cell r="D493" t="str">
            <v>Passaic</v>
          </cell>
        </row>
        <row r="494">
          <cell r="D494" t="str">
            <v>Salem</v>
          </cell>
        </row>
        <row r="495">
          <cell r="D495" t="str">
            <v>Salem</v>
          </cell>
        </row>
        <row r="496">
          <cell r="D496" t="str">
            <v>Salem</v>
          </cell>
        </row>
        <row r="497">
          <cell r="D497" t="str">
            <v>Salem</v>
          </cell>
        </row>
        <row r="498">
          <cell r="D498" t="str">
            <v>Salem</v>
          </cell>
        </row>
        <row r="499">
          <cell r="D499" t="str">
            <v>Salem</v>
          </cell>
        </row>
        <row r="500">
          <cell r="D500" t="str">
            <v>Salem</v>
          </cell>
        </row>
        <row r="501">
          <cell r="D501" t="str">
            <v>Salem</v>
          </cell>
        </row>
        <row r="502">
          <cell r="D502" t="str">
            <v>Salem</v>
          </cell>
        </row>
        <row r="503">
          <cell r="D503" t="str">
            <v>Salem</v>
          </cell>
        </row>
        <row r="504">
          <cell r="D504" t="str">
            <v>Salem</v>
          </cell>
        </row>
        <row r="505">
          <cell r="D505" t="str">
            <v>Salem</v>
          </cell>
        </row>
        <row r="506">
          <cell r="D506" t="str">
            <v>Salem</v>
          </cell>
        </row>
        <row r="507">
          <cell r="D507" t="str">
            <v>Salem</v>
          </cell>
        </row>
        <row r="508">
          <cell r="D508" t="str">
            <v>Salem</v>
          </cell>
        </row>
        <row r="509">
          <cell r="D509" t="str">
            <v>Somerset</v>
          </cell>
        </row>
        <row r="510">
          <cell r="D510" t="str">
            <v>Somerset</v>
          </cell>
        </row>
        <row r="511">
          <cell r="D511" t="str">
            <v>Somerset</v>
          </cell>
        </row>
        <row r="512">
          <cell r="D512" t="str">
            <v>Somerset</v>
          </cell>
        </row>
        <row r="513">
          <cell r="D513" t="str">
            <v>Somerset</v>
          </cell>
        </row>
        <row r="514">
          <cell r="D514" t="str">
            <v>Somerset</v>
          </cell>
        </row>
        <row r="515">
          <cell r="D515" t="str">
            <v>Somerset</v>
          </cell>
        </row>
        <row r="516">
          <cell r="D516" t="str">
            <v>Somerset</v>
          </cell>
        </row>
        <row r="517">
          <cell r="D517" t="str">
            <v>Somerset</v>
          </cell>
        </row>
        <row r="518">
          <cell r="D518" t="str">
            <v>Somerset</v>
          </cell>
        </row>
        <row r="519">
          <cell r="D519" t="str">
            <v>Somerset</v>
          </cell>
        </row>
        <row r="520">
          <cell r="D520" t="str">
            <v>Somerset</v>
          </cell>
        </row>
        <row r="521">
          <cell r="D521" t="str">
            <v>Somerset</v>
          </cell>
        </row>
        <row r="522">
          <cell r="D522" t="str">
            <v>Somerset</v>
          </cell>
        </row>
        <row r="523">
          <cell r="D523" t="str">
            <v>Somerset</v>
          </cell>
        </row>
        <row r="524">
          <cell r="D524" t="str">
            <v>Somerset</v>
          </cell>
        </row>
        <row r="525">
          <cell r="D525" t="str">
            <v>Somerset</v>
          </cell>
        </row>
        <row r="526">
          <cell r="D526" t="str">
            <v>Somerset</v>
          </cell>
        </row>
        <row r="527">
          <cell r="D527" t="str">
            <v>Somerset</v>
          </cell>
        </row>
        <row r="528">
          <cell r="D528" t="str">
            <v>Somerset</v>
          </cell>
        </row>
        <row r="529">
          <cell r="D529" t="str">
            <v>Somerset</v>
          </cell>
        </row>
        <row r="530">
          <cell r="D530" t="str">
            <v>Sussex</v>
          </cell>
        </row>
        <row r="531">
          <cell r="D531" t="str">
            <v>Sussex</v>
          </cell>
        </row>
        <row r="532">
          <cell r="D532" t="str">
            <v>Sussex</v>
          </cell>
        </row>
        <row r="533">
          <cell r="D533" t="str">
            <v>Sussex</v>
          </cell>
        </row>
        <row r="534">
          <cell r="D534" t="str">
            <v>Sussex</v>
          </cell>
        </row>
        <row r="535">
          <cell r="D535" t="str">
            <v>Sussex</v>
          </cell>
        </row>
        <row r="536">
          <cell r="D536" t="str">
            <v>Sussex</v>
          </cell>
        </row>
        <row r="537">
          <cell r="D537" t="str">
            <v>Sussex</v>
          </cell>
        </row>
        <row r="538">
          <cell r="D538" t="str">
            <v>Sussex</v>
          </cell>
        </row>
        <row r="539">
          <cell r="D539" t="str">
            <v>Sussex</v>
          </cell>
        </row>
        <row r="540">
          <cell r="D540" t="str">
            <v>Sussex</v>
          </cell>
        </row>
        <row r="541">
          <cell r="D541" t="str">
            <v>Sussex</v>
          </cell>
        </row>
        <row r="542">
          <cell r="D542" t="str">
            <v>Sussex</v>
          </cell>
        </row>
        <row r="543">
          <cell r="D543" t="str">
            <v>Sussex</v>
          </cell>
        </row>
        <row r="544">
          <cell r="D544" t="str">
            <v>Sussex</v>
          </cell>
        </row>
        <row r="545">
          <cell r="D545" t="str">
            <v>Sussex</v>
          </cell>
        </row>
        <row r="546">
          <cell r="D546" t="str">
            <v>Sussex</v>
          </cell>
        </row>
        <row r="547">
          <cell r="D547" t="str">
            <v>Sussex</v>
          </cell>
        </row>
        <row r="548">
          <cell r="D548" t="str">
            <v>Sussex</v>
          </cell>
        </row>
        <row r="549">
          <cell r="D549" t="str">
            <v>Sussex</v>
          </cell>
        </row>
        <row r="550">
          <cell r="D550" t="str">
            <v>Sussex</v>
          </cell>
        </row>
        <row r="551">
          <cell r="D551" t="str">
            <v>Sussex</v>
          </cell>
        </row>
        <row r="552">
          <cell r="D552" t="str">
            <v>Sussex</v>
          </cell>
        </row>
        <row r="553">
          <cell r="D553" t="str">
            <v>Sussex</v>
          </cell>
        </row>
        <row r="554">
          <cell r="D554" t="str">
            <v>Union</v>
          </cell>
        </row>
        <row r="555">
          <cell r="D555" t="str">
            <v>Union</v>
          </cell>
        </row>
        <row r="556">
          <cell r="D556" t="str">
            <v>Union</v>
          </cell>
        </row>
        <row r="557">
          <cell r="D557" t="str">
            <v>Union</v>
          </cell>
        </row>
        <row r="558">
          <cell r="D558" t="str">
            <v>Union</v>
          </cell>
        </row>
        <row r="559">
          <cell r="D559" t="str">
            <v>Union</v>
          </cell>
        </row>
        <row r="560">
          <cell r="D560" t="str">
            <v>Union</v>
          </cell>
        </row>
        <row r="561">
          <cell r="D561" t="str">
            <v>Union</v>
          </cell>
        </row>
        <row r="562">
          <cell r="D562" t="str">
            <v>Union</v>
          </cell>
        </row>
        <row r="563">
          <cell r="D563" t="str">
            <v>Union</v>
          </cell>
        </row>
        <row r="564">
          <cell r="D564" t="str">
            <v>Union</v>
          </cell>
        </row>
        <row r="565">
          <cell r="D565" t="str">
            <v>Union</v>
          </cell>
        </row>
        <row r="566">
          <cell r="D566" t="str">
            <v>Union</v>
          </cell>
        </row>
        <row r="567">
          <cell r="D567" t="str">
            <v>Union</v>
          </cell>
        </row>
        <row r="568">
          <cell r="D568" t="str">
            <v>Union</v>
          </cell>
        </row>
        <row r="569">
          <cell r="D569" t="str">
            <v>Union</v>
          </cell>
        </row>
        <row r="570">
          <cell r="D570" t="str">
            <v>Union</v>
          </cell>
        </row>
        <row r="571">
          <cell r="D571" t="str">
            <v>Union</v>
          </cell>
        </row>
        <row r="572">
          <cell r="D572" t="str">
            <v>Union</v>
          </cell>
        </row>
        <row r="573">
          <cell r="D573" t="str">
            <v>Union</v>
          </cell>
        </row>
        <row r="574">
          <cell r="D574" t="str">
            <v>Union</v>
          </cell>
        </row>
        <row r="575">
          <cell r="D575" t="str">
            <v>Warren</v>
          </cell>
        </row>
        <row r="576">
          <cell r="D576" t="str">
            <v>Warren</v>
          </cell>
        </row>
        <row r="577">
          <cell r="D577" t="str">
            <v>Warren</v>
          </cell>
        </row>
        <row r="578">
          <cell r="D578" t="str">
            <v>Warren</v>
          </cell>
        </row>
        <row r="579">
          <cell r="D579" t="str">
            <v>Warren</v>
          </cell>
        </row>
        <row r="580">
          <cell r="D580" t="str">
            <v>Warren</v>
          </cell>
        </row>
        <row r="581">
          <cell r="D581" t="str">
            <v>Warren</v>
          </cell>
        </row>
        <row r="582">
          <cell r="D582" t="str">
            <v>Warren</v>
          </cell>
        </row>
        <row r="583">
          <cell r="D583" t="str">
            <v>Warren</v>
          </cell>
        </row>
        <row r="584">
          <cell r="D584" t="str">
            <v>Warren</v>
          </cell>
        </row>
        <row r="585">
          <cell r="D585" t="str">
            <v>Warren</v>
          </cell>
        </row>
        <row r="586">
          <cell r="D586" t="str">
            <v>Warren</v>
          </cell>
        </row>
        <row r="587">
          <cell r="D587" t="str">
            <v>Warren</v>
          </cell>
        </row>
        <row r="588">
          <cell r="D588" t="str">
            <v>Warren</v>
          </cell>
        </row>
        <row r="589">
          <cell r="D589" t="str">
            <v>Warren</v>
          </cell>
        </row>
        <row r="590">
          <cell r="D590" t="str">
            <v>Warren</v>
          </cell>
        </row>
        <row r="591">
          <cell r="D591" t="str">
            <v>Warren</v>
          </cell>
        </row>
        <row r="592">
          <cell r="D592" t="str">
            <v>Warren</v>
          </cell>
        </row>
        <row r="593">
          <cell r="D593" t="str">
            <v>Warren</v>
          </cell>
        </row>
        <row r="594">
          <cell r="D594" t="str">
            <v>Warren</v>
          </cell>
        </row>
        <row r="595">
          <cell r="D595" t="str">
            <v>Warren</v>
          </cell>
        </row>
        <row r="596">
          <cell r="D596" t="str">
            <v>Warren</v>
          </cell>
        </row>
        <row r="597">
          <cell r="D597" t="str">
            <v>Warren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1"/>
  <sheetViews>
    <sheetView zoomScalePageLayoutView="0" workbookViewId="0" topLeftCell="A1">
      <selection activeCell="H4" sqref="H4:M503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1729</v>
      </c>
      <c r="B1" s="42"/>
      <c r="C1" s="44" t="s">
        <v>1719</v>
      </c>
      <c r="D1" s="42"/>
      <c r="E1" s="42"/>
      <c r="F1" s="42"/>
      <c r="H1" s="48" t="s">
        <v>1728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1731</v>
      </c>
      <c r="B2" s="42"/>
      <c r="C2" s="42"/>
      <c r="D2" s="42"/>
      <c r="E2" s="42"/>
      <c r="F2" s="42"/>
      <c r="H2" s="50" t="s">
        <v>1731</v>
      </c>
      <c r="I2" s="42"/>
      <c r="J2" s="42"/>
      <c r="K2" s="42"/>
      <c r="L2" s="42"/>
      <c r="M2" s="42"/>
      <c r="N2" s="42"/>
    </row>
    <row r="3" spans="1:14" ht="15.75" thickBot="1">
      <c r="A3" s="51" t="s">
        <v>1727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1727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35" t="s">
        <v>918</v>
      </c>
      <c r="B4" s="135" t="s">
        <v>1952</v>
      </c>
      <c r="C4" s="136">
        <v>0</v>
      </c>
      <c r="D4" s="136"/>
      <c r="E4" s="137"/>
      <c r="F4" s="136">
        <v>0</v>
      </c>
      <c r="H4" s="135" t="s">
        <v>918</v>
      </c>
      <c r="I4" s="135" t="s">
        <v>1952</v>
      </c>
      <c r="J4" s="136">
        <v>2</v>
      </c>
      <c r="K4" s="136">
        <v>2</v>
      </c>
      <c r="L4" s="137"/>
      <c r="M4" s="136">
        <v>0</v>
      </c>
    </row>
    <row r="5" spans="1:13" ht="15">
      <c r="A5" s="135" t="s">
        <v>924</v>
      </c>
      <c r="B5" s="135" t="s">
        <v>1733</v>
      </c>
      <c r="C5" s="136">
        <v>5</v>
      </c>
      <c r="D5" s="136">
        <v>5</v>
      </c>
      <c r="E5" s="137"/>
      <c r="F5" s="136"/>
      <c r="H5" s="135" t="s">
        <v>921</v>
      </c>
      <c r="I5" s="135" t="s">
        <v>2002</v>
      </c>
      <c r="J5" s="136">
        <v>8</v>
      </c>
      <c r="K5" s="136">
        <v>0</v>
      </c>
      <c r="L5" s="136">
        <v>8</v>
      </c>
      <c r="M5" s="136">
        <v>0</v>
      </c>
    </row>
    <row r="6" spans="1:13" ht="15">
      <c r="A6" s="135" t="s">
        <v>930</v>
      </c>
      <c r="B6" s="135" t="s">
        <v>1734</v>
      </c>
      <c r="C6" s="136">
        <v>0</v>
      </c>
      <c r="D6" s="136">
        <v>0</v>
      </c>
      <c r="E6" s="137"/>
      <c r="F6" s="136"/>
      <c r="H6" s="135" t="s">
        <v>924</v>
      </c>
      <c r="I6" s="135" t="s">
        <v>1733</v>
      </c>
      <c r="J6" s="136">
        <v>26</v>
      </c>
      <c r="K6" s="136">
        <v>26</v>
      </c>
      <c r="L6" s="137"/>
      <c r="M6" s="136">
        <v>0</v>
      </c>
    </row>
    <row r="7" spans="1:13" ht="15">
      <c r="A7" s="135" t="s">
        <v>945</v>
      </c>
      <c r="B7" s="135" t="s">
        <v>2003</v>
      </c>
      <c r="C7" s="136">
        <v>0</v>
      </c>
      <c r="D7" s="136"/>
      <c r="E7" s="137"/>
      <c r="F7" s="137">
        <v>0</v>
      </c>
      <c r="H7" s="135" t="s">
        <v>927</v>
      </c>
      <c r="I7" s="135" t="s">
        <v>2216</v>
      </c>
      <c r="J7" s="136">
        <v>4</v>
      </c>
      <c r="K7" s="136">
        <v>1</v>
      </c>
      <c r="L7" s="137"/>
      <c r="M7" s="136">
        <v>3</v>
      </c>
    </row>
    <row r="8" spans="1:13" ht="15">
      <c r="A8" s="135" t="s">
        <v>948</v>
      </c>
      <c r="B8" s="135" t="s">
        <v>1735</v>
      </c>
      <c r="C8" s="136">
        <v>10</v>
      </c>
      <c r="D8" s="137">
        <v>10</v>
      </c>
      <c r="E8" s="137"/>
      <c r="F8" s="136">
        <v>0</v>
      </c>
      <c r="H8" s="135" t="s">
        <v>930</v>
      </c>
      <c r="I8" s="135" t="s">
        <v>1734</v>
      </c>
      <c r="J8" s="136">
        <v>8</v>
      </c>
      <c r="K8" s="137">
        <v>8</v>
      </c>
      <c r="L8" s="137"/>
      <c r="M8" s="136">
        <v>0</v>
      </c>
    </row>
    <row r="9" spans="1:13" ht="15">
      <c r="A9" s="135" t="s">
        <v>951</v>
      </c>
      <c r="B9" s="135" t="s">
        <v>1736</v>
      </c>
      <c r="C9" s="136">
        <v>1</v>
      </c>
      <c r="D9" s="137">
        <v>1</v>
      </c>
      <c r="E9" s="137"/>
      <c r="F9" s="136">
        <v>0</v>
      </c>
      <c r="H9" s="135" t="s">
        <v>933</v>
      </c>
      <c r="I9" s="135" t="s">
        <v>2160</v>
      </c>
      <c r="J9" s="136">
        <v>0</v>
      </c>
      <c r="K9" s="136"/>
      <c r="L9" s="137"/>
      <c r="M9" s="136">
        <v>0</v>
      </c>
    </row>
    <row r="10" spans="1:13" ht="15">
      <c r="A10" s="135" t="s">
        <v>954</v>
      </c>
      <c r="B10" s="135" t="s">
        <v>1737</v>
      </c>
      <c r="C10" s="136">
        <v>0</v>
      </c>
      <c r="D10" s="136">
        <v>0</v>
      </c>
      <c r="E10" s="137"/>
      <c r="F10" s="136">
        <v>0</v>
      </c>
      <c r="H10" s="135" t="s">
        <v>936</v>
      </c>
      <c r="I10" s="135" t="s">
        <v>1869</v>
      </c>
      <c r="J10" s="136">
        <v>0</v>
      </c>
      <c r="K10" s="136">
        <v>0</v>
      </c>
      <c r="L10" s="137"/>
      <c r="M10" s="136">
        <v>0</v>
      </c>
    </row>
    <row r="11" spans="1:13" ht="15">
      <c r="A11" s="135" t="s">
        <v>956</v>
      </c>
      <c r="B11" s="135" t="s">
        <v>1846</v>
      </c>
      <c r="C11" s="136">
        <v>1</v>
      </c>
      <c r="D11" s="137">
        <v>1</v>
      </c>
      <c r="E11" s="137"/>
      <c r="F11" s="136"/>
      <c r="H11" s="135" t="s">
        <v>939</v>
      </c>
      <c r="I11" s="135" t="s">
        <v>2130</v>
      </c>
      <c r="J11" s="136">
        <v>25</v>
      </c>
      <c r="K11" s="136">
        <v>25</v>
      </c>
      <c r="L11" s="137"/>
      <c r="M11" s="136">
        <v>0</v>
      </c>
    </row>
    <row r="12" spans="1:13" ht="15">
      <c r="A12" s="135" t="s">
        <v>959</v>
      </c>
      <c r="B12" s="135" t="s">
        <v>2004</v>
      </c>
      <c r="C12" s="136">
        <v>1</v>
      </c>
      <c r="D12" s="136">
        <v>1</v>
      </c>
      <c r="E12" s="137"/>
      <c r="F12" s="137"/>
      <c r="H12" s="135" t="s">
        <v>942</v>
      </c>
      <c r="I12" s="135" t="s">
        <v>1873</v>
      </c>
      <c r="J12" s="136">
        <v>2</v>
      </c>
      <c r="K12" s="136">
        <v>1</v>
      </c>
      <c r="L12" s="137"/>
      <c r="M12" s="136">
        <v>1</v>
      </c>
    </row>
    <row r="13" spans="1:13" ht="15">
      <c r="A13" s="135" t="s">
        <v>961</v>
      </c>
      <c r="B13" s="135" t="s">
        <v>1738</v>
      </c>
      <c r="C13" s="136">
        <v>9</v>
      </c>
      <c r="D13" s="136">
        <v>9</v>
      </c>
      <c r="E13" s="137"/>
      <c r="F13" s="137">
        <v>0</v>
      </c>
      <c r="H13" s="135" t="s">
        <v>945</v>
      </c>
      <c r="I13" s="135" t="s">
        <v>2003</v>
      </c>
      <c r="J13" s="136">
        <v>1</v>
      </c>
      <c r="K13" s="136">
        <v>1</v>
      </c>
      <c r="L13" s="137"/>
      <c r="M13" s="136">
        <v>0</v>
      </c>
    </row>
    <row r="14" spans="1:13" ht="15">
      <c r="A14" s="135" t="s">
        <v>964</v>
      </c>
      <c r="B14" s="135" t="s">
        <v>1739</v>
      </c>
      <c r="C14" s="136">
        <v>1</v>
      </c>
      <c r="D14" s="136">
        <v>1</v>
      </c>
      <c r="E14" s="137"/>
      <c r="F14" s="136"/>
      <c r="H14" s="135" t="s">
        <v>948</v>
      </c>
      <c r="I14" s="135" t="s">
        <v>1735</v>
      </c>
      <c r="J14" s="136">
        <v>21</v>
      </c>
      <c r="K14" s="136">
        <v>21</v>
      </c>
      <c r="L14" s="137"/>
      <c r="M14" s="136">
        <v>0</v>
      </c>
    </row>
    <row r="15" spans="1:13" ht="15">
      <c r="A15" s="135" t="s">
        <v>978</v>
      </c>
      <c r="B15" s="135" t="s">
        <v>1740</v>
      </c>
      <c r="C15" s="136">
        <v>8</v>
      </c>
      <c r="D15" s="136">
        <v>8</v>
      </c>
      <c r="E15" s="137"/>
      <c r="F15" s="137"/>
      <c r="H15" s="135" t="s">
        <v>951</v>
      </c>
      <c r="I15" s="135" t="s">
        <v>1736</v>
      </c>
      <c r="J15" s="136">
        <v>8</v>
      </c>
      <c r="K15" s="136">
        <v>8</v>
      </c>
      <c r="L15" s="137"/>
      <c r="M15" s="136">
        <v>0</v>
      </c>
    </row>
    <row r="16" spans="1:13" ht="15">
      <c r="A16" s="135" t="s">
        <v>988</v>
      </c>
      <c r="B16" s="135" t="s">
        <v>2087</v>
      </c>
      <c r="C16" s="136">
        <v>0</v>
      </c>
      <c r="D16" s="136">
        <v>0</v>
      </c>
      <c r="E16" s="137"/>
      <c r="F16" s="137">
        <v>0</v>
      </c>
      <c r="H16" s="135" t="s">
        <v>954</v>
      </c>
      <c r="I16" s="135" t="s">
        <v>1737</v>
      </c>
      <c r="J16" s="136">
        <v>7</v>
      </c>
      <c r="K16" s="136">
        <v>7</v>
      </c>
      <c r="L16" s="137"/>
      <c r="M16" s="136">
        <v>0</v>
      </c>
    </row>
    <row r="17" spans="1:13" ht="15">
      <c r="A17" s="135" t="s">
        <v>1000</v>
      </c>
      <c r="B17" s="135" t="s">
        <v>1858</v>
      </c>
      <c r="C17" s="136">
        <v>0</v>
      </c>
      <c r="D17" s="137">
        <v>0</v>
      </c>
      <c r="E17" s="137"/>
      <c r="F17" s="136"/>
      <c r="H17" s="135" t="s">
        <v>956</v>
      </c>
      <c r="I17" s="135" t="s">
        <v>1846</v>
      </c>
      <c r="J17" s="136">
        <v>9</v>
      </c>
      <c r="K17" s="136">
        <v>9</v>
      </c>
      <c r="L17" s="137"/>
      <c r="M17" s="137"/>
    </row>
    <row r="18" spans="1:13" ht="15">
      <c r="A18" s="135" t="s">
        <v>1006</v>
      </c>
      <c r="B18" s="135" t="s">
        <v>1919</v>
      </c>
      <c r="C18" s="136">
        <v>1</v>
      </c>
      <c r="D18" s="136">
        <v>1</v>
      </c>
      <c r="E18" s="137"/>
      <c r="F18" s="137"/>
      <c r="H18" s="135" t="s">
        <v>959</v>
      </c>
      <c r="I18" s="135" t="s">
        <v>2004</v>
      </c>
      <c r="J18" s="136">
        <v>11</v>
      </c>
      <c r="K18" s="136">
        <v>11</v>
      </c>
      <c r="L18" s="137"/>
      <c r="M18" s="136"/>
    </row>
    <row r="19" spans="1:13" ht="15">
      <c r="A19" s="135" t="s">
        <v>1009</v>
      </c>
      <c r="B19" s="135" t="s">
        <v>1742</v>
      </c>
      <c r="C19" s="136">
        <v>1</v>
      </c>
      <c r="D19" s="136">
        <v>1</v>
      </c>
      <c r="E19" s="137"/>
      <c r="F19" s="137"/>
      <c r="H19" s="135" t="s">
        <v>961</v>
      </c>
      <c r="I19" s="135" t="s">
        <v>1738</v>
      </c>
      <c r="J19" s="136">
        <v>61</v>
      </c>
      <c r="K19" s="136">
        <v>61</v>
      </c>
      <c r="L19" s="137"/>
      <c r="M19" s="136">
        <v>0</v>
      </c>
    </row>
    <row r="20" spans="1:13" ht="15">
      <c r="A20" s="135" t="s">
        <v>1027</v>
      </c>
      <c r="B20" s="135" t="s">
        <v>1920</v>
      </c>
      <c r="C20" s="136">
        <v>0</v>
      </c>
      <c r="D20" s="136">
        <v>0</v>
      </c>
      <c r="E20" s="137"/>
      <c r="F20" s="137"/>
      <c r="H20" s="135" t="s">
        <v>964</v>
      </c>
      <c r="I20" s="135" t="s">
        <v>1739</v>
      </c>
      <c r="J20" s="136">
        <v>2</v>
      </c>
      <c r="K20" s="136">
        <v>2</v>
      </c>
      <c r="L20" s="136"/>
      <c r="M20" s="136">
        <v>0</v>
      </c>
    </row>
    <row r="21" spans="1:13" ht="15">
      <c r="A21" s="135" t="s">
        <v>1030</v>
      </c>
      <c r="B21" s="135" t="s">
        <v>1847</v>
      </c>
      <c r="C21" s="136">
        <v>1</v>
      </c>
      <c r="D21" s="136">
        <v>1</v>
      </c>
      <c r="E21" s="137"/>
      <c r="F21" s="137">
        <v>0</v>
      </c>
      <c r="H21" s="135" t="s">
        <v>966</v>
      </c>
      <c r="I21" s="135" t="s">
        <v>1953</v>
      </c>
      <c r="J21" s="136">
        <v>0</v>
      </c>
      <c r="K21" s="136">
        <v>0</v>
      </c>
      <c r="L21" s="137"/>
      <c r="M21" s="136"/>
    </row>
    <row r="22" spans="1:13" ht="15">
      <c r="A22" s="135" t="s">
        <v>1033</v>
      </c>
      <c r="B22" s="135" t="s">
        <v>2009</v>
      </c>
      <c r="C22" s="136">
        <v>0</v>
      </c>
      <c r="D22" s="136"/>
      <c r="E22" s="137"/>
      <c r="F22" s="137">
        <v>0</v>
      </c>
      <c r="H22" s="135" t="s">
        <v>969</v>
      </c>
      <c r="I22" s="135" t="s">
        <v>1980</v>
      </c>
      <c r="J22" s="136">
        <v>21</v>
      </c>
      <c r="K22" s="136">
        <v>21</v>
      </c>
      <c r="L22" s="137"/>
      <c r="M22" s="137">
        <v>0</v>
      </c>
    </row>
    <row r="23" spans="1:13" ht="15">
      <c r="A23" s="135" t="s">
        <v>1039</v>
      </c>
      <c r="B23" s="135" t="s">
        <v>1743</v>
      </c>
      <c r="C23" s="136">
        <v>6</v>
      </c>
      <c r="D23" s="136">
        <v>6</v>
      </c>
      <c r="E23" s="137"/>
      <c r="F23" s="137">
        <v>0</v>
      </c>
      <c r="H23" s="135" t="s">
        <v>975</v>
      </c>
      <c r="I23" s="135" t="s">
        <v>1918</v>
      </c>
      <c r="J23" s="136">
        <v>1</v>
      </c>
      <c r="K23" s="136">
        <v>1</v>
      </c>
      <c r="L23" s="137"/>
      <c r="M23" s="136">
        <v>0</v>
      </c>
    </row>
    <row r="24" spans="1:13" ht="15">
      <c r="A24" s="135" t="s">
        <v>1042</v>
      </c>
      <c r="B24" s="135" t="s">
        <v>1744</v>
      </c>
      <c r="C24" s="136">
        <v>1</v>
      </c>
      <c r="D24" s="136">
        <v>1</v>
      </c>
      <c r="E24" s="137"/>
      <c r="F24" s="137">
        <v>0</v>
      </c>
      <c r="H24" s="135" t="s">
        <v>978</v>
      </c>
      <c r="I24" s="135" t="s">
        <v>1740</v>
      </c>
      <c r="J24" s="136">
        <v>31</v>
      </c>
      <c r="K24" s="136">
        <v>31</v>
      </c>
      <c r="L24" s="137"/>
      <c r="M24" s="136">
        <v>0</v>
      </c>
    </row>
    <row r="25" spans="1:13" ht="15">
      <c r="A25" s="135" t="s">
        <v>1048</v>
      </c>
      <c r="B25" s="135" t="s">
        <v>1905</v>
      </c>
      <c r="C25" s="136">
        <v>1</v>
      </c>
      <c r="D25" s="136">
        <v>1</v>
      </c>
      <c r="E25" s="137"/>
      <c r="F25" s="136"/>
      <c r="H25" s="135" t="s">
        <v>981</v>
      </c>
      <c r="I25" s="135" t="s">
        <v>2005</v>
      </c>
      <c r="J25" s="136">
        <v>1</v>
      </c>
      <c r="K25" s="137">
        <v>1</v>
      </c>
      <c r="L25" s="137"/>
      <c r="M25" s="136">
        <v>0</v>
      </c>
    </row>
    <row r="26" spans="1:13" ht="15">
      <c r="A26" s="135" t="s">
        <v>1060</v>
      </c>
      <c r="B26" s="135" t="s">
        <v>2089</v>
      </c>
      <c r="C26" s="136">
        <v>1</v>
      </c>
      <c r="D26" s="137">
        <v>1</v>
      </c>
      <c r="E26" s="137"/>
      <c r="F26" s="136"/>
      <c r="H26" s="135" t="s">
        <v>985</v>
      </c>
      <c r="I26" s="135" t="s">
        <v>1995</v>
      </c>
      <c r="J26" s="136">
        <v>146</v>
      </c>
      <c r="K26" s="136">
        <v>2</v>
      </c>
      <c r="L26" s="137">
        <v>144</v>
      </c>
      <c r="M26" s="136">
        <v>0</v>
      </c>
    </row>
    <row r="27" spans="1:13" ht="15">
      <c r="A27" s="135" t="s">
        <v>1072</v>
      </c>
      <c r="B27" s="135" t="s">
        <v>2011</v>
      </c>
      <c r="C27" s="136">
        <v>0</v>
      </c>
      <c r="D27" s="137"/>
      <c r="E27" s="137"/>
      <c r="F27" s="136">
        <v>0</v>
      </c>
      <c r="H27" s="135" t="s">
        <v>988</v>
      </c>
      <c r="I27" s="135" t="s">
        <v>2087</v>
      </c>
      <c r="J27" s="136">
        <v>11</v>
      </c>
      <c r="K27" s="136">
        <v>11</v>
      </c>
      <c r="L27" s="137"/>
      <c r="M27" s="137">
        <v>0</v>
      </c>
    </row>
    <row r="28" spans="1:13" ht="15">
      <c r="A28" s="135" t="s">
        <v>1075</v>
      </c>
      <c r="B28" s="135" t="s">
        <v>2012</v>
      </c>
      <c r="C28" s="136">
        <v>0</v>
      </c>
      <c r="D28" s="136"/>
      <c r="E28" s="137"/>
      <c r="F28" s="136">
        <v>0</v>
      </c>
      <c r="H28" s="135" t="s">
        <v>991</v>
      </c>
      <c r="I28" s="135" t="s">
        <v>1741</v>
      </c>
      <c r="J28" s="136">
        <v>0</v>
      </c>
      <c r="K28" s="136">
        <v>0</v>
      </c>
      <c r="L28" s="136"/>
      <c r="M28" s="136">
        <v>0</v>
      </c>
    </row>
    <row r="29" spans="1:13" ht="15">
      <c r="A29" s="135" t="s">
        <v>1081</v>
      </c>
      <c r="B29" s="135" t="s">
        <v>1746</v>
      </c>
      <c r="C29" s="136">
        <v>2</v>
      </c>
      <c r="D29" s="136">
        <v>2</v>
      </c>
      <c r="E29" s="137"/>
      <c r="F29" s="137">
        <v>0</v>
      </c>
      <c r="H29" s="135" t="s">
        <v>994</v>
      </c>
      <c r="I29" s="135" t="s">
        <v>2006</v>
      </c>
      <c r="J29" s="136">
        <v>68</v>
      </c>
      <c r="K29" s="136">
        <v>0</v>
      </c>
      <c r="L29" s="136">
        <v>68</v>
      </c>
      <c r="M29" s="136">
        <v>0</v>
      </c>
    </row>
    <row r="30" spans="1:13" ht="15">
      <c r="A30" s="135" t="s">
        <v>1087</v>
      </c>
      <c r="B30" s="135" t="s">
        <v>1984</v>
      </c>
      <c r="C30" s="136">
        <v>0</v>
      </c>
      <c r="D30" s="136"/>
      <c r="E30" s="136">
        <v>0</v>
      </c>
      <c r="F30" s="136"/>
      <c r="H30" s="135" t="s">
        <v>997</v>
      </c>
      <c r="I30" s="135" t="s">
        <v>2132</v>
      </c>
      <c r="J30" s="136">
        <v>2</v>
      </c>
      <c r="K30" s="136">
        <v>2</v>
      </c>
      <c r="L30" s="137"/>
      <c r="M30" s="137">
        <v>0</v>
      </c>
    </row>
    <row r="31" spans="1:13" ht="15">
      <c r="A31" s="135" t="s">
        <v>1090</v>
      </c>
      <c r="B31" s="135" t="s">
        <v>1859</v>
      </c>
      <c r="C31" s="136">
        <v>0</v>
      </c>
      <c r="D31" s="136"/>
      <c r="E31" s="137">
        <v>0</v>
      </c>
      <c r="F31" s="136"/>
      <c r="H31" s="135" t="s">
        <v>1000</v>
      </c>
      <c r="I31" s="135" t="s">
        <v>1858</v>
      </c>
      <c r="J31" s="136">
        <v>24</v>
      </c>
      <c r="K31" s="136">
        <v>24</v>
      </c>
      <c r="L31" s="136"/>
      <c r="M31" s="136">
        <v>0</v>
      </c>
    </row>
    <row r="32" spans="1:13" ht="15">
      <c r="A32" s="135" t="s">
        <v>1112</v>
      </c>
      <c r="B32" s="135" t="s">
        <v>1747</v>
      </c>
      <c r="C32" s="136">
        <v>3</v>
      </c>
      <c r="D32" s="136">
        <v>3</v>
      </c>
      <c r="E32" s="136"/>
      <c r="F32" s="137"/>
      <c r="H32" s="135" t="s">
        <v>1003</v>
      </c>
      <c r="I32" s="135" t="s">
        <v>2007</v>
      </c>
      <c r="J32" s="136">
        <v>3</v>
      </c>
      <c r="K32" s="136">
        <v>3</v>
      </c>
      <c r="L32" s="137"/>
      <c r="M32" s="136"/>
    </row>
    <row r="33" spans="1:13" ht="15">
      <c r="A33" s="135" t="s">
        <v>1118</v>
      </c>
      <c r="B33" s="135" t="s">
        <v>1748</v>
      </c>
      <c r="C33" s="136">
        <v>10</v>
      </c>
      <c r="D33" s="136">
        <v>4</v>
      </c>
      <c r="E33" s="136">
        <v>6</v>
      </c>
      <c r="F33" s="136"/>
      <c r="H33" s="135" t="s">
        <v>1006</v>
      </c>
      <c r="I33" s="135" t="s">
        <v>1919</v>
      </c>
      <c r="J33" s="136">
        <v>5</v>
      </c>
      <c r="K33" s="136">
        <v>5</v>
      </c>
      <c r="L33" s="136"/>
      <c r="M33" s="137"/>
    </row>
    <row r="34" spans="1:13" ht="15">
      <c r="A34" s="135" t="s">
        <v>1121</v>
      </c>
      <c r="B34" s="135" t="s">
        <v>1749</v>
      </c>
      <c r="C34" s="136">
        <v>6</v>
      </c>
      <c r="D34" s="136">
        <v>6</v>
      </c>
      <c r="E34" s="137"/>
      <c r="F34" s="137"/>
      <c r="H34" s="135" t="s">
        <v>1009</v>
      </c>
      <c r="I34" s="135" t="s">
        <v>1742</v>
      </c>
      <c r="J34" s="136">
        <v>11</v>
      </c>
      <c r="K34" s="136">
        <v>11</v>
      </c>
      <c r="L34" s="137"/>
      <c r="M34" s="136"/>
    </row>
    <row r="35" spans="1:13" ht="15">
      <c r="A35" s="135" t="s">
        <v>1124</v>
      </c>
      <c r="B35" s="135" t="s">
        <v>2014</v>
      </c>
      <c r="C35" s="136">
        <v>1</v>
      </c>
      <c r="D35" s="136">
        <v>1</v>
      </c>
      <c r="E35" s="137"/>
      <c r="F35" s="136"/>
      <c r="H35" s="135" t="s">
        <v>1012</v>
      </c>
      <c r="I35" s="135" t="s">
        <v>2008</v>
      </c>
      <c r="J35" s="136">
        <v>1</v>
      </c>
      <c r="K35" s="136">
        <v>1</v>
      </c>
      <c r="L35" s="137"/>
      <c r="M35" s="137"/>
    </row>
    <row r="36" spans="1:13" ht="15">
      <c r="A36" s="135" t="s">
        <v>1130</v>
      </c>
      <c r="B36" s="135" t="s">
        <v>1877</v>
      </c>
      <c r="C36" s="136">
        <v>4</v>
      </c>
      <c r="D36" s="137">
        <v>4</v>
      </c>
      <c r="E36" s="137"/>
      <c r="F36" s="136"/>
      <c r="H36" s="135" t="s">
        <v>1015</v>
      </c>
      <c r="I36" s="135" t="s">
        <v>1954</v>
      </c>
      <c r="J36" s="136">
        <v>2</v>
      </c>
      <c r="K36" s="136">
        <v>2</v>
      </c>
      <c r="L36" s="136">
        <v>0</v>
      </c>
      <c r="M36" s="136">
        <v>0</v>
      </c>
    </row>
    <row r="37" spans="1:13" ht="15">
      <c r="A37" s="135" t="s">
        <v>1142</v>
      </c>
      <c r="B37" s="135" t="s">
        <v>1751</v>
      </c>
      <c r="C37" s="136">
        <v>4</v>
      </c>
      <c r="D37" s="136">
        <v>4</v>
      </c>
      <c r="E37" s="137"/>
      <c r="F37" s="137"/>
      <c r="H37" s="135" t="s">
        <v>1018</v>
      </c>
      <c r="I37" s="135" t="s">
        <v>2157</v>
      </c>
      <c r="J37" s="136">
        <v>1</v>
      </c>
      <c r="K37" s="136">
        <v>1</v>
      </c>
      <c r="L37" s="137"/>
      <c r="M37" s="136">
        <v>0</v>
      </c>
    </row>
    <row r="38" spans="1:13" ht="15">
      <c r="A38" s="135" t="s">
        <v>1148</v>
      </c>
      <c r="B38" s="135" t="s">
        <v>2181</v>
      </c>
      <c r="C38" s="136">
        <v>1</v>
      </c>
      <c r="D38" s="136">
        <v>1</v>
      </c>
      <c r="E38" s="137"/>
      <c r="F38" s="137"/>
      <c r="H38" s="135" t="s">
        <v>1021</v>
      </c>
      <c r="I38" s="135" t="s">
        <v>1898</v>
      </c>
      <c r="J38" s="136">
        <v>8</v>
      </c>
      <c r="K38" s="136">
        <v>5</v>
      </c>
      <c r="L38" s="136">
        <v>3</v>
      </c>
      <c r="M38" s="136"/>
    </row>
    <row r="39" spans="1:13" ht="15">
      <c r="A39" s="135" t="s">
        <v>1157</v>
      </c>
      <c r="B39" s="135" t="s">
        <v>1753</v>
      </c>
      <c r="C39" s="136">
        <v>1</v>
      </c>
      <c r="D39" s="137">
        <v>1</v>
      </c>
      <c r="E39" s="137"/>
      <c r="F39" s="136"/>
      <c r="H39" s="135" t="s">
        <v>1027</v>
      </c>
      <c r="I39" s="135" t="s">
        <v>1920</v>
      </c>
      <c r="J39" s="136">
        <v>3</v>
      </c>
      <c r="K39" s="136">
        <v>3</v>
      </c>
      <c r="L39" s="136"/>
      <c r="M39" s="136">
        <v>0</v>
      </c>
    </row>
    <row r="40" spans="1:13" ht="15">
      <c r="A40" s="135" t="s">
        <v>1160</v>
      </c>
      <c r="B40" s="135" t="s">
        <v>2135</v>
      </c>
      <c r="C40" s="136">
        <v>2</v>
      </c>
      <c r="D40" s="136">
        <v>2</v>
      </c>
      <c r="E40" s="137"/>
      <c r="F40" s="136"/>
      <c r="H40" s="135" t="s">
        <v>1030</v>
      </c>
      <c r="I40" s="135" t="s">
        <v>1847</v>
      </c>
      <c r="J40" s="136">
        <v>10</v>
      </c>
      <c r="K40" s="136">
        <v>10</v>
      </c>
      <c r="L40" s="137"/>
      <c r="M40" s="136">
        <v>0</v>
      </c>
    </row>
    <row r="41" spans="1:13" ht="15">
      <c r="A41" s="135" t="s">
        <v>1162</v>
      </c>
      <c r="B41" s="135" t="s">
        <v>1922</v>
      </c>
      <c r="C41" s="136">
        <v>10</v>
      </c>
      <c r="D41" s="136">
        <v>10</v>
      </c>
      <c r="E41" s="137"/>
      <c r="F41" s="137"/>
      <c r="H41" s="135" t="s">
        <v>1033</v>
      </c>
      <c r="I41" s="135" t="s">
        <v>2009</v>
      </c>
      <c r="J41" s="136">
        <v>309</v>
      </c>
      <c r="K41" s="136">
        <v>1</v>
      </c>
      <c r="L41" s="137">
        <v>308</v>
      </c>
      <c r="M41" s="137">
        <v>0</v>
      </c>
    </row>
    <row r="42" spans="1:13" ht="15">
      <c r="A42" s="135" t="s">
        <v>1165</v>
      </c>
      <c r="B42" s="135" t="s">
        <v>1754</v>
      </c>
      <c r="C42" s="136">
        <v>2</v>
      </c>
      <c r="D42" s="136">
        <v>2</v>
      </c>
      <c r="E42" s="137"/>
      <c r="F42" s="137"/>
      <c r="H42" s="135" t="s">
        <v>1036</v>
      </c>
      <c r="I42" s="135" t="s">
        <v>2194</v>
      </c>
      <c r="J42" s="136">
        <v>16</v>
      </c>
      <c r="K42" s="136"/>
      <c r="L42" s="136">
        <v>16</v>
      </c>
      <c r="M42" s="136">
        <v>0</v>
      </c>
    </row>
    <row r="43" spans="1:13" ht="15">
      <c r="A43" s="135" t="s">
        <v>1171</v>
      </c>
      <c r="B43" s="135" t="s">
        <v>1755</v>
      </c>
      <c r="C43" s="136">
        <v>2</v>
      </c>
      <c r="D43" s="137">
        <v>2</v>
      </c>
      <c r="E43" s="137"/>
      <c r="F43" s="136">
        <v>0</v>
      </c>
      <c r="H43" s="135" t="s">
        <v>1039</v>
      </c>
      <c r="I43" s="135" t="s">
        <v>1743</v>
      </c>
      <c r="J43" s="136">
        <v>53</v>
      </c>
      <c r="K43" s="136">
        <v>32</v>
      </c>
      <c r="L43" s="136">
        <v>21</v>
      </c>
      <c r="M43" s="137">
        <v>0</v>
      </c>
    </row>
    <row r="44" spans="1:13" ht="15">
      <c r="A44" s="135" t="s">
        <v>1180</v>
      </c>
      <c r="B44" s="135" t="s">
        <v>1762</v>
      </c>
      <c r="C44" s="136">
        <v>1</v>
      </c>
      <c r="D44" s="137">
        <v>1</v>
      </c>
      <c r="E44" s="137"/>
      <c r="F44" s="136"/>
      <c r="H44" s="135" t="s">
        <v>1042</v>
      </c>
      <c r="I44" s="135" t="s">
        <v>1744</v>
      </c>
      <c r="J44" s="136">
        <v>9</v>
      </c>
      <c r="K44" s="136">
        <v>9</v>
      </c>
      <c r="L44" s="136"/>
      <c r="M44" s="136">
        <v>0</v>
      </c>
    </row>
    <row r="45" spans="1:13" ht="15">
      <c r="A45" s="135" t="s">
        <v>1186</v>
      </c>
      <c r="B45" s="135" t="s">
        <v>2182</v>
      </c>
      <c r="C45" s="136">
        <v>0</v>
      </c>
      <c r="D45" s="137">
        <v>0</v>
      </c>
      <c r="E45" s="136"/>
      <c r="F45" s="137"/>
      <c r="H45" s="135" t="s">
        <v>1045</v>
      </c>
      <c r="I45" s="135" t="s">
        <v>1921</v>
      </c>
      <c r="J45" s="136">
        <v>24</v>
      </c>
      <c r="K45" s="136">
        <v>16</v>
      </c>
      <c r="L45" s="137">
        <v>8</v>
      </c>
      <c r="M45" s="136">
        <v>0</v>
      </c>
    </row>
    <row r="46" spans="1:13" ht="15">
      <c r="A46" s="135" t="s">
        <v>1192</v>
      </c>
      <c r="B46" s="135" t="s">
        <v>1756</v>
      </c>
      <c r="C46" s="136">
        <v>0</v>
      </c>
      <c r="D46" s="136">
        <v>0</v>
      </c>
      <c r="E46" s="137"/>
      <c r="F46" s="137">
        <v>0</v>
      </c>
      <c r="H46" s="135" t="s">
        <v>1048</v>
      </c>
      <c r="I46" s="135" t="s">
        <v>1905</v>
      </c>
      <c r="J46" s="136">
        <v>4</v>
      </c>
      <c r="K46" s="136">
        <v>4</v>
      </c>
      <c r="L46" s="136"/>
      <c r="M46" s="137">
        <v>0</v>
      </c>
    </row>
    <row r="47" spans="1:13" ht="15">
      <c r="A47" s="135" t="s">
        <v>1202</v>
      </c>
      <c r="B47" s="135" t="s">
        <v>2163</v>
      </c>
      <c r="C47" s="136">
        <v>0</v>
      </c>
      <c r="D47" s="136">
        <v>0</v>
      </c>
      <c r="E47" s="137"/>
      <c r="F47" s="137"/>
      <c r="H47" s="135" t="s">
        <v>1051</v>
      </c>
      <c r="I47" s="135" t="s">
        <v>1745</v>
      </c>
      <c r="J47" s="136">
        <v>0</v>
      </c>
      <c r="K47" s="136"/>
      <c r="L47" s="136"/>
      <c r="M47" s="136">
        <v>0</v>
      </c>
    </row>
    <row r="48" spans="1:13" ht="15">
      <c r="A48" s="135" t="s">
        <v>1205</v>
      </c>
      <c r="B48" s="135" t="s">
        <v>1870</v>
      </c>
      <c r="C48" s="136">
        <v>0</v>
      </c>
      <c r="D48" s="136"/>
      <c r="E48" s="137">
        <v>0</v>
      </c>
      <c r="F48" s="137">
        <v>0</v>
      </c>
      <c r="H48" s="135" t="s">
        <v>1054</v>
      </c>
      <c r="I48" s="135" t="s">
        <v>2179</v>
      </c>
      <c r="J48" s="136">
        <v>4</v>
      </c>
      <c r="K48" s="136">
        <v>4</v>
      </c>
      <c r="L48" s="136"/>
      <c r="M48" s="136"/>
    </row>
    <row r="49" spans="1:13" ht="15">
      <c r="A49" s="135" t="s">
        <v>1214</v>
      </c>
      <c r="B49" s="135" t="s">
        <v>2093</v>
      </c>
      <c r="C49" s="136">
        <v>1</v>
      </c>
      <c r="D49" s="136">
        <v>1</v>
      </c>
      <c r="E49" s="137"/>
      <c r="F49" s="137">
        <v>0</v>
      </c>
      <c r="H49" s="135" t="s">
        <v>1057</v>
      </c>
      <c r="I49" s="135" t="s">
        <v>2088</v>
      </c>
      <c r="J49" s="136">
        <v>14</v>
      </c>
      <c r="K49" s="136">
        <v>14</v>
      </c>
      <c r="L49" s="137"/>
      <c r="M49" s="137">
        <v>0</v>
      </c>
    </row>
    <row r="50" spans="1:13" ht="15">
      <c r="A50" s="135" t="s">
        <v>1217</v>
      </c>
      <c r="B50" s="135" t="s">
        <v>1878</v>
      </c>
      <c r="C50" s="136">
        <v>2</v>
      </c>
      <c r="D50" s="137">
        <v>1</v>
      </c>
      <c r="E50" s="137"/>
      <c r="F50" s="136">
        <v>1</v>
      </c>
      <c r="H50" s="135" t="s">
        <v>1060</v>
      </c>
      <c r="I50" s="135" t="s">
        <v>2089</v>
      </c>
      <c r="J50" s="136">
        <v>1</v>
      </c>
      <c r="K50" s="136">
        <v>1</v>
      </c>
      <c r="L50" s="137"/>
      <c r="M50" s="136"/>
    </row>
    <row r="51" spans="1:13" ht="15">
      <c r="A51" s="135" t="s">
        <v>1226</v>
      </c>
      <c r="B51" s="135" t="s">
        <v>1757</v>
      </c>
      <c r="C51" s="136">
        <v>9</v>
      </c>
      <c r="D51" s="136">
        <v>9</v>
      </c>
      <c r="E51" s="136"/>
      <c r="F51" s="136"/>
      <c r="H51" s="135" t="s">
        <v>1063</v>
      </c>
      <c r="I51" s="135" t="s">
        <v>1909</v>
      </c>
      <c r="J51" s="136">
        <v>1</v>
      </c>
      <c r="K51" s="136">
        <v>1</v>
      </c>
      <c r="L51" s="137"/>
      <c r="M51" s="137"/>
    </row>
    <row r="52" spans="1:13" ht="15">
      <c r="A52" s="135" t="s">
        <v>1229</v>
      </c>
      <c r="B52" s="135" t="s">
        <v>2017</v>
      </c>
      <c r="C52" s="136">
        <v>8</v>
      </c>
      <c r="D52" s="137"/>
      <c r="E52" s="137">
        <v>8</v>
      </c>
      <c r="F52" s="136"/>
      <c r="H52" s="135" t="s">
        <v>1066</v>
      </c>
      <c r="I52" s="135" t="s">
        <v>2010</v>
      </c>
      <c r="J52" s="136">
        <v>3</v>
      </c>
      <c r="K52" s="136">
        <v>3</v>
      </c>
      <c r="L52" s="137"/>
      <c r="M52" s="137"/>
    </row>
    <row r="53" spans="1:13" ht="15">
      <c r="A53" s="135" t="s">
        <v>1232</v>
      </c>
      <c r="B53" s="135" t="s">
        <v>1758</v>
      </c>
      <c r="C53" s="136">
        <v>3</v>
      </c>
      <c r="D53" s="136">
        <v>3</v>
      </c>
      <c r="E53" s="137"/>
      <c r="F53" s="136"/>
      <c r="H53" s="135" t="s">
        <v>1072</v>
      </c>
      <c r="I53" s="135" t="s">
        <v>2011</v>
      </c>
      <c r="J53" s="136">
        <v>4</v>
      </c>
      <c r="K53" s="136">
        <v>4</v>
      </c>
      <c r="L53" s="137">
        <v>0</v>
      </c>
      <c r="M53" s="137">
        <v>0</v>
      </c>
    </row>
    <row r="54" spans="1:13" ht="15">
      <c r="A54" s="135" t="s">
        <v>1238</v>
      </c>
      <c r="B54" s="135" t="s">
        <v>1899</v>
      </c>
      <c r="C54" s="136">
        <v>72</v>
      </c>
      <c r="D54" s="136"/>
      <c r="E54" s="137">
        <v>72</v>
      </c>
      <c r="F54" s="137">
        <v>0</v>
      </c>
      <c r="H54" s="135" t="s">
        <v>1075</v>
      </c>
      <c r="I54" s="135" t="s">
        <v>2012</v>
      </c>
      <c r="J54" s="136">
        <v>2</v>
      </c>
      <c r="K54" s="136">
        <v>2</v>
      </c>
      <c r="L54" s="137"/>
      <c r="M54" s="136">
        <v>0</v>
      </c>
    </row>
    <row r="55" spans="1:13" ht="15">
      <c r="A55" s="135" t="s">
        <v>1244</v>
      </c>
      <c r="B55" s="135" t="s">
        <v>2192</v>
      </c>
      <c r="C55" s="136">
        <v>6</v>
      </c>
      <c r="D55" s="136">
        <v>6</v>
      </c>
      <c r="E55" s="137"/>
      <c r="F55" s="136">
        <v>0</v>
      </c>
      <c r="H55" s="135" t="s">
        <v>1078</v>
      </c>
      <c r="I55" s="135" t="s">
        <v>2133</v>
      </c>
      <c r="J55" s="136">
        <v>15</v>
      </c>
      <c r="K55" s="136">
        <v>15</v>
      </c>
      <c r="L55" s="136"/>
      <c r="M55" s="136">
        <v>0</v>
      </c>
    </row>
    <row r="56" spans="1:13" ht="15">
      <c r="A56" s="135" t="s">
        <v>1247</v>
      </c>
      <c r="B56" s="135" t="s">
        <v>1759</v>
      </c>
      <c r="C56" s="136">
        <v>0</v>
      </c>
      <c r="D56" s="136">
        <v>0</v>
      </c>
      <c r="E56" s="137"/>
      <c r="F56" s="136">
        <v>0</v>
      </c>
      <c r="H56" s="135" t="s">
        <v>1081</v>
      </c>
      <c r="I56" s="135" t="s">
        <v>1746</v>
      </c>
      <c r="J56" s="136">
        <v>13</v>
      </c>
      <c r="K56" s="136">
        <v>13</v>
      </c>
      <c r="L56" s="137"/>
      <c r="M56" s="136">
        <v>0</v>
      </c>
    </row>
    <row r="57" spans="1:13" ht="15">
      <c r="A57" s="135" t="s">
        <v>1252</v>
      </c>
      <c r="B57" s="135" t="s">
        <v>1760</v>
      </c>
      <c r="C57" s="136">
        <v>1</v>
      </c>
      <c r="D57" s="137">
        <v>1</v>
      </c>
      <c r="E57" s="137"/>
      <c r="F57" s="136"/>
      <c r="H57" s="135" t="s">
        <v>1084</v>
      </c>
      <c r="I57" s="135" t="s">
        <v>2013</v>
      </c>
      <c r="J57" s="136">
        <v>2</v>
      </c>
      <c r="K57" s="136">
        <v>2</v>
      </c>
      <c r="L57" s="137"/>
      <c r="M57" s="136"/>
    </row>
    <row r="58" spans="1:13" ht="15">
      <c r="A58" s="135" t="s">
        <v>1258</v>
      </c>
      <c r="B58" s="135" t="s">
        <v>1879</v>
      </c>
      <c r="C58" s="136">
        <v>3</v>
      </c>
      <c r="D58" s="136">
        <v>3</v>
      </c>
      <c r="E58" s="137"/>
      <c r="F58" s="136">
        <v>0</v>
      </c>
      <c r="H58" s="135" t="s">
        <v>1087</v>
      </c>
      <c r="I58" s="135" t="s">
        <v>1984</v>
      </c>
      <c r="J58" s="136">
        <v>0</v>
      </c>
      <c r="K58" s="136">
        <v>0</v>
      </c>
      <c r="L58" s="137">
        <v>0</v>
      </c>
      <c r="M58" s="136">
        <v>0</v>
      </c>
    </row>
    <row r="59" spans="1:13" ht="15">
      <c r="A59" s="135" t="s">
        <v>1264</v>
      </c>
      <c r="B59" s="135" t="s">
        <v>2020</v>
      </c>
      <c r="C59" s="136">
        <v>37</v>
      </c>
      <c r="D59" s="136">
        <v>37</v>
      </c>
      <c r="E59" s="137"/>
      <c r="F59" s="137">
        <v>0</v>
      </c>
      <c r="H59" s="135" t="s">
        <v>1090</v>
      </c>
      <c r="I59" s="135" t="s">
        <v>1859</v>
      </c>
      <c r="J59" s="136">
        <v>8</v>
      </c>
      <c r="K59" s="136">
        <v>8</v>
      </c>
      <c r="L59" s="137">
        <v>0</v>
      </c>
      <c r="M59" s="137">
        <v>0</v>
      </c>
    </row>
    <row r="60" spans="1:13" ht="15">
      <c r="A60" s="135" t="s">
        <v>1279</v>
      </c>
      <c r="B60" s="135" t="s">
        <v>2021</v>
      </c>
      <c r="C60" s="136">
        <v>0</v>
      </c>
      <c r="D60" s="136"/>
      <c r="E60" s="137"/>
      <c r="F60" s="136">
        <v>0</v>
      </c>
      <c r="H60" s="135" t="s">
        <v>1093</v>
      </c>
      <c r="I60" s="135" t="s">
        <v>2217</v>
      </c>
      <c r="J60" s="136">
        <v>0</v>
      </c>
      <c r="K60" s="136"/>
      <c r="L60" s="137"/>
      <c r="M60" s="136">
        <v>0</v>
      </c>
    </row>
    <row r="61" spans="1:13" ht="15">
      <c r="A61" s="135" t="s">
        <v>1285</v>
      </c>
      <c r="B61" s="135" t="s">
        <v>2096</v>
      </c>
      <c r="C61" s="136">
        <v>0</v>
      </c>
      <c r="D61" s="136"/>
      <c r="E61" s="137"/>
      <c r="F61" s="137">
        <v>0</v>
      </c>
      <c r="H61" s="135" t="s">
        <v>1096</v>
      </c>
      <c r="I61" s="135" t="s">
        <v>2134</v>
      </c>
      <c r="J61" s="136">
        <v>3</v>
      </c>
      <c r="K61" s="136">
        <v>3</v>
      </c>
      <c r="L61" s="136"/>
      <c r="M61" s="136"/>
    </row>
    <row r="62" spans="1:13" ht="15">
      <c r="A62" s="135" t="s">
        <v>1291</v>
      </c>
      <c r="B62" s="135" t="s">
        <v>1761</v>
      </c>
      <c r="C62" s="136">
        <v>0</v>
      </c>
      <c r="D62" s="136"/>
      <c r="E62" s="137"/>
      <c r="F62" s="137">
        <v>0</v>
      </c>
      <c r="H62" s="135" t="s">
        <v>1102</v>
      </c>
      <c r="I62" s="135" t="s">
        <v>2090</v>
      </c>
      <c r="J62" s="136">
        <v>2</v>
      </c>
      <c r="K62" s="136">
        <v>2</v>
      </c>
      <c r="L62" s="137"/>
      <c r="M62" s="137">
        <v>0</v>
      </c>
    </row>
    <row r="63" spans="1:13" ht="15">
      <c r="A63" s="135" t="s">
        <v>1294</v>
      </c>
      <c r="B63" s="135" t="s">
        <v>1842</v>
      </c>
      <c r="C63" s="136">
        <v>0</v>
      </c>
      <c r="D63" s="137">
        <v>0</v>
      </c>
      <c r="E63" s="137"/>
      <c r="F63" s="136"/>
      <c r="H63" s="135" t="s">
        <v>1105</v>
      </c>
      <c r="I63" s="135" t="s">
        <v>1876</v>
      </c>
      <c r="J63" s="136">
        <v>2</v>
      </c>
      <c r="K63" s="136">
        <v>2</v>
      </c>
      <c r="L63" s="136"/>
      <c r="M63" s="136"/>
    </row>
    <row r="64" spans="1:13" ht="15">
      <c r="A64" s="135" t="s">
        <v>1297</v>
      </c>
      <c r="B64" s="135" t="s">
        <v>2023</v>
      </c>
      <c r="C64" s="136">
        <v>0</v>
      </c>
      <c r="D64" s="137"/>
      <c r="E64" s="137"/>
      <c r="F64" s="136">
        <v>0</v>
      </c>
      <c r="H64" s="135" t="s">
        <v>1108</v>
      </c>
      <c r="I64" s="135" t="s">
        <v>2189</v>
      </c>
      <c r="J64" s="136">
        <v>5</v>
      </c>
      <c r="K64" s="136">
        <v>5</v>
      </c>
      <c r="L64" s="136"/>
      <c r="M64" s="137"/>
    </row>
    <row r="65" spans="1:13" ht="15">
      <c r="A65" s="135" t="s">
        <v>1302</v>
      </c>
      <c r="B65" s="135" t="s">
        <v>2097</v>
      </c>
      <c r="C65" s="136">
        <v>0</v>
      </c>
      <c r="D65" s="137"/>
      <c r="E65" s="137"/>
      <c r="F65" s="136">
        <v>0</v>
      </c>
      <c r="H65" s="135" t="s">
        <v>1112</v>
      </c>
      <c r="I65" s="135" t="s">
        <v>1747</v>
      </c>
      <c r="J65" s="136">
        <v>22</v>
      </c>
      <c r="K65" s="136">
        <v>22</v>
      </c>
      <c r="L65" s="137"/>
      <c r="M65" s="137"/>
    </row>
    <row r="66" spans="1:13" ht="15">
      <c r="A66" s="135" t="s">
        <v>1321</v>
      </c>
      <c r="B66" s="135" t="s">
        <v>1955</v>
      </c>
      <c r="C66" s="136">
        <v>0</v>
      </c>
      <c r="D66" s="136"/>
      <c r="E66" s="137"/>
      <c r="F66" s="137">
        <v>0</v>
      </c>
      <c r="H66" s="135" t="s">
        <v>1118</v>
      </c>
      <c r="I66" s="135" t="s">
        <v>1748</v>
      </c>
      <c r="J66" s="136">
        <v>51</v>
      </c>
      <c r="K66" s="136">
        <v>45</v>
      </c>
      <c r="L66" s="137">
        <v>6</v>
      </c>
      <c r="M66" s="136"/>
    </row>
    <row r="67" spans="1:13" ht="15">
      <c r="A67" s="135" t="s">
        <v>1330</v>
      </c>
      <c r="B67" s="135" t="s">
        <v>2098</v>
      </c>
      <c r="C67" s="136">
        <v>0</v>
      </c>
      <c r="D67" s="136">
        <v>0</v>
      </c>
      <c r="E67" s="137"/>
      <c r="F67" s="137"/>
      <c r="H67" s="135" t="s">
        <v>1121</v>
      </c>
      <c r="I67" s="135" t="s">
        <v>1749</v>
      </c>
      <c r="J67" s="136">
        <v>66</v>
      </c>
      <c r="K67" s="136">
        <v>66</v>
      </c>
      <c r="L67" s="136"/>
      <c r="M67" s="136">
        <v>0</v>
      </c>
    </row>
    <row r="68" spans="1:13" ht="15">
      <c r="A68" s="135" t="s">
        <v>1336</v>
      </c>
      <c r="B68" s="135" t="s">
        <v>2025</v>
      </c>
      <c r="C68" s="136">
        <v>0</v>
      </c>
      <c r="D68" s="136">
        <v>0</v>
      </c>
      <c r="E68" s="137"/>
      <c r="F68" s="136"/>
      <c r="H68" s="135" t="s">
        <v>1124</v>
      </c>
      <c r="I68" s="135" t="s">
        <v>2014</v>
      </c>
      <c r="J68" s="136">
        <v>2</v>
      </c>
      <c r="K68" s="136">
        <v>2</v>
      </c>
      <c r="L68" s="136"/>
      <c r="M68" s="137"/>
    </row>
    <row r="69" spans="1:13" ht="15">
      <c r="A69" s="135" t="s">
        <v>1345</v>
      </c>
      <c r="B69" s="135" t="s">
        <v>1924</v>
      </c>
      <c r="C69" s="136">
        <v>0</v>
      </c>
      <c r="D69" s="136">
        <v>0</v>
      </c>
      <c r="E69" s="137"/>
      <c r="F69" s="137"/>
      <c r="H69" s="135" t="s">
        <v>1127</v>
      </c>
      <c r="I69" s="135" t="s">
        <v>1750</v>
      </c>
      <c r="J69" s="136">
        <v>2</v>
      </c>
      <c r="K69" s="136">
        <v>2</v>
      </c>
      <c r="L69" s="136"/>
      <c r="M69" s="137">
        <v>0</v>
      </c>
    </row>
    <row r="70" spans="1:13" ht="15">
      <c r="A70" s="135" t="s">
        <v>1357</v>
      </c>
      <c r="B70" s="135" t="s">
        <v>1763</v>
      </c>
      <c r="C70" s="136">
        <v>17</v>
      </c>
      <c r="D70" s="136">
        <v>1</v>
      </c>
      <c r="E70" s="137">
        <v>16</v>
      </c>
      <c r="F70" s="136"/>
      <c r="H70" s="135" t="s">
        <v>1130</v>
      </c>
      <c r="I70" s="135" t="s">
        <v>1877</v>
      </c>
      <c r="J70" s="136">
        <v>6</v>
      </c>
      <c r="K70" s="136">
        <v>6</v>
      </c>
      <c r="L70" s="137"/>
      <c r="M70" s="136">
        <v>0</v>
      </c>
    </row>
    <row r="71" spans="1:13" ht="15">
      <c r="A71" s="135" t="s">
        <v>1414</v>
      </c>
      <c r="B71" s="135" t="s">
        <v>1860</v>
      </c>
      <c r="C71" s="136">
        <v>2</v>
      </c>
      <c r="D71" s="137">
        <v>2</v>
      </c>
      <c r="E71" s="137"/>
      <c r="F71" s="136"/>
      <c r="H71" s="135" t="s">
        <v>1133</v>
      </c>
      <c r="I71" s="135" t="s">
        <v>2180</v>
      </c>
      <c r="J71" s="136">
        <v>0</v>
      </c>
      <c r="K71" s="136"/>
      <c r="L71" s="137"/>
      <c r="M71" s="137">
        <v>0</v>
      </c>
    </row>
    <row r="72" spans="1:13" ht="15">
      <c r="A72" s="135" t="s">
        <v>1417</v>
      </c>
      <c r="B72" s="135" t="s">
        <v>1765</v>
      </c>
      <c r="C72" s="136">
        <v>0</v>
      </c>
      <c r="D72" s="136">
        <v>0</v>
      </c>
      <c r="E72" s="137"/>
      <c r="F72" s="137"/>
      <c r="H72" s="135" t="s">
        <v>1136</v>
      </c>
      <c r="I72" s="135" t="s">
        <v>1916</v>
      </c>
      <c r="J72" s="136">
        <v>8</v>
      </c>
      <c r="K72" s="136">
        <v>7</v>
      </c>
      <c r="L72" s="137">
        <v>1</v>
      </c>
      <c r="M72" s="136">
        <v>0</v>
      </c>
    </row>
    <row r="73" spans="1:13" ht="15">
      <c r="A73" s="135" t="s">
        <v>1420</v>
      </c>
      <c r="B73" s="135" t="s">
        <v>1766</v>
      </c>
      <c r="C73" s="136">
        <v>1</v>
      </c>
      <c r="D73" s="136">
        <v>1</v>
      </c>
      <c r="E73" s="137"/>
      <c r="F73" s="137">
        <v>0</v>
      </c>
      <c r="H73" s="135" t="s">
        <v>1139</v>
      </c>
      <c r="I73" s="135" t="s">
        <v>2190</v>
      </c>
      <c r="J73" s="136">
        <v>1</v>
      </c>
      <c r="K73" s="136">
        <v>1</v>
      </c>
      <c r="L73" s="137"/>
      <c r="M73" s="136">
        <v>0</v>
      </c>
    </row>
    <row r="74" spans="1:13" ht="15">
      <c r="A74" s="135" t="s">
        <v>1427</v>
      </c>
      <c r="B74" s="135" t="s">
        <v>2027</v>
      </c>
      <c r="C74" s="136">
        <v>15</v>
      </c>
      <c r="D74" s="137">
        <v>15</v>
      </c>
      <c r="E74" s="137"/>
      <c r="F74" s="136"/>
      <c r="H74" s="135" t="s">
        <v>1142</v>
      </c>
      <c r="I74" s="135" t="s">
        <v>1751</v>
      </c>
      <c r="J74" s="136">
        <v>25</v>
      </c>
      <c r="K74" s="136">
        <v>25</v>
      </c>
      <c r="L74" s="137"/>
      <c r="M74" s="137">
        <v>0</v>
      </c>
    </row>
    <row r="75" spans="1:13" ht="15">
      <c r="A75" s="135" t="s">
        <v>1430</v>
      </c>
      <c r="B75" s="135" t="s">
        <v>1767</v>
      </c>
      <c r="C75" s="136">
        <v>1</v>
      </c>
      <c r="D75" s="136">
        <v>1</v>
      </c>
      <c r="E75" s="137"/>
      <c r="F75" s="136"/>
      <c r="H75" s="135" t="s">
        <v>1145</v>
      </c>
      <c r="I75" s="135" t="s">
        <v>2202</v>
      </c>
      <c r="J75" s="136">
        <v>2</v>
      </c>
      <c r="K75" s="136">
        <v>2</v>
      </c>
      <c r="L75" s="137"/>
      <c r="M75" s="136"/>
    </row>
    <row r="76" spans="1:13" ht="15">
      <c r="A76" s="135" t="s">
        <v>1436</v>
      </c>
      <c r="B76" s="135" t="s">
        <v>2029</v>
      </c>
      <c r="C76" s="136">
        <v>3</v>
      </c>
      <c r="D76" s="136">
        <v>2</v>
      </c>
      <c r="E76" s="137"/>
      <c r="F76" s="137">
        <v>1</v>
      </c>
      <c r="H76" s="135" t="s">
        <v>1148</v>
      </c>
      <c r="I76" s="135" t="s">
        <v>2181</v>
      </c>
      <c r="J76" s="136">
        <v>1</v>
      </c>
      <c r="K76" s="136">
        <v>1</v>
      </c>
      <c r="L76" s="137"/>
      <c r="M76" s="137"/>
    </row>
    <row r="77" spans="1:13" ht="15">
      <c r="A77" s="135" t="s">
        <v>1439</v>
      </c>
      <c r="B77" s="135" t="s">
        <v>1768</v>
      </c>
      <c r="C77" s="136">
        <v>3</v>
      </c>
      <c r="D77" s="136">
        <v>3</v>
      </c>
      <c r="E77" s="137"/>
      <c r="F77" s="136">
        <v>0</v>
      </c>
      <c r="H77" s="135" t="s">
        <v>1151</v>
      </c>
      <c r="I77" s="135" t="s">
        <v>2091</v>
      </c>
      <c r="J77" s="136">
        <v>2</v>
      </c>
      <c r="K77" s="136">
        <v>2</v>
      </c>
      <c r="L77" s="137"/>
      <c r="M77" s="136">
        <v>0</v>
      </c>
    </row>
    <row r="78" spans="1:13" ht="15">
      <c r="A78" s="135" t="s">
        <v>1442</v>
      </c>
      <c r="B78" s="135" t="s">
        <v>1769</v>
      </c>
      <c r="C78" s="136">
        <v>8</v>
      </c>
      <c r="D78" s="136">
        <v>8</v>
      </c>
      <c r="E78" s="137"/>
      <c r="F78" s="136">
        <v>0</v>
      </c>
      <c r="H78" s="135" t="s">
        <v>1154</v>
      </c>
      <c r="I78" s="135" t="s">
        <v>1752</v>
      </c>
      <c r="J78" s="136">
        <v>0</v>
      </c>
      <c r="K78" s="137">
        <v>0</v>
      </c>
      <c r="L78" s="136">
        <v>0</v>
      </c>
      <c r="M78" s="137"/>
    </row>
    <row r="79" spans="1:13" ht="15">
      <c r="A79" s="135" t="s">
        <v>1445</v>
      </c>
      <c r="B79" s="135" t="s">
        <v>1880</v>
      </c>
      <c r="C79" s="136">
        <v>5</v>
      </c>
      <c r="D79" s="136">
        <v>5</v>
      </c>
      <c r="E79" s="137">
        <v>0</v>
      </c>
      <c r="F79" s="136"/>
      <c r="H79" s="135" t="s">
        <v>1157</v>
      </c>
      <c r="I79" s="135" t="s">
        <v>1753</v>
      </c>
      <c r="J79" s="136">
        <v>6</v>
      </c>
      <c r="K79" s="137">
        <v>6</v>
      </c>
      <c r="L79" s="137">
        <v>0</v>
      </c>
      <c r="M79" s="136">
        <v>0</v>
      </c>
    </row>
    <row r="80" spans="1:13" ht="15">
      <c r="A80" s="135" t="s">
        <v>1448</v>
      </c>
      <c r="B80" s="135" t="s">
        <v>1770</v>
      </c>
      <c r="C80" s="136">
        <v>17</v>
      </c>
      <c r="D80" s="136">
        <v>17</v>
      </c>
      <c r="E80" s="137"/>
      <c r="F80" s="136">
        <v>0</v>
      </c>
      <c r="H80" s="135" t="s">
        <v>1160</v>
      </c>
      <c r="I80" s="135" t="s">
        <v>2135</v>
      </c>
      <c r="J80" s="136">
        <v>4</v>
      </c>
      <c r="K80" s="137">
        <v>4</v>
      </c>
      <c r="L80" s="136"/>
      <c r="M80" s="136"/>
    </row>
    <row r="81" spans="1:13" ht="15">
      <c r="A81" s="135" t="s">
        <v>1451</v>
      </c>
      <c r="B81" s="135" t="s">
        <v>2030</v>
      </c>
      <c r="C81" s="136">
        <v>7</v>
      </c>
      <c r="D81" s="136">
        <v>7</v>
      </c>
      <c r="E81" s="137"/>
      <c r="F81" s="136"/>
      <c r="H81" s="135" t="s">
        <v>1162</v>
      </c>
      <c r="I81" s="135" t="s">
        <v>1922</v>
      </c>
      <c r="J81" s="136">
        <v>297</v>
      </c>
      <c r="K81" s="136">
        <v>41</v>
      </c>
      <c r="L81" s="136">
        <v>256</v>
      </c>
      <c r="M81" s="137">
        <v>0</v>
      </c>
    </row>
    <row r="82" spans="1:13" ht="15">
      <c r="A82" s="135" t="s">
        <v>1454</v>
      </c>
      <c r="B82" s="135" t="s">
        <v>2031</v>
      </c>
      <c r="C82" s="136">
        <v>5</v>
      </c>
      <c r="D82" s="136">
        <v>5</v>
      </c>
      <c r="E82" s="137"/>
      <c r="F82" s="137"/>
      <c r="H82" s="135" t="s">
        <v>1165</v>
      </c>
      <c r="I82" s="135" t="s">
        <v>1754</v>
      </c>
      <c r="J82" s="136">
        <v>22</v>
      </c>
      <c r="K82" s="136">
        <v>22</v>
      </c>
      <c r="L82" s="137"/>
      <c r="M82" s="136"/>
    </row>
    <row r="83" spans="1:13" ht="15">
      <c r="A83" s="135" t="s">
        <v>1457</v>
      </c>
      <c r="B83" s="135" t="s">
        <v>1771</v>
      </c>
      <c r="C83" s="136">
        <v>1</v>
      </c>
      <c r="D83" s="136">
        <v>1</v>
      </c>
      <c r="E83" s="136"/>
      <c r="F83" s="136">
        <v>0</v>
      </c>
      <c r="H83" s="135" t="s">
        <v>1168</v>
      </c>
      <c r="I83" s="135" t="s">
        <v>2191</v>
      </c>
      <c r="J83" s="136">
        <v>0</v>
      </c>
      <c r="K83" s="137"/>
      <c r="L83" s="137"/>
      <c r="M83" s="136">
        <v>0</v>
      </c>
    </row>
    <row r="84" spans="1:13" ht="15">
      <c r="A84" s="135" t="s">
        <v>1463</v>
      </c>
      <c r="B84" s="135" t="s">
        <v>1772</v>
      </c>
      <c r="C84" s="136">
        <v>1</v>
      </c>
      <c r="D84" s="136">
        <v>1</v>
      </c>
      <c r="E84" s="137"/>
      <c r="F84" s="137"/>
      <c r="H84" s="135" t="s">
        <v>1171</v>
      </c>
      <c r="I84" s="135" t="s">
        <v>1755</v>
      </c>
      <c r="J84" s="136">
        <v>78</v>
      </c>
      <c r="K84" s="136">
        <v>78</v>
      </c>
      <c r="L84" s="137"/>
      <c r="M84" s="136">
        <v>0</v>
      </c>
    </row>
    <row r="85" spans="1:13" ht="15">
      <c r="A85" s="135" t="s">
        <v>1466</v>
      </c>
      <c r="B85" s="135" t="s">
        <v>1849</v>
      </c>
      <c r="C85" s="136">
        <v>15</v>
      </c>
      <c r="D85" s="136">
        <v>3</v>
      </c>
      <c r="E85" s="137">
        <v>12</v>
      </c>
      <c r="F85" s="137"/>
      <c r="H85" s="135" t="s">
        <v>1177</v>
      </c>
      <c r="I85" s="135" t="s">
        <v>2161</v>
      </c>
      <c r="J85" s="136">
        <v>42</v>
      </c>
      <c r="K85" s="136"/>
      <c r="L85" s="137">
        <v>42</v>
      </c>
      <c r="M85" s="137">
        <v>0</v>
      </c>
    </row>
    <row r="86" spans="1:13" ht="15">
      <c r="A86" s="135" t="s">
        <v>1469</v>
      </c>
      <c r="B86" s="135" t="s">
        <v>1773</v>
      </c>
      <c r="C86" s="136">
        <v>2</v>
      </c>
      <c r="D86" s="136">
        <v>2</v>
      </c>
      <c r="E86" s="137"/>
      <c r="F86" s="137"/>
      <c r="H86" s="135" t="s">
        <v>1180</v>
      </c>
      <c r="I86" s="135" t="s">
        <v>1762</v>
      </c>
      <c r="J86" s="136">
        <v>4</v>
      </c>
      <c r="K86" s="137">
        <v>4</v>
      </c>
      <c r="L86" s="137"/>
      <c r="M86" s="136"/>
    </row>
    <row r="87" spans="1:13" ht="15">
      <c r="A87" s="135" t="s">
        <v>1479</v>
      </c>
      <c r="B87" s="135" t="s">
        <v>2103</v>
      </c>
      <c r="C87" s="136">
        <v>0</v>
      </c>
      <c r="D87" s="136">
        <v>0</v>
      </c>
      <c r="E87" s="137"/>
      <c r="F87" s="137"/>
      <c r="H87" s="135" t="s">
        <v>1183</v>
      </c>
      <c r="I87" s="135" t="s">
        <v>2015</v>
      </c>
      <c r="J87" s="136">
        <v>4</v>
      </c>
      <c r="K87" s="136">
        <v>4</v>
      </c>
      <c r="L87" s="137"/>
      <c r="M87" s="136">
        <v>0</v>
      </c>
    </row>
    <row r="88" spans="1:13" ht="15">
      <c r="A88" s="135" t="s">
        <v>1482</v>
      </c>
      <c r="B88" s="135" t="s">
        <v>1861</v>
      </c>
      <c r="C88" s="136">
        <v>0</v>
      </c>
      <c r="D88" s="136">
        <v>0</v>
      </c>
      <c r="E88" s="137"/>
      <c r="F88" s="136">
        <v>0</v>
      </c>
      <c r="H88" s="135" t="s">
        <v>1186</v>
      </c>
      <c r="I88" s="135" t="s">
        <v>2182</v>
      </c>
      <c r="J88" s="136">
        <v>0</v>
      </c>
      <c r="K88" s="136">
        <v>0</v>
      </c>
      <c r="L88" s="137"/>
      <c r="M88" s="136"/>
    </row>
    <row r="89" spans="1:13" ht="15">
      <c r="A89" s="135" t="s">
        <v>1485</v>
      </c>
      <c r="B89" s="135" t="s">
        <v>2136</v>
      </c>
      <c r="C89" s="136">
        <v>0</v>
      </c>
      <c r="D89" s="136"/>
      <c r="E89" s="137"/>
      <c r="F89" s="137">
        <v>0</v>
      </c>
      <c r="H89" s="135" t="s">
        <v>1192</v>
      </c>
      <c r="I89" s="135" t="s">
        <v>1756</v>
      </c>
      <c r="J89" s="136">
        <v>2</v>
      </c>
      <c r="K89" s="137">
        <v>2</v>
      </c>
      <c r="L89" s="137"/>
      <c r="M89" s="136">
        <v>0</v>
      </c>
    </row>
    <row r="90" spans="1:13" ht="15">
      <c r="A90" s="135" t="s">
        <v>1488</v>
      </c>
      <c r="B90" s="135" t="s">
        <v>1900</v>
      </c>
      <c r="C90" s="136">
        <v>1</v>
      </c>
      <c r="D90" s="136">
        <v>1</v>
      </c>
      <c r="E90" s="137"/>
      <c r="F90" s="137"/>
      <c r="H90" s="135" t="s">
        <v>1196</v>
      </c>
      <c r="I90" s="135" t="s">
        <v>2162</v>
      </c>
      <c r="J90" s="136">
        <v>0</v>
      </c>
      <c r="K90" s="136">
        <v>0</v>
      </c>
      <c r="L90" s="137"/>
      <c r="M90" s="136">
        <v>0</v>
      </c>
    </row>
    <row r="91" spans="1:13" ht="15">
      <c r="A91" s="135" t="s">
        <v>1497</v>
      </c>
      <c r="B91" s="135" t="s">
        <v>1793</v>
      </c>
      <c r="C91" s="136">
        <v>1</v>
      </c>
      <c r="D91" s="136">
        <v>1</v>
      </c>
      <c r="E91" s="137"/>
      <c r="F91" s="137"/>
      <c r="H91" s="135" t="s">
        <v>1199</v>
      </c>
      <c r="I91" s="135" t="s">
        <v>2092</v>
      </c>
      <c r="J91" s="136">
        <v>0</v>
      </c>
      <c r="K91" s="136">
        <v>0</v>
      </c>
      <c r="L91" s="137"/>
      <c r="M91" s="136"/>
    </row>
    <row r="92" spans="1:13" ht="15">
      <c r="A92" s="135" t="s">
        <v>1500</v>
      </c>
      <c r="B92" s="135" t="s">
        <v>1928</v>
      </c>
      <c r="C92" s="136">
        <v>0</v>
      </c>
      <c r="D92" s="136"/>
      <c r="E92" s="137"/>
      <c r="F92" s="137">
        <v>0</v>
      </c>
      <c r="H92" s="135" t="s">
        <v>1202</v>
      </c>
      <c r="I92" s="135" t="s">
        <v>2163</v>
      </c>
      <c r="J92" s="136">
        <v>4</v>
      </c>
      <c r="K92" s="137">
        <v>4</v>
      </c>
      <c r="L92" s="136"/>
      <c r="M92" s="136">
        <v>0</v>
      </c>
    </row>
    <row r="93" spans="1:13" ht="15">
      <c r="A93" s="135" t="s">
        <v>1512</v>
      </c>
      <c r="B93" s="135" t="s">
        <v>1850</v>
      </c>
      <c r="C93" s="136">
        <v>4</v>
      </c>
      <c r="D93" s="137">
        <v>4</v>
      </c>
      <c r="E93" s="137"/>
      <c r="F93" s="136"/>
      <c r="H93" s="135" t="s">
        <v>1205</v>
      </c>
      <c r="I93" s="135" t="s">
        <v>1870</v>
      </c>
      <c r="J93" s="136">
        <v>238</v>
      </c>
      <c r="K93" s="136">
        <v>36</v>
      </c>
      <c r="L93" s="137">
        <v>202</v>
      </c>
      <c r="M93" s="136">
        <v>0</v>
      </c>
    </row>
    <row r="94" spans="1:13" ht="15">
      <c r="A94" s="135" t="s">
        <v>1515</v>
      </c>
      <c r="B94" s="135" t="s">
        <v>1774</v>
      </c>
      <c r="C94" s="136">
        <v>3</v>
      </c>
      <c r="D94" s="136">
        <v>3</v>
      </c>
      <c r="E94" s="137">
        <v>0</v>
      </c>
      <c r="F94" s="136">
        <v>0</v>
      </c>
      <c r="H94" s="135" t="s">
        <v>1208</v>
      </c>
      <c r="I94" s="135" t="s">
        <v>1998</v>
      </c>
      <c r="J94" s="136">
        <v>0</v>
      </c>
      <c r="K94" s="137">
        <v>0</v>
      </c>
      <c r="L94" s="137"/>
      <c r="M94" s="136"/>
    </row>
    <row r="95" spans="1:13" ht="15">
      <c r="A95" s="135" t="s">
        <v>1519</v>
      </c>
      <c r="B95" s="135" t="s">
        <v>1851</v>
      </c>
      <c r="C95" s="136">
        <v>1</v>
      </c>
      <c r="D95" s="136">
        <v>1</v>
      </c>
      <c r="E95" s="137"/>
      <c r="F95" s="136"/>
      <c r="H95" s="135" t="s">
        <v>1211</v>
      </c>
      <c r="I95" s="135" t="s">
        <v>2016</v>
      </c>
      <c r="J95" s="136">
        <v>2</v>
      </c>
      <c r="K95" s="136">
        <v>2</v>
      </c>
      <c r="L95" s="137">
        <v>0</v>
      </c>
      <c r="M95" s="137">
        <v>0</v>
      </c>
    </row>
    <row r="96" spans="1:13" ht="15">
      <c r="A96" s="135" t="s">
        <v>1526</v>
      </c>
      <c r="B96" s="135" t="s">
        <v>2137</v>
      </c>
      <c r="C96" s="136">
        <v>0</v>
      </c>
      <c r="D96" s="136">
        <v>0</v>
      </c>
      <c r="E96" s="136"/>
      <c r="F96" s="136"/>
      <c r="H96" s="135" t="s">
        <v>1214</v>
      </c>
      <c r="I96" s="135" t="s">
        <v>2093</v>
      </c>
      <c r="J96" s="136">
        <v>5</v>
      </c>
      <c r="K96" s="136">
        <v>5</v>
      </c>
      <c r="L96" s="137"/>
      <c r="M96" s="136">
        <v>0</v>
      </c>
    </row>
    <row r="97" spans="1:13" ht="15">
      <c r="A97" s="135" t="s">
        <v>1529</v>
      </c>
      <c r="B97" s="135" t="s">
        <v>1930</v>
      </c>
      <c r="C97" s="136">
        <v>3</v>
      </c>
      <c r="D97" s="137">
        <v>3</v>
      </c>
      <c r="E97" s="136">
        <v>0</v>
      </c>
      <c r="F97" s="137"/>
      <c r="H97" s="135" t="s">
        <v>1217</v>
      </c>
      <c r="I97" s="135" t="s">
        <v>1878</v>
      </c>
      <c r="J97" s="136">
        <v>7</v>
      </c>
      <c r="K97" s="136">
        <v>2</v>
      </c>
      <c r="L97" s="136"/>
      <c r="M97" s="136">
        <v>5</v>
      </c>
    </row>
    <row r="98" spans="1:13" ht="15">
      <c r="A98" s="135" t="s">
        <v>1542</v>
      </c>
      <c r="B98" s="135" t="s">
        <v>1775</v>
      </c>
      <c r="C98" s="136">
        <v>7</v>
      </c>
      <c r="D98" s="136">
        <v>7</v>
      </c>
      <c r="E98" s="137"/>
      <c r="F98" s="137"/>
      <c r="H98" s="135" t="s">
        <v>1223</v>
      </c>
      <c r="I98" s="135" t="s">
        <v>1923</v>
      </c>
      <c r="J98" s="136">
        <v>12</v>
      </c>
      <c r="K98" s="136">
        <v>12</v>
      </c>
      <c r="L98" s="137"/>
      <c r="M98" s="137">
        <v>0</v>
      </c>
    </row>
    <row r="99" spans="1:13" ht="15">
      <c r="A99" s="135" t="s">
        <v>1548</v>
      </c>
      <c r="B99" s="135" t="s">
        <v>1776</v>
      </c>
      <c r="C99" s="136">
        <v>5</v>
      </c>
      <c r="D99" s="136">
        <v>5</v>
      </c>
      <c r="E99" s="137"/>
      <c r="F99" s="137"/>
      <c r="H99" s="135" t="s">
        <v>1226</v>
      </c>
      <c r="I99" s="135" t="s">
        <v>1757</v>
      </c>
      <c r="J99" s="136">
        <v>70</v>
      </c>
      <c r="K99" s="136">
        <v>70</v>
      </c>
      <c r="L99" s="137"/>
      <c r="M99" s="136">
        <v>0</v>
      </c>
    </row>
    <row r="100" spans="1:13" ht="15">
      <c r="A100" s="135" t="s">
        <v>1551</v>
      </c>
      <c r="B100" s="135" t="s">
        <v>2033</v>
      </c>
      <c r="C100" s="136">
        <v>2</v>
      </c>
      <c r="D100" s="136">
        <v>2</v>
      </c>
      <c r="E100" s="137">
        <v>0</v>
      </c>
      <c r="F100" s="137"/>
      <c r="H100" s="135" t="s">
        <v>1229</v>
      </c>
      <c r="I100" s="135" t="s">
        <v>2017</v>
      </c>
      <c r="J100" s="136">
        <v>131</v>
      </c>
      <c r="K100" s="136">
        <v>10</v>
      </c>
      <c r="L100" s="137">
        <v>121</v>
      </c>
      <c r="M100" s="136">
        <v>0</v>
      </c>
    </row>
    <row r="101" spans="1:13" ht="15">
      <c r="A101" s="135" t="s">
        <v>1554</v>
      </c>
      <c r="B101" s="135" t="s">
        <v>1777</v>
      </c>
      <c r="C101" s="136">
        <v>424</v>
      </c>
      <c r="D101" s="137">
        <v>40</v>
      </c>
      <c r="E101" s="136">
        <v>384</v>
      </c>
      <c r="F101" s="137">
        <v>0</v>
      </c>
      <c r="H101" s="135" t="s">
        <v>1232</v>
      </c>
      <c r="I101" s="135" t="s">
        <v>1758</v>
      </c>
      <c r="J101" s="136">
        <v>24</v>
      </c>
      <c r="K101" s="136">
        <v>24</v>
      </c>
      <c r="L101" s="137">
        <v>0</v>
      </c>
      <c r="M101" s="136">
        <v>0</v>
      </c>
    </row>
    <row r="102" spans="1:13" ht="15">
      <c r="A102" s="135" t="s">
        <v>1571</v>
      </c>
      <c r="B102" s="135" t="s">
        <v>2105</v>
      </c>
      <c r="C102" s="136">
        <v>1</v>
      </c>
      <c r="D102" s="136">
        <v>1</v>
      </c>
      <c r="E102" s="136"/>
      <c r="F102" s="136"/>
      <c r="H102" s="135" t="s">
        <v>1238</v>
      </c>
      <c r="I102" s="135" t="s">
        <v>1899</v>
      </c>
      <c r="J102" s="136">
        <v>75</v>
      </c>
      <c r="K102" s="136">
        <v>3</v>
      </c>
      <c r="L102" s="137">
        <v>72</v>
      </c>
      <c r="M102" s="136">
        <v>0</v>
      </c>
    </row>
    <row r="103" spans="1:13" ht="15">
      <c r="A103" s="135" t="s">
        <v>1574</v>
      </c>
      <c r="B103" s="135" t="s">
        <v>2159</v>
      </c>
      <c r="C103" s="136">
        <v>0</v>
      </c>
      <c r="D103" s="136"/>
      <c r="E103" s="137">
        <v>0</v>
      </c>
      <c r="F103" s="136"/>
      <c r="H103" s="135" t="s">
        <v>1241</v>
      </c>
      <c r="I103" s="135" t="s">
        <v>1848</v>
      </c>
      <c r="J103" s="136">
        <v>0</v>
      </c>
      <c r="K103" s="136">
        <v>0</v>
      </c>
      <c r="L103" s="136">
        <v>0</v>
      </c>
      <c r="M103" s="136">
        <v>0</v>
      </c>
    </row>
    <row r="104" spans="1:13" ht="15">
      <c r="A104" s="135" t="s">
        <v>1584</v>
      </c>
      <c r="B104" s="135" t="s">
        <v>1779</v>
      </c>
      <c r="C104" s="136">
        <v>9</v>
      </c>
      <c r="D104" s="137">
        <v>9</v>
      </c>
      <c r="E104" s="136"/>
      <c r="F104" s="136">
        <v>0</v>
      </c>
      <c r="H104" s="135" t="s">
        <v>1244</v>
      </c>
      <c r="I104" s="135" t="s">
        <v>2192</v>
      </c>
      <c r="J104" s="136">
        <v>13</v>
      </c>
      <c r="K104" s="136">
        <v>13</v>
      </c>
      <c r="L104" s="137"/>
      <c r="M104" s="136">
        <v>0</v>
      </c>
    </row>
    <row r="105" spans="1:13" ht="15">
      <c r="A105" s="135" t="s">
        <v>1587</v>
      </c>
      <c r="B105" s="135" t="s">
        <v>1780</v>
      </c>
      <c r="C105" s="136">
        <v>1</v>
      </c>
      <c r="D105" s="136">
        <v>1</v>
      </c>
      <c r="E105" s="137"/>
      <c r="F105" s="137"/>
      <c r="H105" s="135" t="s">
        <v>1247</v>
      </c>
      <c r="I105" s="135" t="s">
        <v>1759</v>
      </c>
      <c r="J105" s="136">
        <v>3</v>
      </c>
      <c r="K105" s="137">
        <v>3</v>
      </c>
      <c r="L105" s="136"/>
      <c r="M105" s="136">
        <v>0</v>
      </c>
    </row>
    <row r="106" spans="1:13" ht="15">
      <c r="A106" s="135" t="s">
        <v>1590</v>
      </c>
      <c r="B106" s="135" t="s">
        <v>1931</v>
      </c>
      <c r="C106" s="136">
        <v>2</v>
      </c>
      <c r="D106" s="136">
        <v>2</v>
      </c>
      <c r="E106" s="137"/>
      <c r="F106" s="136">
        <v>0</v>
      </c>
      <c r="H106" s="135" t="s">
        <v>1250</v>
      </c>
      <c r="I106" s="135" t="s">
        <v>2018</v>
      </c>
      <c r="J106" s="136">
        <v>1</v>
      </c>
      <c r="K106" s="136">
        <v>1</v>
      </c>
      <c r="L106" s="137"/>
      <c r="M106" s="136">
        <v>0</v>
      </c>
    </row>
    <row r="107" spans="1:13" ht="15">
      <c r="A107" s="135" t="s">
        <v>1593</v>
      </c>
      <c r="B107" s="135" t="s">
        <v>1781</v>
      </c>
      <c r="C107" s="136">
        <v>0</v>
      </c>
      <c r="D107" s="136">
        <v>0</v>
      </c>
      <c r="E107" s="137"/>
      <c r="F107" s="137">
        <v>0</v>
      </c>
      <c r="H107" s="135" t="s">
        <v>1252</v>
      </c>
      <c r="I107" s="135" t="s">
        <v>1760</v>
      </c>
      <c r="J107" s="136">
        <v>31</v>
      </c>
      <c r="K107" s="136">
        <v>31</v>
      </c>
      <c r="L107" s="137">
        <v>0</v>
      </c>
      <c r="M107" s="137">
        <v>0</v>
      </c>
    </row>
    <row r="108" spans="1:13" ht="15">
      <c r="A108" s="135" t="s">
        <v>1596</v>
      </c>
      <c r="B108" s="135" t="s">
        <v>1875</v>
      </c>
      <c r="C108" s="136">
        <v>14</v>
      </c>
      <c r="D108" s="136">
        <v>14</v>
      </c>
      <c r="E108" s="137"/>
      <c r="F108" s="136"/>
      <c r="H108" s="135" t="s">
        <v>1255</v>
      </c>
      <c r="I108" s="135" t="s">
        <v>1910</v>
      </c>
      <c r="J108" s="136">
        <v>2</v>
      </c>
      <c r="K108" s="136">
        <v>2</v>
      </c>
      <c r="L108" s="137"/>
      <c r="M108" s="136">
        <v>0</v>
      </c>
    </row>
    <row r="109" spans="1:13" ht="15">
      <c r="A109" s="135" t="s">
        <v>1599</v>
      </c>
      <c r="B109" s="135" t="s">
        <v>1897</v>
      </c>
      <c r="C109" s="136">
        <v>0</v>
      </c>
      <c r="D109" s="136"/>
      <c r="E109" s="137"/>
      <c r="F109" s="136">
        <v>0</v>
      </c>
      <c r="H109" s="135" t="s">
        <v>1258</v>
      </c>
      <c r="I109" s="135" t="s">
        <v>1879</v>
      </c>
      <c r="J109" s="136">
        <v>10</v>
      </c>
      <c r="K109" s="136">
        <v>10</v>
      </c>
      <c r="L109" s="137"/>
      <c r="M109" s="136">
        <v>0</v>
      </c>
    </row>
    <row r="110" spans="1:13" ht="15">
      <c r="A110" s="135" t="s">
        <v>1604</v>
      </c>
      <c r="B110" s="135" t="s">
        <v>1957</v>
      </c>
      <c r="C110" s="136">
        <v>0</v>
      </c>
      <c r="D110" s="136"/>
      <c r="E110" s="137"/>
      <c r="F110" s="136">
        <v>0</v>
      </c>
      <c r="H110" s="135" t="s">
        <v>1261</v>
      </c>
      <c r="I110" s="135" t="s">
        <v>2019</v>
      </c>
      <c r="J110" s="136">
        <v>3</v>
      </c>
      <c r="K110" s="136">
        <v>3</v>
      </c>
      <c r="L110" s="137"/>
      <c r="M110" s="136"/>
    </row>
    <row r="111" spans="1:13" ht="15">
      <c r="A111" s="135" t="s">
        <v>1607</v>
      </c>
      <c r="B111" s="135" t="s">
        <v>2106</v>
      </c>
      <c r="C111" s="136">
        <v>0</v>
      </c>
      <c r="D111" s="136">
        <v>0</v>
      </c>
      <c r="E111" s="137"/>
      <c r="F111" s="137"/>
      <c r="H111" s="135" t="s">
        <v>1264</v>
      </c>
      <c r="I111" s="135" t="s">
        <v>2020</v>
      </c>
      <c r="J111" s="136">
        <v>383</v>
      </c>
      <c r="K111" s="136">
        <v>237</v>
      </c>
      <c r="L111" s="137">
        <v>146</v>
      </c>
      <c r="M111" s="136">
        <v>0</v>
      </c>
    </row>
    <row r="112" spans="1:13" ht="15">
      <c r="A112" s="135" t="s">
        <v>1610</v>
      </c>
      <c r="B112" s="135" t="s">
        <v>1783</v>
      </c>
      <c r="C112" s="136">
        <v>7</v>
      </c>
      <c r="D112" s="136">
        <v>7</v>
      </c>
      <c r="E112" s="137"/>
      <c r="F112" s="136">
        <v>0</v>
      </c>
      <c r="H112" s="135" t="s">
        <v>1267</v>
      </c>
      <c r="I112" s="135" t="s">
        <v>2094</v>
      </c>
      <c r="J112" s="136">
        <v>1</v>
      </c>
      <c r="K112" s="136">
        <v>1</v>
      </c>
      <c r="L112" s="137"/>
      <c r="M112" s="136">
        <v>0</v>
      </c>
    </row>
    <row r="113" spans="1:13" ht="15">
      <c r="A113" s="135" t="s">
        <v>1613</v>
      </c>
      <c r="B113" s="135" t="s">
        <v>2034</v>
      </c>
      <c r="C113" s="136">
        <v>0</v>
      </c>
      <c r="D113" s="136">
        <v>0</v>
      </c>
      <c r="E113" s="137"/>
      <c r="F113" s="137"/>
      <c r="H113" s="135" t="s">
        <v>1270</v>
      </c>
      <c r="I113" s="135" t="s">
        <v>2193</v>
      </c>
      <c r="J113" s="136">
        <v>2</v>
      </c>
      <c r="K113" s="136">
        <v>2</v>
      </c>
      <c r="L113" s="136"/>
      <c r="M113" s="136">
        <v>0</v>
      </c>
    </row>
    <row r="114" spans="1:13" ht="15">
      <c r="A114" s="135" t="s">
        <v>1630</v>
      </c>
      <c r="B114" s="135" t="s">
        <v>1762</v>
      </c>
      <c r="C114" s="136">
        <v>0</v>
      </c>
      <c r="D114" s="136"/>
      <c r="E114" s="137"/>
      <c r="F114" s="137">
        <v>0</v>
      </c>
      <c r="H114" s="135" t="s">
        <v>1273</v>
      </c>
      <c r="I114" s="135" t="s">
        <v>2095</v>
      </c>
      <c r="J114" s="136">
        <v>0</v>
      </c>
      <c r="K114" s="136">
        <v>0</v>
      </c>
      <c r="L114" s="137"/>
      <c r="M114" s="137">
        <v>0</v>
      </c>
    </row>
    <row r="115" spans="1:13" ht="15">
      <c r="A115" s="135" t="s">
        <v>1635</v>
      </c>
      <c r="B115" s="135" t="s">
        <v>1883</v>
      </c>
      <c r="C115" s="136">
        <v>2</v>
      </c>
      <c r="D115" s="136">
        <v>2</v>
      </c>
      <c r="E115" s="137"/>
      <c r="F115" s="137">
        <v>0</v>
      </c>
      <c r="H115" s="135" t="s">
        <v>1279</v>
      </c>
      <c r="I115" s="135" t="s">
        <v>2021</v>
      </c>
      <c r="J115" s="136">
        <v>1</v>
      </c>
      <c r="K115" s="136">
        <v>1</v>
      </c>
      <c r="L115" s="136"/>
      <c r="M115" s="136">
        <v>0</v>
      </c>
    </row>
    <row r="116" spans="1:13" ht="15">
      <c r="A116" s="135" t="s">
        <v>1651</v>
      </c>
      <c r="B116" s="135" t="s">
        <v>1852</v>
      </c>
      <c r="C116" s="136">
        <v>3</v>
      </c>
      <c r="D116" s="136">
        <v>3</v>
      </c>
      <c r="E116" s="137"/>
      <c r="F116" s="137">
        <v>0</v>
      </c>
      <c r="H116" s="135" t="s">
        <v>1285</v>
      </c>
      <c r="I116" s="135" t="s">
        <v>2096</v>
      </c>
      <c r="J116" s="136">
        <v>3</v>
      </c>
      <c r="K116" s="136">
        <v>3</v>
      </c>
      <c r="L116" s="137"/>
      <c r="M116" s="136">
        <v>0</v>
      </c>
    </row>
    <row r="117" spans="1:13" ht="15">
      <c r="A117" s="135" t="s">
        <v>1654</v>
      </c>
      <c r="B117" s="135" t="s">
        <v>2040</v>
      </c>
      <c r="C117" s="136">
        <v>0</v>
      </c>
      <c r="D117" s="136">
        <v>0</v>
      </c>
      <c r="E117" s="137"/>
      <c r="F117" s="136"/>
      <c r="H117" s="135" t="s">
        <v>1288</v>
      </c>
      <c r="I117" s="135" t="s">
        <v>2022</v>
      </c>
      <c r="J117" s="136">
        <v>2</v>
      </c>
      <c r="K117" s="136">
        <v>2</v>
      </c>
      <c r="L117" s="136"/>
      <c r="M117" s="136">
        <v>0</v>
      </c>
    </row>
    <row r="118" spans="1:13" ht="15">
      <c r="A118" s="135" t="s">
        <v>1657</v>
      </c>
      <c r="B118" s="135" t="s">
        <v>1970</v>
      </c>
      <c r="C118" s="136">
        <v>0</v>
      </c>
      <c r="D118" s="136">
        <v>0</v>
      </c>
      <c r="E118" s="136"/>
      <c r="F118" s="137"/>
      <c r="H118" s="135" t="s">
        <v>1291</v>
      </c>
      <c r="I118" s="135" t="s">
        <v>1761</v>
      </c>
      <c r="J118" s="136">
        <v>0</v>
      </c>
      <c r="K118" s="136">
        <v>0</v>
      </c>
      <c r="L118" s="137"/>
      <c r="M118" s="137">
        <v>0</v>
      </c>
    </row>
    <row r="119" spans="1:13" ht="15">
      <c r="A119" s="135" t="s">
        <v>1663</v>
      </c>
      <c r="B119" s="135" t="s">
        <v>1958</v>
      </c>
      <c r="C119" s="136">
        <v>0</v>
      </c>
      <c r="D119" s="137">
        <v>0</v>
      </c>
      <c r="E119" s="136">
        <v>0</v>
      </c>
      <c r="F119" s="136"/>
      <c r="H119" s="135" t="s">
        <v>1294</v>
      </c>
      <c r="I119" s="135" t="s">
        <v>1842</v>
      </c>
      <c r="J119" s="136">
        <v>1</v>
      </c>
      <c r="K119" s="136">
        <v>1</v>
      </c>
      <c r="L119" s="137"/>
      <c r="M119" s="136">
        <v>0</v>
      </c>
    </row>
    <row r="120" spans="1:13" ht="15">
      <c r="A120" s="135" t="s">
        <v>1678</v>
      </c>
      <c r="B120" s="135" t="s">
        <v>1787</v>
      </c>
      <c r="C120" s="136">
        <v>0</v>
      </c>
      <c r="D120" s="136"/>
      <c r="E120" s="136"/>
      <c r="F120" s="136">
        <v>0</v>
      </c>
      <c r="H120" s="135" t="s">
        <v>1297</v>
      </c>
      <c r="I120" s="135" t="s">
        <v>2023</v>
      </c>
      <c r="J120" s="136">
        <v>2</v>
      </c>
      <c r="K120" s="136">
        <v>2</v>
      </c>
      <c r="L120" s="137"/>
      <c r="M120" s="137">
        <v>0</v>
      </c>
    </row>
    <row r="121" spans="1:13" ht="15">
      <c r="A121" s="135" t="s">
        <v>1688</v>
      </c>
      <c r="B121" s="135" t="s">
        <v>2041</v>
      </c>
      <c r="C121" s="136">
        <v>1</v>
      </c>
      <c r="D121" s="136">
        <v>1</v>
      </c>
      <c r="E121" s="137"/>
      <c r="F121" s="136"/>
      <c r="H121" s="135" t="s">
        <v>1300</v>
      </c>
      <c r="I121" s="135" t="s">
        <v>1762</v>
      </c>
      <c r="J121" s="136">
        <v>2</v>
      </c>
      <c r="K121" s="136">
        <v>2</v>
      </c>
      <c r="L121" s="137"/>
      <c r="M121" s="137"/>
    </row>
    <row r="122" spans="1:13" ht="15">
      <c r="A122" s="135" t="s">
        <v>1691</v>
      </c>
      <c r="B122" s="135" t="s">
        <v>1788</v>
      </c>
      <c r="C122" s="136">
        <v>0</v>
      </c>
      <c r="D122" s="136"/>
      <c r="E122" s="137"/>
      <c r="F122" s="137">
        <v>0</v>
      </c>
      <c r="H122" s="135" t="s">
        <v>1302</v>
      </c>
      <c r="I122" s="135" t="s">
        <v>2097</v>
      </c>
      <c r="J122" s="136">
        <v>43</v>
      </c>
      <c r="K122" s="136">
        <v>43</v>
      </c>
      <c r="L122" s="137"/>
      <c r="M122" s="136">
        <v>0</v>
      </c>
    </row>
    <row r="123" spans="1:13" ht="15">
      <c r="A123" s="135" t="s">
        <v>16</v>
      </c>
      <c r="B123" s="135" t="s">
        <v>2213</v>
      </c>
      <c r="C123" s="136">
        <v>0</v>
      </c>
      <c r="D123" s="137">
        <v>0</v>
      </c>
      <c r="E123" s="137"/>
      <c r="F123" s="136"/>
      <c r="H123" s="135" t="s">
        <v>1305</v>
      </c>
      <c r="I123" s="135" t="s">
        <v>1992</v>
      </c>
      <c r="J123" s="136">
        <v>4</v>
      </c>
      <c r="K123" s="136">
        <v>4</v>
      </c>
      <c r="L123" s="136"/>
      <c r="M123" s="137"/>
    </row>
    <row r="124" spans="1:13" ht="15">
      <c r="A124" s="135" t="s">
        <v>25</v>
      </c>
      <c r="B124" s="135" t="s">
        <v>2110</v>
      </c>
      <c r="C124" s="136">
        <v>0</v>
      </c>
      <c r="D124" s="136"/>
      <c r="E124" s="137"/>
      <c r="F124" s="136">
        <v>0</v>
      </c>
      <c r="H124" s="135" t="s">
        <v>1308</v>
      </c>
      <c r="I124" s="135" t="s">
        <v>1981</v>
      </c>
      <c r="J124" s="136">
        <v>0</v>
      </c>
      <c r="K124" s="137">
        <v>0</v>
      </c>
      <c r="L124" s="137"/>
      <c r="M124" s="136"/>
    </row>
    <row r="125" spans="1:13" ht="15">
      <c r="A125" s="135" t="s">
        <v>37</v>
      </c>
      <c r="B125" s="135" t="s">
        <v>1932</v>
      </c>
      <c r="C125" s="136">
        <v>2</v>
      </c>
      <c r="D125" s="136">
        <v>2</v>
      </c>
      <c r="E125" s="137"/>
      <c r="F125" s="136"/>
      <c r="H125" s="135" t="s">
        <v>1311</v>
      </c>
      <c r="I125" s="135" t="s">
        <v>2218</v>
      </c>
      <c r="J125" s="136">
        <v>0</v>
      </c>
      <c r="K125" s="136"/>
      <c r="L125" s="137"/>
      <c r="M125" s="136">
        <v>0</v>
      </c>
    </row>
    <row r="126" spans="1:13" ht="15">
      <c r="A126" s="135" t="s">
        <v>43</v>
      </c>
      <c r="B126" s="135" t="s">
        <v>1789</v>
      </c>
      <c r="C126" s="136">
        <v>1</v>
      </c>
      <c r="D126" s="136">
        <v>1</v>
      </c>
      <c r="E126" s="137"/>
      <c r="F126" s="136">
        <v>0</v>
      </c>
      <c r="H126" s="135" t="s">
        <v>1321</v>
      </c>
      <c r="I126" s="135" t="s">
        <v>1955</v>
      </c>
      <c r="J126" s="136">
        <v>5</v>
      </c>
      <c r="K126" s="136">
        <v>5</v>
      </c>
      <c r="L126" s="137"/>
      <c r="M126" s="136">
        <v>0</v>
      </c>
    </row>
    <row r="127" spans="1:13" ht="15">
      <c r="A127" s="135" t="s">
        <v>46</v>
      </c>
      <c r="B127" s="135" t="s">
        <v>1790</v>
      </c>
      <c r="C127" s="136">
        <v>0</v>
      </c>
      <c r="D127" s="136"/>
      <c r="E127" s="137"/>
      <c r="F127" s="136">
        <v>0</v>
      </c>
      <c r="H127" s="135" t="s">
        <v>1324</v>
      </c>
      <c r="I127" s="135" t="s">
        <v>2219</v>
      </c>
      <c r="J127" s="136">
        <v>1</v>
      </c>
      <c r="K127" s="136">
        <v>1</v>
      </c>
      <c r="L127" s="137"/>
      <c r="M127" s="136"/>
    </row>
    <row r="128" spans="1:13" ht="15">
      <c r="A128" s="135" t="s">
        <v>52</v>
      </c>
      <c r="B128" s="135" t="s">
        <v>2042</v>
      </c>
      <c r="C128" s="136">
        <v>2</v>
      </c>
      <c r="D128" s="136">
        <v>2</v>
      </c>
      <c r="E128" s="137"/>
      <c r="F128" s="137">
        <v>0</v>
      </c>
      <c r="H128" s="135" t="s">
        <v>1327</v>
      </c>
      <c r="I128" s="135" t="s">
        <v>2024</v>
      </c>
      <c r="J128" s="136">
        <v>1</v>
      </c>
      <c r="K128" s="136">
        <v>1</v>
      </c>
      <c r="L128" s="137"/>
      <c r="M128" s="136">
        <v>0</v>
      </c>
    </row>
    <row r="129" spans="1:13" ht="15">
      <c r="A129" s="135" t="s">
        <v>55</v>
      </c>
      <c r="B129" s="135" t="s">
        <v>1843</v>
      </c>
      <c r="C129" s="136">
        <v>5</v>
      </c>
      <c r="D129" s="137">
        <v>5</v>
      </c>
      <c r="E129" s="137"/>
      <c r="F129" s="136"/>
      <c r="H129" s="135" t="s">
        <v>1330</v>
      </c>
      <c r="I129" s="135" t="s">
        <v>2098</v>
      </c>
      <c r="J129" s="136">
        <v>4</v>
      </c>
      <c r="K129" s="136">
        <v>4</v>
      </c>
      <c r="L129" s="137"/>
      <c r="M129" s="136">
        <v>0</v>
      </c>
    </row>
    <row r="130" spans="1:13" ht="15">
      <c r="A130" s="135" t="s">
        <v>65</v>
      </c>
      <c r="B130" s="135" t="s">
        <v>1791</v>
      </c>
      <c r="C130" s="136">
        <v>0</v>
      </c>
      <c r="D130" s="136"/>
      <c r="E130" s="137"/>
      <c r="F130" s="136">
        <v>0</v>
      </c>
      <c r="H130" s="135" t="s">
        <v>1336</v>
      </c>
      <c r="I130" s="135" t="s">
        <v>2025</v>
      </c>
      <c r="J130" s="136">
        <v>53</v>
      </c>
      <c r="K130" s="136">
        <v>0</v>
      </c>
      <c r="L130" s="136">
        <v>0</v>
      </c>
      <c r="M130" s="136">
        <v>53</v>
      </c>
    </row>
    <row r="131" spans="1:13" ht="15">
      <c r="A131" s="135" t="s">
        <v>68</v>
      </c>
      <c r="B131" s="135" t="s">
        <v>1736</v>
      </c>
      <c r="C131" s="136">
        <v>3</v>
      </c>
      <c r="D131" s="137">
        <v>3</v>
      </c>
      <c r="E131" s="136"/>
      <c r="F131" s="137">
        <v>0</v>
      </c>
      <c r="H131" s="135" t="s">
        <v>1339</v>
      </c>
      <c r="I131" s="135" t="s">
        <v>2026</v>
      </c>
      <c r="J131" s="136">
        <v>164</v>
      </c>
      <c r="K131" s="136">
        <v>4</v>
      </c>
      <c r="L131" s="137">
        <v>160</v>
      </c>
      <c r="M131" s="136">
        <v>0</v>
      </c>
    </row>
    <row r="132" spans="1:13" ht="15">
      <c r="A132" s="135" t="s">
        <v>73</v>
      </c>
      <c r="B132" s="135" t="s">
        <v>2184</v>
      </c>
      <c r="C132" s="136">
        <v>0</v>
      </c>
      <c r="D132" s="136">
        <v>0</v>
      </c>
      <c r="E132" s="137"/>
      <c r="F132" s="136"/>
      <c r="H132" s="135" t="s">
        <v>1342</v>
      </c>
      <c r="I132" s="135" t="s">
        <v>2099</v>
      </c>
      <c r="J132" s="136">
        <v>0</v>
      </c>
      <c r="K132" s="136"/>
      <c r="L132" s="137"/>
      <c r="M132" s="137">
        <v>0</v>
      </c>
    </row>
    <row r="133" spans="1:13" ht="15">
      <c r="A133" s="135" t="s">
        <v>76</v>
      </c>
      <c r="B133" s="135" t="s">
        <v>1792</v>
      </c>
      <c r="C133" s="136">
        <v>15</v>
      </c>
      <c r="D133" s="137">
        <v>15</v>
      </c>
      <c r="E133" s="137"/>
      <c r="F133" s="136"/>
      <c r="H133" s="135" t="s">
        <v>1345</v>
      </c>
      <c r="I133" s="135" t="s">
        <v>1924</v>
      </c>
      <c r="J133" s="136">
        <v>15</v>
      </c>
      <c r="K133" s="136">
        <v>15</v>
      </c>
      <c r="L133" s="137"/>
      <c r="M133" s="136">
        <v>0</v>
      </c>
    </row>
    <row r="134" spans="1:13" ht="15">
      <c r="A134" s="135" t="s">
        <v>78</v>
      </c>
      <c r="B134" s="135" t="s">
        <v>1793</v>
      </c>
      <c r="C134" s="136">
        <v>13</v>
      </c>
      <c r="D134" s="136">
        <v>13</v>
      </c>
      <c r="E134" s="136">
        <v>0</v>
      </c>
      <c r="F134" s="136"/>
      <c r="H134" s="135" t="s">
        <v>1351</v>
      </c>
      <c r="I134" s="135" t="s">
        <v>2203</v>
      </c>
      <c r="J134" s="136">
        <v>1</v>
      </c>
      <c r="K134" s="136">
        <v>1</v>
      </c>
      <c r="L134" s="137"/>
      <c r="M134" s="137">
        <v>0</v>
      </c>
    </row>
    <row r="135" spans="1:13" ht="15">
      <c r="A135" s="135" t="s">
        <v>89</v>
      </c>
      <c r="B135" s="135" t="s">
        <v>1794</v>
      </c>
      <c r="C135" s="136">
        <v>0</v>
      </c>
      <c r="D135" s="136"/>
      <c r="E135" s="137"/>
      <c r="F135" s="137">
        <v>0</v>
      </c>
      <c r="H135" s="135" t="s">
        <v>1354</v>
      </c>
      <c r="I135" s="135" t="s">
        <v>2164</v>
      </c>
      <c r="J135" s="136">
        <v>0</v>
      </c>
      <c r="K135" s="136">
        <v>0</v>
      </c>
      <c r="L135" s="137"/>
      <c r="M135" s="136">
        <v>0</v>
      </c>
    </row>
    <row r="136" spans="1:13" ht="15">
      <c r="A136" s="135" t="s">
        <v>91</v>
      </c>
      <c r="B136" s="135" t="s">
        <v>1886</v>
      </c>
      <c r="C136" s="136">
        <v>18</v>
      </c>
      <c r="D136" s="136">
        <v>1</v>
      </c>
      <c r="E136" s="137">
        <v>17</v>
      </c>
      <c r="F136" s="136">
        <v>0</v>
      </c>
      <c r="H136" s="135" t="s">
        <v>1357</v>
      </c>
      <c r="I136" s="135" t="s">
        <v>1763</v>
      </c>
      <c r="J136" s="136">
        <v>241</v>
      </c>
      <c r="K136" s="136">
        <v>107</v>
      </c>
      <c r="L136" s="137">
        <v>134</v>
      </c>
      <c r="M136" s="137">
        <v>0</v>
      </c>
    </row>
    <row r="137" spans="1:13" ht="15">
      <c r="A137" s="135" t="s">
        <v>2205</v>
      </c>
      <c r="B137" s="135" t="s">
        <v>1795</v>
      </c>
      <c r="C137" s="136">
        <v>3</v>
      </c>
      <c r="D137" s="136">
        <v>3</v>
      </c>
      <c r="E137" s="136">
        <v>0</v>
      </c>
      <c r="F137" s="136">
        <v>0</v>
      </c>
      <c r="H137" s="135" t="s">
        <v>1360</v>
      </c>
      <c r="I137" s="135" t="s">
        <v>2100</v>
      </c>
      <c r="J137" s="136">
        <v>0</v>
      </c>
      <c r="K137" s="136">
        <v>0</v>
      </c>
      <c r="L137" s="136"/>
      <c r="M137" s="136">
        <v>0</v>
      </c>
    </row>
    <row r="138" spans="1:13" ht="15">
      <c r="A138" s="135" t="s">
        <v>98</v>
      </c>
      <c r="B138" s="135" t="s">
        <v>2043</v>
      </c>
      <c r="C138" s="136">
        <v>6</v>
      </c>
      <c r="D138" s="136">
        <v>6</v>
      </c>
      <c r="E138" s="136"/>
      <c r="F138" s="136">
        <v>0</v>
      </c>
      <c r="H138" s="135" t="s">
        <v>1363</v>
      </c>
      <c r="I138" s="135" t="s">
        <v>2101</v>
      </c>
      <c r="J138" s="136">
        <v>1</v>
      </c>
      <c r="K138" s="136">
        <v>1</v>
      </c>
      <c r="L138" s="136">
        <v>0</v>
      </c>
      <c r="M138" s="136"/>
    </row>
    <row r="139" spans="1:13" ht="15">
      <c r="A139" s="135" t="s">
        <v>104</v>
      </c>
      <c r="B139" s="135" t="s">
        <v>1796</v>
      </c>
      <c r="C139" s="136">
        <v>1</v>
      </c>
      <c r="D139" s="136">
        <v>1</v>
      </c>
      <c r="E139" s="137">
        <v>0</v>
      </c>
      <c r="F139" s="136">
        <v>0</v>
      </c>
      <c r="H139" s="135" t="s">
        <v>1366</v>
      </c>
      <c r="I139" s="135" t="s">
        <v>2220</v>
      </c>
      <c r="J139" s="136">
        <v>2</v>
      </c>
      <c r="K139" s="136">
        <v>2</v>
      </c>
      <c r="L139" s="137"/>
      <c r="M139" s="136"/>
    </row>
    <row r="140" spans="1:13" ht="15">
      <c r="A140" s="135" t="s">
        <v>107</v>
      </c>
      <c r="B140" s="135" t="s">
        <v>1797</v>
      </c>
      <c r="C140" s="136">
        <v>7</v>
      </c>
      <c r="D140" s="136">
        <v>7</v>
      </c>
      <c r="E140" s="136"/>
      <c r="F140" s="137">
        <v>0</v>
      </c>
      <c r="H140" s="135" t="s">
        <v>1372</v>
      </c>
      <c r="I140" s="135" t="s">
        <v>2195</v>
      </c>
      <c r="J140" s="136">
        <v>0</v>
      </c>
      <c r="K140" s="136"/>
      <c r="L140" s="137"/>
      <c r="M140" s="137">
        <v>0</v>
      </c>
    </row>
    <row r="141" spans="1:13" ht="15">
      <c r="A141" s="135" t="s">
        <v>116</v>
      </c>
      <c r="B141" s="135" t="s">
        <v>2141</v>
      </c>
      <c r="C141" s="136">
        <v>0</v>
      </c>
      <c r="D141" s="137"/>
      <c r="E141" s="136"/>
      <c r="F141" s="136">
        <v>0</v>
      </c>
      <c r="H141" s="135" t="s">
        <v>1378</v>
      </c>
      <c r="I141" s="135" t="s">
        <v>1956</v>
      </c>
      <c r="J141" s="136">
        <v>0</v>
      </c>
      <c r="K141" s="137"/>
      <c r="L141" s="137"/>
      <c r="M141" s="136">
        <v>0</v>
      </c>
    </row>
    <row r="142" spans="1:13" ht="15">
      <c r="A142" s="135" t="s">
        <v>119</v>
      </c>
      <c r="B142" s="135" t="s">
        <v>1798</v>
      </c>
      <c r="C142" s="136">
        <v>14</v>
      </c>
      <c r="D142" s="137">
        <v>14</v>
      </c>
      <c r="E142" s="137"/>
      <c r="F142" s="136">
        <v>0</v>
      </c>
      <c r="H142" s="135" t="s">
        <v>1381</v>
      </c>
      <c r="I142" s="135" t="s">
        <v>2165</v>
      </c>
      <c r="J142" s="136">
        <v>0</v>
      </c>
      <c r="K142" s="136">
        <v>0</v>
      </c>
      <c r="L142" s="137"/>
      <c r="M142" s="137">
        <v>0</v>
      </c>
    </row>
    <row r="143" spans="1:13" ht="15">
      <c r="A143" s="135" t="s">
        <v>122</v>
      </c>
      <c r="B143" s="135" t="s">
        <v>2044</v>
      </c>
      <c r="C143" s="136">
        <v>0</v>
      </c>
      <c r="D143" s="136">
        <v>0</v>
      </c>
      <c r="E143" s="136"/>
      <c r="F143" s="136">
        <v>0</v>
      </c>
      <c r="H143" s="135" t="s">
        <v>1384</v>
      </c>
      <c r="I143" s="135" t="s">
        <v>2221</v>
      </c>
      <c r="J143" s="136">
        <v>2</v>
      </c>
      <c r="K143" s="137">
        <v>2</v>
      </c>
      <c r="L143" s="137"/>
      <c r="M143" s="136"/>
    </row>
    <row r="144" spans="1:13" ht="15">
      <c r="A144" s="135" t="s">
        <v>131</v>
      </c>
      <c r="B144" s="135" t="s">
        <v>1783</v>
      </c>
      <c r="C144" s="136">
        <v>46</v>
      </c>
      <c r="D144" s="137">
        <v>22</v>
      </c>
      <c r="E144" s="136">
        <v>24</v>
      </c>
      <c r="F144" s="136">
        <v>0</v>
      </c>
      <c r="H144" s="135" t="s">
        <v>1387</v>
      </c>
      <c r="I144" s="135" t="s">
        <v>2222</v>
      </c>
      <c r="J144" s="136">
        <v>0</v>
      </c>
      <c r="K144" s="136">
        <v>0</v>
      </c>
      <c r="L144" s="136"/>
      <c r="M144" s="136"/>
    </row>
    <row r="145" spans="1:13" ht="15">
      <c r="A145" s="135" t="s">
        <v>133</v>
      </c>
      <c r="B145" s="135" t="s">
        <v>1961</v>
      </c>
      <c r="C145" s="136">
        <v>2</v>
      </c>
      <c r="D145" s="136">
        <v>2</v>
      </c>
      <c r="E145" s="136"/>
      <c r="F145" s="136"/>
      <c r="H145" s="135" t="s">
        <v>1390</v>
      </c>
      <c r="I145" s="135" t="s">
        <v>2196</v>
      </c>
      <c r="J145" s="136">
        <v>0</v>
      </c>
      <c r="K145" s="136">
        <v>0</v>
      </c>
      <c r="L145" s="137"/>
      <c r="M145" s="136"/>
    </row>
    <row r="146" spans="1:13" ht="15">
      <c r="A146" s="135" t="s">
        <v>138</v>
      </c>
      <c r="B146" s="135" t="s">
        <v>1799</v>
      </c>
      <c r="C146" s="136">
        <v>1</v>
      </c>
      <c r="D146" s="136">
        <v>1</v>
      </c>
      <c r="E146" s="137"/>
      <c r="F146" s="137">
        <v>0</v>
      </c>
      <c r="H146" s="135" t="s">
        <v>1393</v>
      </c>
      <c r="I146" s="135" t="s">
        <v>1764</v>
      </c>
      <c r="J146" s="136">
        <v>0</v>
      </c>
      <c r="K146" s="136">
        <v>0</v>
      </c>
      <c r="L146" s="137"/>
      <c r="M146" s="136">
        <v>0</v>
      </c>
    </row>
    <row r="147" spans="1:13" ht="15">
      <c r="A147" s="135" t="s">
        <v>141</v>
      </c>
      <c r="B147" s="135" t="s">
        <v>1887</v>
      </c>
      <c r="C147" s="136">
        <v>4</v>
      </c>
      <c r="D147" s="136">
        <v>4</v>
      </c>
      <c r="E147" s="137"/>
      <c r="F147" s="137">
        <v>0</v>
      </c>
      <c r="H147" s="135" t="s">
        <v>1396</v>
      </c>
      <c r="I147" s="135" t="s">
        <v>1925</v>
      </c>
      <c r="J147" s="136">
        <v>0</v>
      </c>
      <c r="K147" s="137">
        <v>0</v>
      </c>
      <c r="L147" s="137"/>
      <c r="M147" s="136">
        <v>0</v>
      </c>
    </row>
    <row r="148" spans="1:13" ht="15">
      <c r="A148" s="135" t="s">
        <v>144</v>
      </c>
      <c r="B148" s="135" t="s">
        <v>2167</v>
      </c>
      <c r="C148" s="136">
        <v>0</v>
      </c>
      <c r="D148" s="136">
        <v>0</v>
      </c>
      <c r="E148" s="137"/>
      <c r="F148" s="137"/>
      <c r="H148" s="135" t="s">
        <v>1402</v>
      </c>
      <c r="I148" s="135" t="s">
        <v>2223</v>
      </c>
      <c r="J148" s="136">
        <v>0</v>
      </c>
      <c r="K148" s="136">
        <v>0</v>
      </c>
      <c r="L148" s="137"/>
      <c r="M148" s="136"/>
    </row>
    <row r="149" spans="1:13" ht="15">
      <c r="A149" s="135" t="s">
        <v>147</v>
      </c>
      <c r="B149" s="135" t="s">
        <v>2045</v>
      </c>
      <c r="C149" s="136">
        <v>1</v>
      </c>
      <c r="D149" s="136">
        <v>1</v>
      </c>
      <c r="E149" s="136"/>
      <c r="F149" s="136">
        <v>0</v>
      </c>
      <c r="H149" s="135" t="s">
        <v>1405</v>
      </c>
      <c r="I149" s="135" t="s">
        <v>2102</v>
      </c>
      <c r="J149" s="136">
        <v>0</v>
      </c>
      <c r="K149" s="136"/>
      <c r="L149" s="137"/>
      <c r="M149" s="136">
        <v>0</v>
      </c>
    </row>
    <row r="150" spans="1:13" ht="15">
      <c r="A150" s="135" t="s">
        <v>150</v>
      </c>
      <c r="B150" s="135" t="s">
        <v>2046</v>
      </c>
      <c r="C150" s="136">
        <v>0</v>
      </c>
      <c r="D150" s="136"/>
      <c r="E150" s="137"/>
      <c r="F150" s="137">
        <v>0</v>
      </c>
      <c r="H150" s="135" t="s">
        <v>1408</v>
      </c>
      <c r="I150" s="135" t="s">
        <v>2224</v>
      </c>
      <c r="J150" s="136">
        <v>47</v>
      </c>
      <c r="K150" s="136">
        <v>47</v>
      </c>
      <c r="L150" s="137"/>
      <c r="M150" s="136">
        <v>0</v>
      </c>
    </row>
    <row r="151" spans="1:13" ht="15">
      <c r="A151" s="135" t="s">
        <v>153</v>
      </c>
      <c r="B151" s="135" t="s">
        <v>1800</v>
      </c>
      <c r="C151" s="136">
        <v>1</v>
      </c>
      <c r="D151" s="136">
        <v>1</v>
      </c>
      <c r="E151" s="137"/>
      <c r="F151" s="137">
        <v>0</v>
      </c>
      <c r="H151" s="135" t="s">
        <v>1414</v>
      </c>
      <c r="I151" s="135" t="s">
        <v>1860</v>
      </c>
      <c r="J151" s="136">
        <v>11</v>
      </c>
      <c r="K151" s="136">
        <v>11</v>
      </c>
      <c r="L151" s="137"/>
      <c r="M151" s="136">
        <v>0</v>
      </c>
    </row>
    <row r="152" spans="1:13" ht="15">
      <c r="A152" s="135" t="s">
        <v>156</v>
      </c>
      <c r="B152" s="135" t="s">
        <v>2047</v>
      </c>
      <c r="C152" s="136">
        <v>0</v>
      </c>
      <c r="D152" s="136"/>
      <c r="E152" s="137"/>
      <c r="F152" s="137">
        <v>0</v>
      </c>
      <c r="H152" s="135" t="s">
        <v>1417</v>
      </c>
      <c r="I152" s="135" t="s">
        <v>1765</v>
      </c>
      <c r="J152" s="136">
        <v>0</v>
      </c>
      <c r="K152" s="136">
        <v>0</v>
      </c>
      <c r="L152" s="137"/>
      <c r="M152" s="137">
        <v>0</v>
      </c>
    </row>
    <row r="153" spans="1:13" ht="15">
      <c r="A153" s="135" t="s">
        <v>159</v>
      </c>
      <c r="B153" s="135" t="s">
        <v>1983</v>
      </c>
      <c r="C153" s="136">
        <v>0</v>
      </c>
      <c r="D153" s="137"/>
      <c r="E153" s="137"/>
      <c r="F153" s="136">
        <v>0</v>
      </c>
      <c r="H153" s="135" t="s">
        <v>1420</v>
      </c>
      <c r="I153" s="135" t="s">
        <v>1766</v>
      </c>
      <c r="J153" s="136">
        <v>6</v>
      </c>
      <c r="K153" s="136">
        <v>6</v>
      </c>
      <c r="L153" s="137">
        <v>0</v>
      </c>
      <c r="M153" s="136">
        <v>0</v>
      </c>
    </row>
    <row r="154" spans="1:13" ht="15">
      <c r="A154" s="135" t="s">
        <v>162</v>
      </c>
      <c r="B154" s="135" t="s">
        <v>1999</v>
      </c>
      <c r="C154" s="136">
        <v>0</v>
      </c>
      <c r="D154" s="136">
        <v>0</v>
      </c>
      <c r="E154" s="137"/>
      <c r="F154" s="137"/>
      <c r="H154" s="135" t="s">
        <v>1427</v>
      </c>
      <c r="I154" s="135" t="s">
        <v>2027</v>
      </c>
      <c r="J154" s="136">
        <v>72</v>
      </c>
      <c r="K154" s="137">
        <v>66</v>
      </c>
      <c r="L154" s="137">
        <v>4</v>
      </c>
      <c r="M154" s="136">
        <v>2</v>
      </c>
    </row>
    <row r="155" spans="1:13" ht="15">
      <c r="A155" s="135" t="s">
        <v>165</v>
      </c>
      <c r="B155" s="135" t="s">
        <v>1801</v>
      </c>
      <c r="C155" s="136">
        <v>4</v>
      </c>
      <c r="D155" s="137">
        <v>4</v>
      </c>
      <c r="E155" s="137"/>
      <c r="F155" s="136"/>
      <c r="H155" s="135" t="s">
        <v>1430</v>
      </c>
      <c r="I155" s="135" t="s">
        <v>1767</v>
      </c>
      <c r="J155" s="136">
        <v>3</v>
      </c>
      <c r="K155" s="136">
        <v>3</v>
      </c>
      <c r="L155" s="137">
        <v>0</v>
      </c>
      <c r="M155" s="136">
        <v>0</v>
      </c>
    </row>
    <row r="156" spans="1:13" ht="15">
      <c r="A156" s="135" t="s">
        <v>169</v>
      </c>
      <c r="B156" s="135" t="s">
        <v>2112</v>
      </c>
      <c r="C156" s="136">
        <v>0</v>
      </c>
      <c r="D156" s="136"/>
      <c r="E156" s="137"/>
      <c r="F156" s="137">
        <v>0</v>
      </c>
      <c r="H156" s="135" t="s">
        <v>1433</v>
      </c>
      <c r="I156" s="135" t="s">
        <v>2028</v>
      </c>
      <c r="J156" s="136">
        <v>1</v>
      </c>
      <c r="K156" s="136">
        <v>1</v>
      </c>
      <c r="L156" s="137"/>
      <c r="M156" s="136">
        <v>0</v>
      </c>
    </row>
    <row r="157" spans="1:13" ht="15">
      <c r="A157" s="135" t="s">
        <v>187</v>
      </c>
      <c r="B157" s="135" t="s">
        <v>1802</v>
      </c>
      <c r="C157" s="136">
        <v>0</v>
      </c>
      <c r="D157" s="136">
        <v>0</v>
      </c>
      <c r="E157" s="136"/>
      <c r="F157" s="136">
        <v>0</v>
      </c>
      <c r="H157" s="135" t="s">
        <v>1436</v>
      </c>
      <c r="I157" s="135" t="s">
        <v>2029</v>
      </c>
      <c r="J157" s="136">
        <v>14</v>
      </c>
      <c r="K157" s="136">
        <v>11</v>
      </c>
      <c r="L157" s="137"/>
      <c r="M157" s="136">
        <v>3</v>
      </c>
    </row>
    <row r="158" spans="1:13" ht="15">
      <c r="A158" s="135" t="s">
        <v>190</v>
      </c>
      <c r="B158" s="135" t="s">
        <v>2048</v>
      </c>
      <c r="C158" s="136">
        <v>1</v>
      </c>
      <c r="D158" s="136">
        <v>1</v>
      </c>
      <c r="E158" s="137"/>
      <c r="F158" s="137"/>
      <c r="H158" s="135" t="s">
        <v>1439</v>
      </c>
      <c r="I158" s="135" t="s">
        <v>1768</v>
      </c>
      <c r="J158" s="136">
        <v>36</v>
      </c>
      <c r="K158" s="136">
        <v>36</v>
      </c>
      <c r="L158" s="137"/>
      <c r="M158" s="136">
        <v>0</v>
      </c>
    </row>
    <row r="159" spans="1:13" ht="15">
      <c r="A159" s="135" t="s">
        <v>193</v>
      </c>
      <c r="B159" s="135" t="s">
        <v>2049</v>
      </c>
      <c r="C159" s="136">
        <v>1</v>
      </c>
      <c r="D159" s="136">
        <v>1</v>
      </c>
      <c r="E159" s="136"/>
      <c r="F159" s="136">
        <v>0</v>
      </c>
      <c r="H159" s="135" t="s">
        <v>1442</v>
      </c>
      <c r="I159" s="135" t="s">
        <v>1769</v>
      </c>
      <c r="J159" s="136">
        <v>73</v>
      </c>
      <c r="K159" s="136">
        <v>72</v>
      </c>
      <c r="L159" s="137">
        <v>1</v>
      </c>
      <c r="M159" s="136">
        <v>0</v>
      </c>
    </row>
    <row r="160" spans="1:13" ht="15">
      <c r="A160" s="135" t="s">
        <v>196</v>
      </c>
      <c r="B160" s="135" t="s">
        <v>1890</v>
      </c>
      <c r="C160" s="136">
        <v>2</v>
      </c>
      <c r="D160" s="136">
        <v>2</v>
      </c>
      <c r="E160" s="137"/>
      <c r="F160" s="137">
        <v>0</v>
      </c>
      <c r="H160" s="135" t="s">
        <v>1445</v>
      </c>
      <c r="I160" s="135" t="s">
        <v>1880</v>
      </c>
      <c r="J160" s="136">
        <v>34</v>
      </c>
      <c r="K160" s="136">
        <v>33</v>
      </c>
      <c r="L160" s="137">
        <v>1</v>
      </c>
      <c r="M160" s="137"/>
    </row>
    <row r="161" spans="1:13" ht="15">
      <c r="A161" s="135" t="s">
        <v>199</v>
      </c>
      <c r="B161" s="135" t="s">
        <v>1962</v>
      </c>
      <c r="C161" s="136">
        <v>0</v>
      </c>
      <c r="D161" s="137"/>
      <c r="E161" s="136">
        <v>0</v>
      </c>
      <c r="F161" s="136"/>
      <c r="H161" s="135" t="s">
        <v>1448</v>
      </c>
      <c r="I161" s="135" t="s">
        <v>1770</v>
      </c>
      <c r="J161" s="136">
        <v>94</v>
      </c>
      <c r="K161" s="136">
        <v>91</v>
      </c>
      <c r="L161" s="137">
        <v>3</v>
      </c>
      <c r="M161" s="136">
        <v>0</v>
      </c>
    </row>
    <row r="162" spans="1:13" ht="15">
      <c r="A162" s="135" t="s">
        <v>205</v>
      </c>
      <c r="B162" s="135" t="s">
        <v>1803</v>
      </c>
      <c r="C162" s="136">
        <v>2</v>
      </c>
      <c r="D162" s="136">
        <v>2</v>
      </c>
      <c r="E162" s="137"/>
      <c r="F162" s="136">
        <v>0</v>
      </c>
      <c r="H162" s="135" t="s">
        <v>1451</v>
      </c>
      <c r="I162" s="135" t="s">
        <v>2030</v>
      </c>
      <c r="J162" s="136">
        <v>53</v>
      </c>
      <c r="K162" s="136">
        <v>53</v>
      </c>
      <c r="L162" s="137"/>
      <c r="M162" s="136">
        <v>0</v>
      </c>
    </row>
    <row r="163" spans="1:13" ht="15">
      <c r="A163" s="135" t="s">
        <v>214</v>
      </c>
      <c r="B163" s="135" t="s">
        <v>1804</v>
      </c>
      <c r="C163" s="136">
        <v>12</v>
      </c>
      <c r="D163" s="136">
        <v>12</v>
      </c>
      <c r="E163" s="137"/>
      <c r="F163" s="136">
        <v>0</v>
      </c>
      <c r="H163" s="135" t="s">
        <v>1454</v>
      </c>
      <c r="I163" s="135" t="s">
        <v>2031</v>
      </c>
      <c r="J163" s="136">
        <v>23</v>
      </c>
      <c r="K163" s="136">
        <v>23</v>
      </c>
      <c r="L163" s="137"/>
      <c r="M163" s="136"/>
    </row>
    <row r="164" spans="1:13" ht="15">
      <c r="A164" s="135" t="s">
        <v>217</v>
      </c>
      <c r="B164" s="135" t="s">
        <v>2114</v>
      </c>
      <c r="C164" s="136">
        <v>2</v>
      </c>
      <c r="D164" s="136">
        <v>2</v>
      </c>
      <c r="E164" s="137"/>
      <c r="F164" s="137"/>
      <c r="H164" s="135" t="s">
        <v>1457</v>
      </c>
      <c r="I164" s="135" t="s">
        <v>1771</v>
      </c>
      <c r="J164" s="136">
        <v>1</v>
      </c>
      <c r="K164" s="136">
        <v>1</v>
      </c>
      <c r="L164" s="136"/>
      <c r="M164" s="137">
        <v>0</v>
      </c>
    </row>
    <row r="165" spans="1:13" ht="15">
      <c r="A165" s="135" t="s">
        <v>223</v>
      </c>
      <c r="B165" s="135" t="s">
        <v>1806</v>
      </c>
      <c r="C165" s="136">
        <v>9</v>
      </c>
      <c r="D165" s="136">
        <v>9</v>
      </c>
      <c r="E165" s="137"/>
      <c r="F165" s="137">
        <v>0</v>
      </c>
      <c r="H165" s="135" t="s">
        <v>1460</v>
      </c>
      <c r="I165" s="135" t="s">
        <v>2032</v>
      </c>
      <c r="J165" s="136">
        <v>4</v>
      </c>
      <c r="K165" s="136">
        <v>4</v>
      </c>
      <c r="L165" s="136">
        <v>0</v>
      </c>
      <c r="M165" s="136"/>
    </row>
    <row r="166" spans="1:13" ht="15">
      <c r="A166" s="135" t="s">
        <v>232</v>
      </c>
      <c r="B166" s="135" t="s">
        <v>2050</v>
      </c>
      <c r="C166" s="136">
        <v>0</v>
      </c>
      <c r="D166" s="136"/>
      <c r="E166" s="137"/>
      <c r="F166" s="136">
        <v>0</v>
      </c>
      <c r="H166" s="135" t="s">
        <v>1463</v>
      </c>
      <c r="I166" s="135" t="s">
        <v>1772</v>
      </c>
      <c r="J166" s="136">
        <v>5</v>
      </c>
      <c r="K166" s="136">
        <v>5</v>
      </c>
      <c r="L166" s="137"/>
      <c r="M166" s="137">
        <v>0</v>
      </c>
    </row>
    <row r="167" spans="1:13" ht="15">
      <c r="A167" s="135" t="s">
        <v>241</v>
      </c>
      <c r="B167" s="135" t="s">
        <v>1807</v>
      </c>
      <c r="C167" s="136">
        <v>1</v>
      </c>
      <c r="D167" s="136">
        <v>1</v>
      </c>
      <c r="E167" s="137"/>
      <c r="F167" s="137"/>
      <c r="H167" s="135" t="s">
        <v>1466</v>
      </c>
      <c r="I167" s="135" t="s">
        <v>1849</v>
      </c>
      <c r="J167" s="136">
        <v>91</v>
      </c>
      <c r="K167" s="136">
        <v>57</v>
      </c>
      <c r="L167" s="137">
        <v>34</v>
      </c>
      <c r="M167" s="137">
        <v>0</v>
      </c>
    </row>
    <row r="168" spans="1:13" ht="15">
      <c r="A168" s="135" t="s">
        <v>247</v>
      </c>
      <c r="B168" s="135" t="s">
        <v>1809</v>
      </c>
      <c r="C168" s="136">
        <v>2</v>
      </c>
      <c r="D168" s="137">
        <v>2</v>
      </c>
      <c r="E168" s="137"/>
      <c r="F168" s="136"/>
      <c r="H168" s="135" t="s">
        <v>1469</v>
      </c>
      <c r="I168" s="135" t="s">
        <v>1773</v>
      </c>
      <c r="J168" s="136">
        <v>32</v>
      </c>
      <c r="K168" s="136">
        <v>26</v>
      </c>
      <c r="L168" s="137">
        <v>6</v>
      </c>
      <c r="M168" s="136"/>
    </row>
    <row r="169" spans="1:13" ht="15">
      <c r="A169" s="135" t="s">
        <v>250</v>
      </c>
      <c r="B169" s="135" t="s">
        <v>1810</v>
      </c>
      <c r="C169" s="136">
        <v>3</v>
      </c>
      <c r="D169" s="136">
        <v>1</v>
      </c>
      <c r="E169" s="137">
        <v>2</v>
      </c>
      <c r="F169" s="136">
        <v>0</v>
      </c>
      <c r="H169" s="135" t="s">
        <v>1472</v>
      </c>
      <c r="I169" s="135" t="s">
        <v>1926</v>
      </c>
      <c r="J169" s="136">
        <v>0</v>
      </c>
      <c r="K169" s="136">
        <v>0</v>
      </c>
      <c r="L169" s="137"/>
      <c r="M169" s="137">
        <v>0</v>
      </c>
    </row>
    <row r="170" spans="1:13" ht="15">
      <c r="A170" s="135" t="s">
        <v>253</v>
      </c>
      <c r="B170" s="135" t="s">
        <v>1906</v>
      </c>
      <c r="C170" s="136">
        <v>0</v>
      </c>
      <c r="D170" s="136">
        <v>0</v>
      </c>
      <c r="E170" s="137"/>
      <c r="F170" s="136"/>
      <c r="H170" s="135" t="s">
        <v>1476</v>
      </c>
      <c r="I170" s="135" t="s">
        <v>1927</v>
      </c>
      <c r="J170" s="136">
        <v>0</v>
      </c>
      <c r="K170" s="136"/>
      <c r="L170" s="137"/>
      <c r="M170" s="137">
        <v>0</v>
      </c>
    </row>
    <row r="171" spans="1:13" ht="15">
      <c r="A171" s="135" t="s">
        <v>256</v>
      </c>
      <c r="B171" s="135" t="s">
        <v>1811</v>
      </c>
      <c r="C171" s="136">
        <v>1</v>
      </c>
      <c r="D171" s="136">
        <v>1</v>
      </c>
      <c r="E171" s="137"/>
      <c r="F171" s="137"/>
      <c r="H171" s="135" t="s">
        <v>1479</v>
      </c>
      <c r="I171" s="135" t="s">
        <v>2103</v>
      </c>
      <c r="J171" s="136">
        <v>0</v>
      </c>
      <c r="K171" s="136">
        <v>0</v>
      </c>
      <c r="L171" s="136"/>
      <c r="M171" s="136"/>
    </row>
    <row r="172" spans="1:13" ht="15">
      <c r="A172" s="135" t="s">
        <v>259</v>
      </c>
      <c r="B172" s="135" t="s">
        <v>1812</v>
      </c>
      <c r="C172" s="136">
        <v>1</v>
      </c>
      <c r="D172" s="136">
        <v>1</v>
      </c>
      <c r="E172" s="137"/>
      <c r="F172" s="136">
        <v>0</v>
      </c>
      <c r="H172" s="135" t="s">
        <v>1482</v>
      </c>
      <c r="I172" s="135" t="s">
        <v>1861</v>
      </c>
      <c r="J172" s="136">
        <v>4</v>
      </c>
      <c r="K172" s="136">
        <v>4</v>
      </c>
      <c r="L172" s="137"/>
      <c r="M172" s="136">
        <v>0</v>
      </c>
    </row>
    <row r="173" spans="1:13" ht="15">
      <c r="A173" s="135" t="s">
        <v>262</v>
      </c>
      <c r="B173" s="135" t="s">
        <v>1813</v>
      </c>
      <c r="C173" s="136">
        <v>1</v>
      </c>
      <c r="D173" s="136">
        <v>1</v>
      </c>
      <c r="E173" s="137"/>
      <c r="F173" s="136"/>
      <c r="H173" s="135" t="s">
        <v>1485</v>
      </c>
      <c r="I173" s="135" t="s">
        <v>2136</v>
      </c>
      <c r="J173" s="136">
        <v>0</v>
      </c>
      <c r="K173" s="136"/>
      <c r="L173" s="137"/>
      <c r="M173" s="136">
        <v>0</v>
      </c>
    </row>
    <row r="174" spans="1:13" ht="15">
      <c r="A174" s="135" t="s">
        <v>265</v>
      </c>
      <c r="B174" s="135" t="s">
        <v>1863</v>
      </c>
      <c r="C174" s="136">
        <v>1</v>
      </c>
      <c r="D174" s="136">
        <v>1</v>
      </c>
      <c r="E174" s="137"/>
      <c r="F174" s="137"/>
      <c r="H174" s="135" t="s">
        <v>1488</v>
      </c>
      <c r="I174" s="135" t="s">
        <v>1900</v>
      </c>
      <c r="J174" s="136">
        <v>2</v>
      </c>
      <c r="K174" s="136">
        <v>2</v>
      </c>
      <c r="L174" s="137"/>
      <c r="M174" s="136">
        <v>0</v>
      </c>
    </row>
    <row r="175" spans="1:13" ht="15">
      <c r="A175" s="135" t="s">
        <v>268</v>
      </c>
      <c r="B175" s="135" t="s">
        <v>2051</v>
      </c>
      <c r="C175" s="136">
        <v>1</v>
      </c>
      <c r="D175" s="136">
        <v>1</v>
      </c>
      <c r="E175" s="137"/>
      <c r="F175" s="137"/>
      <c r="H175" s="135" t="s">
        <v>1494</v>
      </c>
      <c r="I175" s="135" t="s">
        <v>1792</v>
      </c>
      <c r="J175" s="136">
        <v>7</v>
      </c>
      <c r="K175" s="136">
        <v>7</v>
      </c>
      <c r="L175" s="137"/>
      <c r="M175" s="137">
        <v>0</v>
      </c>
    </row>
    <row r="176" spans="1:13" ht="15">
      <c r="A176" s="135" t="s">
        <v>277</v>
      </c>
      <c r="B176" s="135" t="s">
        <v>2052</v>
      </c>
      <c r="C176" s="136">
        <v>1</v>
      </c>
      <c r="D176" s="136">
        <v>1</v>
      </c>
      <c r="E176" s="137"/>
      <c r="F176" s="137">
        <v>0</v>
      </c>
      <c r="H176" s="135" t="s">
        <v>1497</v>
      </c>
      <c r="I176" s="135" t="s">
        <v>1793</v>
      </c>
      <c r="J176" s="136">
        <v>3</v>
      </c>
      <c r="K176" s="136">
        <v>3</v>
      </c>
      <c r="L176" s="137"/>
      <c r="M176" s="136">
        <v>0</v>
      </c>
    </row>
    <row r="177" spans="1:13" ht="15">
      <c r="A177" s="135" t="s">
        <v>280</v>
      </c>
      <c r="B177" s="135" t="s">
        <v>1891</v>
      </c>
      <c r="C177" s="136">
        <v>2</v>
      </c>
      <c r="D177" s="136">
        <v>2</v>
      </c>
      <c r="E177" s="137"/>
      <c r="F177" s="136">
        <v>0</v>
      </c>
      <c r="H177" s="135" t="s">
        <v>1500</v>
      </c>
      <c r="I177" s="135" t="s">
        <v>1928</v>
      </c>
      <c r="J177" s="136">
        <v>2</v>
      </c>
      <c r="K177" s="136">
        <v>2</v>
      </c>
      <c r="L177" s="137"/>
      <c r="M177" s="136">
        <v>0</v>
      </c>
    </row>
    <row r="178" spans="1:13" ht="15">
      <c r="A178" s="135" t="s">
        <v>283</v>
      </c>
      <c r="B178" s="135" t="s">
        <v>2143</v>
      </c>
      <c r="C178" s="136">
        <v>1</v>
      </c>
      <c r="D178" s="137">
        <v>1</v>
      </c>
      <c r="E178" s="137"/>
      <c r="F178" s="136"/>
      <c r="H178" s="135" t="s">
        <v>1503</v>
      </c>
      <c r="I178" s="135" t="s">
        <v>1914</v>
      </c>
      <c r="J178" s="136">
        <v>11</v>
      </c>
      <c r="K178" s="136">
        <v>10</v>
      </c>
      <c r="L178" s="137">
        <v>1</v>
      </c>
      <c r="M178" s="136">
        <v>0</v>
      </c>
    </row>
    <row r="179" spans="1:13" ht="15">
      <c r="A179" s="135" t="s">
        <v>286</v>
      </c>
      <c r="B179" s="135" t="s">
        <v>1892</v>
      </c>
      <c r="C179" s="136">
        <v>0</v>
      </c>
      <c r="D179" s="136"/>
      <c r="E179" s="137"/>
      <c r="F179" s="137">
        <v>0</v>
      </c>
      <c r="H179" s="135" t="s">
        <v>1509</v>
      </c>
      <c r="I179" s="135" t="s">
        <v>1862</v>
      </c>
      <c r="J179" s="136">
        <v>0</v>
      </c>
      <c r="K179" s="136">
        <v>0</v>
      </c>
      <c r="L179" s="137"/>
      <c r="M179" s="136"/>
    </row>
    <row r="180" spans="1:13" ht="15">
      <c r="A180" s="135" t="s">
        <v>309</v>
      </c>
      <c r="B180" s="135" t="s">
        <v>1816</v>
      </c>
      <c r="C180" s="136">
        <v>2</v>
      </c>
      <c r="D180" s="136">
        <v>2</v>
      </c>
      <c r="E180" s="137"/>
      <c r="F180" s="137"/>
      <c r="H180" s="135" t="s">
        <v>1512</v>
      </c>
      <c r="I180" s="135" t="s">
        <v>1850</v>
      </c>
      <c r="J180" s="136">
        <v>12</v>
      </c>
      <c r="K180" s="136">
        <v>12</v>
      </c>
      <c r="L180" s="137"/>
      <c r="M180" s="136">
        <v>0</v>
      </c>
    </row>
    <row r="181" spans="1:13" ht="15">
      <c r="A181" s="135" t="s">
        <v>312</v>
      </c>
      <c r="B181" s="135" t="s">
        <v>2054</v>
      </c>
      <c r="C181" s="136">
        <v>4</v>
      </c>
      <c r="D181" s="136">
        <v>4</v>
      </c>
      <c r="E181" s="137"/>
      <c r="F181" s="137"/>
      <c r="H181" s="135" t="s">
        <v>1515</v>
      </c>
      <c r="I181" s="135" t="s">
        <v>1774</v>
      </c>
      <c r="J181" s="136">
        <v>101</v>
      </c>
      <c r="K181" s="136">
        <v>30</v>
      </c>
      <c r="L181" s="137">
        <v>70</v>
      </c>
      <c r="M181" s="136">
        <v>1</v>
      </c>
    </row>
    <row r="182" spans="1:13" ht="15">
      <c r="A182" s="135" t="s">
        <v>314</v>
      </c>
      <c r="B182" s="135" t="s">
        <v>1817</v>
      </c>
      <c r="C182" s="136">
        <v>0</v>
      </c>
      <c r="D182" s="137">
        <v>0</v>
      </c>
      <c r="E182" s="136"/>
      <c r="F182" s="137"/>
      <c r="H182" s="135" t="s">
        <v>1519</v>
      </c>
      <c r="I182" s="135" t="s">
        <v>1851</v>
      </c>
      <c r="J182" s="136">
        <v>280</v>
      </c>
      <c r="K182" s="136">
        <v>12</v>
      </c>
      <c r="L182" s="137">
        <v>268</v>
      </c>
      <c r="M182" s="136">
        <v>0</v>
      </c>
    </row>
    <row r="183" spans="1:13" ht="15">
      <c r="A183" s="135" t="s">
        <v>317</v>
      </c>
      <c r="B183" s="135" t="s">
        <v>1818</v>
      </c>
      <c r="C183" s="136">
        <v>0</v>
      </c>
      <c r="D183" s="136"/>
      <c r="E183" s="137"/>
      <c r="F183" s="137">
        <v>0</v>
      </c>
      <c r="H183" s="135" t="s">
        <v>1521</v>
      </c>
      <c r="I183" s="135" t="s">
        <v>2225</v>
      </c>
      <c r="J183" s="136">
        <v>6</v>
      </c>
      <c r="K183" s="136">
        <v>6</v>
      </c>
      <c r="L183" s="137"/>
      <c r="M183" s="136">
        <v>0</v>
      </c>
    </row>
    <row r="184" spans="1:13" ht="15">
      <c r="A184" s="135" t="s">
        <v>320</v>
      </c>
      <c r="B184" s="135" t="s">
        <v>1819</v>
      </c>
      <c r="C184" s="136">
        <v>8</v>
      </c>
      <c r="D184" s="136">
        <v>8</v>
      </c>
      <c r="E184" s="137"/>
      <c r="F184" s="137">
        <v>0</v>
      </c>
      <c r="H184" s="135" t="s">
        <v>1524</v>
      </c>
      <c r="I184" s="135" t="s">
        <v>1929</v>
      </c>
      <c r="J184" s="136">
        <v>1</v>
      </c>
      <c r="K184" s="136"/>
      <c r="L184" s="137">
        <v>1</v>
      </c>
      <c r="M184" s="136"/>
    </row>
    <row r="185" spans="1:13" ht="15">
      <c r="A185" s="135" t="s">
        <v>333</v>
      </c>
      <c r="B185" s="135" t="s">
        <v>2117</v>
      </c>
      <c r="C185" s="136">
        <v>1</v>
      </c>
      <c r="D185" s="136">
        <v>1</v>
      </c>
      <c r="E185" s="137"/>
      <c r="F185" s="136"/>
      <c r="H185" s="135" t="s">
        <v>1526</v>
      </c>
      <c r="I185" s="135" t="s">
        <v>2137</v>
      </c>
      <c r="J185" s="136">
        <v>1</v>
      </c>
      <c r="K185" s="136">
        <v>1</v>
      </c>
      <c r="L185" s="137"/>
      <c r="M185" s="136">
        <v>0</v>
      </c>
    </row>
    <row r="186" spans="1:13" ht="15">
      <c r="A186" s="135" t="s">
        <v>336</v>
      </c>
      <c r="B186" s="135" t="s">
        <v>1820</v>
      </c>
      <c r="C186" s="136">
        <v>0</v>
      </c>
      <c r="D186" s="136"/>
      <c r="E186" s="137"/>
      <c r="F186" s="137">
        <v>0</v>
      </c>
      <c r="H186" s="135" t="s">
        <v>1529</v>
      </c>
      <c r="I186" s="135" t="s">
        <v>1930</v>
      </c>
      <c r="J186" s="136">
        <v>439</v>
      </c>
      <c r="K186" s="136">
        <v>39</v>
      </c>
      <c r="L186" s="136">
        <v>400</v>
      </c>
      <c r="M186" s="136"/>
    </row>
    <row r="187" spans="1:13" ht="15">
      <c r="A187" s="135" t="s">
        <v>339</v>
      </c>
      <c r="B187" s="135" t="s">
        <v>2118</v>
      </c>
      <c r="C187" s="136">
        <v>1</v>
      </c>
      <c r="D187" s="136">
        <v>1</v>
      </c>
      <c r="E187" s="137">
        <v>0</v>
      </c>
      <c r="F187" s="137">
        <v>0</v>
      </c>
      <c r="H187" s="135" t="s">
        <v>1532</v>
      </c>
      <c r="I187" s="135" t="s">
        <v>2158</v>
      </c>
      <c r="J187" s="136">
        <v>1</v>
      </c>
      <c r="K187" s="136">
        <v>1</v>
      </c>
      <c r="L187" s="137"/>
      <c r="M187" s="136"/>
    </row>
    <row r="188" spans="1:13" ht="15">
      <c r="A188" s="135" t="s">
        <v>345</v>
      </c>
      <c r="B188" s="135" t="s">
        <v>2056</v>
      </c>
      <c r="C188" s="136">
        <v>1</v>
      </c>
      <c r="D188" s="137">
        <v>1</v>
      </c>
      <c r="E188" s="136"/>
      <c r="F188" s="137"/>
      <c r="H188" s="135" t="s">
        <v>1542</v>
      </c>
      <c r="I188" s="135" t="s">
        <v>1775</v>
      </c>
      <c r="J188" s="136">
        <v>41</v>
      </c>
      <c r="K188" s="136">
        <v>39</v>
      </c>
      <c r="L188" s="136">
        <v>2</v>
      </c>
      <c r="M188" s="137">
        <v>0</v>
      </c>
    </row>
    <row r="189" spans="1:13" ht="15">
      <c r="A189" s="135" t="s">
        <v>348</v>
      </c>
      <c r="B189" s="135" t="s">
        <v>1939</v>
      </c>
      <c r="C189" s="136">
        <v>108</v>
      </c>
      <c r="D189" s="137">
        <v>108</v>
      </c>
      <c r="E189" s="137"/>
      <c r="F189" s="136"/>
      <c r="H189" s="135" t="s">
        <v>1545</v>
      </c>
      <c r="I189" s="135" t="s">
        <v>2104</v>
      </c>
      <c r="J189" s="136">
        <v>12</v>
      </c>
      <c r="K189" s="136">
        <v>12</v>
      </c>
      <c r="L189" s="137"/>
      <c r="M189" s="137"/>
    </row>
    <row r="190" spans="1:13" ht="15">
      <c r="A190" s="135" t="s">
        <v>363</v>
      </c>
      <c r="B190" s="135" t="s">
        <v>1864</v>
      </c>
      <c r="C190" s="136">
        <v>1</v>
      </c>
      <c r="D190" s="136">
        <v>1</v>
      </c>
      <c r="E190" s="137"/>
      <c r="F190" s="137"/>
      <c r="H190" s="135" t="s">
        <v>1548</v>
      </c>
      <c r="I190" s="135" t="s">
        <v>1776</v>
      </c>
      <c r="J190" s="136">
        <v>18</v>
      </c>
      <c r="K190" s="136">
        <v>18</v>
      </c>
      <c r="L190" s="136"/>
      <c r="M190" s="136">
        <v>0</v>
      </c>
    </row>
    <row r="191" spans="1:13" ht="15">
      <c r="A191" s="135" t="s">
        <v>375</v>
      </c>
      <c r="B191" s="135" t="s">
        <v>1821</v>
      </c>
      <c r="C191" s="136">
        <v>1</v>
      </c>
      <c r="D191" s="136">
        <v>1</v>
      </c>
      <c r="E191" s="137"/>
      <c r="F191" s="137">
        <v>0</v>
      </c>
      <c r="H191" s="135" t="s">
        <v>1551</v>
      </c>
      <c r="I191" s="135" t="s">
        <v>2033</v>
      </c>
      <c r="J191" s="136">
        <v>3</v>
      </c>
      <c r="K191" s="136">
        <v>3</v>
      </c>
      <c r="L191" s="137">
        <v>0</v>
      </c>
      <c r="M191" s="137">
        <v>0</v>
      </c>
    </row>
    <row r="192" spans="1:13" ht="15">
      <c r="A192" s="135" t="s">
        <v>387</v>
      </c>
      <c r="B192" s="135" t="s">
        <v>1893</v>
      </c>
      <c r="C192" s="136">
        <v>1</v>
      </c>
      <c r="D192" s="136">
        <v>1</v>
      </c>
      <c r="E192" s="136"/>
      <c r="F192" s="137"/>
      <c r="H192" s="135" t="s">
        <v>1554</v>
      </c>
      <c r="I192" s="135" t="s">
        <v>1777</v>
      </c>
      <c r="J192" s="136">
        <v>1627</v>
      </c>
      <c r="K192" s="136">
        <v>341</v>
      </c>
      <c r="L192" s="136">
        <v>1280</v>
      </c>
      <c r="M192" s="136">
        <v>6</v>
      </c>
    </row>
    <row r="193" spans="1:13" ht="15">
      <c r="A193" s="135" t="s">
        <v>405</v>
      </c>
      <c r="B193" s="135" t="s">
        <v>1823</v>
      </c>
      <c r="C193" s="136">
        <v>1</v>
      </c>
      <c r="D193" s="136">
        <v>1</v>
      </c>
      <c r="E193" s="137"/>
      <c r="F193" s="137">
        <v>0</v>
      </c>
      <c r="H193" s="135" t="s">
        <v>1560</v>
      </c>
      <c r="I193" s="135" t="s">
        <v>1778</v>
      </c>
      <c r="J193" s="136">
        <v>0</v>
      </c>
      <c r="K193" s="136">
        <v>0</v>
      </c>
      <c r="L193" s="137"/>
      <c r="M193" s="136">
        <v>0</v>
      </c>
    </row>
    <row r="194" spans="1:13" ht="15">
      <c r="A194" s="135" t="s">
        <v>411</v>
      </c>
      <c r="B194" s="135" t="s">
        <v>1901</v>
      </c>
      <c r="C194" s="136">
        <v>5</v>
      </c>
      <c r="D194" s="136">
        <v>5</v>
      </c>
      <c r="E194" s="137">
        <v>0</v>
      </c>
      <c r="F194" s="137">
        <v>0</v>
      </c>
      <c r="H194" s="135" t="s">
        <v>1562</v>
      </c>
      <c r="I194" s="135" t="s">
        <v>2197</v>
      </c>
      <c r="J194" s="136">
        <v>222</v>
      </c>
      <c r="K194" s="136">
        <v>21</v>
      </c>
      <c r="L194" s="137">
        <v>201</v>
      </c>
      <c r="M194" s="136">
        <v>0</v>
      </c>
    </row>
    <row r="195" spans="1:13" ht="15">
      <c r="A195" s="135" t="s">
        <v>414</v>
      </c>
      <c r="B195" s="135" t="s">
        <v>1941</v>
      </c>
      <c r="C195" s="136">
        <v>0</v>
      </c>
      <c r="D195" s="136"/>
      <c r="E195" s="137"/>
      <c r="F195" s="137">
        <v>0</v>
      </c>
      <c r="H195" s="135" t="s">
        <v>1565</v>
      </c>
      <c r="I195" s="135" t="s">
        <v>2166</v>
      </c>
      <c r="J195" s="136">
        <v>0</v>
      </c>
      <c r="K195" s="136">
        <v>0</v>
      </c>
      <c r="L195" s="137"/>
      <c r="M195" s="136"/>
    </row>
    <row r="196" spans="1:13" ht="15">
      <c r="A196" s="135" t="s">
        <v>417</v>
      </c>
      <c r="B196" s="135" t="s">
        <v>2119</v>
      </c>
      <c r="C196" s="136">
        <v>0</v>
      </c>
      <c r="D196" s="136"/>
      <c r="E196" s="137"/>
      <c r="F196" s="136">
        <v>0</v>
      </c>
      <c r="H196" s="135" t="s">
        <v>1568</v>
      </c>
      <c r="I196" s="135" t="s">
        <v>1881</v>
      </c>
      <c r="J196" s="136">
        <v>148</v>
      </c>
      <c r="K196" s="136"/>
      <c r="L196" s="136">
        <v>148</v>
      </c>
      <c r="M196" s="136">
        <v>0</v>
      </c>
    </row>
    <row r="197" spans="1:13" ht="15">
      <c r="A197" s="135" t="s">
        <v>420</v>
      </c>
      <c r="B197" s="135" t="s">
        <v>2060</v>
      </c>
      <c r="C197" s="136">
        <v>0</v>
      </c>
      <c r="D197" s="136"/>
      <c r="E197" s="137"/>
      <c r="F197" s="137">
        <v>0</v>
      </c>
      <c r="H197" s="135" t="s">
        <v>1571</v>
      </c>
      <c r="I197" s="135" t="s">
        <v>2105</v>
      </c>
      <c r="J197" s="136">
        <v>97</v>
      </c>
      <c r="K197" s="136">
        <v>2</v>
      </c>
      <c r="L197" s="136">
        <v>95</v>
      </c>
      <c r="M197" s="136"/>
    </row>
    <row r="198" spans="1:13" ht="15">
      <c r="A198" s="135" t="s">
        <v>423</v>
      </c>
      <c r="B198" s="135" t="s">
        <v>1942</v>
      </c>
      <c r="C198" s="136">
        <v>2</v>
      </c>
      <c r="D198" s="137"/>
      <c r="E198" s="137"/>
      <c r="F198" s="136">
        <v>2</v>
      </c>
      <c r="H198" s="135" t="s">
        <v>1574</v>
      </c>
      <c r="I198" s="135" t="s">
        <v>2159</v>
      </c>
      <c r="J198" s="136">
        <v>2</v>
      </c>
      <c r="K198" s="136">
        <v>2</v>
      </c>
      <c r="L198" s="136">
        <v>0</v>
      </c>
      <c r="M198" s="136">
        <v>0</v>
      </c>
    </row>
    <row r="199" spans="1:13" ht="15">
      <c r="A199" s="135" t="s">
        <v>429</v>
      </c>
      <c r="B199" s="135" t="s">
        <v>1824</v>
      </c>
      <c r="C199" s="136">
        <v>12</v>
      </c>
      <c r="D199" s="136">
        <v>4</v>
      </c>
      <c r="E199" s="137">
        <v>8</v>
      </c>
      <c r="F199" s="136">
        <v>0</v>
      </c>
      <c r="H199" s="135" t="s">
        <v>1577</v>
      </c>
      <c r="I199" s="135" t="s">
        <v>1882</v>
      </c>
      <c r="J199" s="136">
        <v>65</v>
      </c>
      <c r="K199" s="136">
        <v>0</v>
      </c>
      <c r="L199" s="137">
        <v>65</v>
      </c>
      <c r="M199" s="137">
        <v>0</v>
      </c>
    </row>
    <row r="200" spans="1:13" ht="15">
      <c r="A200" s="135" t="s">
        <v>438</v>
      </c>
      <c r="B200" s="135" t="s">
        <v>1762</v>
      </c>
      <c r="C200" s="136">
        <v>2</v>
      </c>
      <c r="D200" s="136">
        <v>2</v>
      </c>
      <c r="E200" s="137"/>
      <c r="F200" s="136">
        <v>0</v>
      </c>
      <c r="H200" s="135" t="s">
        <v>1581</v>
      </c>
      <c r="I200" s="135" t="s">
        <v>2131</v>
      </c>
      <c r="J200" s="136">
        <v>1</v>
      </c>
      <c r="K200" s="136">
        <v>1</v>
      </c>
      <c r="L200" s="137"/>
      <c r="M200" s="136">
        <v>0</v>
      </c>
    </row>
    <row r="201" spans="1:13" ht="15">
      <c r="A201" s="135" t="s">
        <v>440</v>
      </c>
      <c r="B201" s="135" t="s">
        <v>2120</v>
      </c>
      <c r="C201" s="136">
        <v>6</v>
      </c>
      <c r="D201" s="136">
        <v>6</v>
      </c>
      <c r="E201" s="137"/>
      <c r="F201" s="136"/>
      <c r="H201" s="135" t="s">
        <v>1584</v>
      </c>
      <c r="I201" s="135" t="s">
        <v>1779</v>
      </c>
      <c r="J201" s="136">
        <v>15</v>
      </c>
      <c r="K201" s="136">
        <v>15</v>
      </c>
      <c r="L201" s="136"/>
      <c r="M201" s="136">
        <v>0</v>
      </c>
    </row>
    <row r="202" spans="1:13" ht="15">
      <c r="A202" s="135" t="s">
        <v>444</v>
      </c>
      <c r="B202" s="135" t="s">
        <v>1825</v>
      </c>
      <c r="C202" s="136">
        <v>4</v>
      </c>
      <c r="D202" s="136">
        <v>4</v>
      </c>
      <c r="E202" s="137"/>
      <c r="F202" s="137"/>
      <c r="H202" s="135" t="s">
        <v>1587</v>
      </c>
      <c r="I202" s="135" t="s">
        <v>1780</v>
      </c>
      <c r="J202" s="136">
        <v>12</v>
      </c>
      <c r="K202" s="136">
        <v>11</v>
      </c>
      <c r="L202" s="137"/>
      <c r="M202" s="137">
        <v>1</v>
      </c>
    </row>
    <row r="203" spans="1:13" ht="15">
      <c r="A203" s="135" t="s">
        <v>447</v>
      </c>
      <c r="B203" s="135" t="s">
        <v>2062</v>
      </c>
      <c r="C203" s="136">
        <v>0</v>
      </c>
      <c r="D203" s="136">
        <v>0</v>
      </c>
      <c r="E203" s="137"/>
      <c r="F203" s="137"/>
      <c r="H203" s="135" t="s">
        <v>1590</v>
      </c>
      <c r="I203" s="135" t="s">
        <v>1931</v>
      </c>
      <c r="J203" s="136">
        <v>2</v>
      </c>
      <c r="K203" s="136">
        <v>2</v>
      </c>
      <c r="L203" s="136"/>
      <c r="M203" s="137">
        <v>0</v>
      </c>
    </row>
    <row r="204" spans="1:13" ht="15">
      <c r="A204" s="135" t="s">
        <v>450</v>
      </c>
      <c r="B204" s="135" t="s">
        <v>1826</v>
      </c>
      <c r="C204" s="136">
        <v>8</v>
      </c>
      <c r="D204" s="136">
        <v>8</v>
      </c>
      <c r="E204" s="137"/>
      <c r="F204" s="137"/>
      <c r="H204" s="135" t="s">
        <v>1593</v>
      </c>
      <c r="I204" s="135" t="s">
        <v>1781</v>
      </c>
      <c r="J204" s="136">
        <v>31</v>
      </c>
      <c r="K204" s="136">
        <v>31</v>
      </c>
      <c r="L204" s="137"/>
      <c r="M204" s="136">
        <v>0</v>
      </c>
    </row>
    <row r="205" spans="1:13" ht="15">
      <c r="A205" s="135" t="s">
        <v>453</v>
      </c>
      <c r="B205" s="135" t="s">
        <v>1987</v>
      </c>
      <c r="C205" s="136">
        <v>1</v>
      </c>
      <c r="D205" s="136">
        <v>1</v>
      </c>
      <c r="E205" s="137"/>
      <c r="F205" s="136"/>
      <c r="H205" s="135" t="s">
        <v>1596</v>
      </c>
      <c r="I205" s="135" t="s">
        <v>1875</v>
      </c>
      <c r="J205" s="136">
        <v>85</v>
      </c>
      <c r="K205" s="137">
        <v>85</v>
      </c>
      <c r="L205" s="137"/>
      <c r="M205" s="136">
        <v>0</v>
      </c>
    </row>
    <row r="206" spans="1:13" ht="15">
      <c r="A206" s="135" t="s">
        <v>456</v>
      </c>
      <c r="B206" s="135" t="s">
        <v>1827</v>
      </c>
      <c r="C206" s="136">
        <v>8</v>
      </c>
      <c r="D206" s="136">
        <v>8</v>
      </c>
      <c r="E206" s="137"/>
      <c r="F206" s="136"/>
      <c r="H206" s="135" t="s">
        <v>1599</v>
      </c>
      <c r="I206" s="135" t="s">
        <v>1897</v>
      </c>
      <c r="J206" s="136">
        <v>1</v>
      </c>
      <c r="K206" s="136">
        <v>1</v>
      </c>
      <c r="L206" s="136"/>
      <c r="M206" s="136">
        <v>0</v>
      </c>
    </row>
    <row r="207" spans="1:13" ht="15">
      <c r="A207" s="135" t="s">
        <v>459</v>
      </c>
      <c r="B207" s="135" t="s">
        <v>1828</v>
      </c>
      <c r="C207" s="136">
        <v>18</v>
      </c>
      <c r="D207" s="136">
        <v>18</v>
      </c>
      <c r="E207" s="137"/>
      <c r="F207" s="137">
        <v>0</v>
      </c>
      <c r="H207" s="135" t="s">
        <v>1601</v>
      </c>
      <c r="I207" s="135" t="s">
        <v>1782</v>
      </c>
      <c r="J207" s="136">
        <v>40</v>
      </c>
      <c r="K207" s="136">
        <v>40</v>
      </c>
      <c r="L207" s="137"/>
      <c r="M207" s="137">
        <v>0</v>
      </c>
    </row>
    <row r="208" spans="1:13" ht="15">
      <c r="A208" s="135" t="s">
        <v>462</v>
      </c>
      <c r="B208" s="135" t="s">
        <v>1829</v>
      </c>
      <c r="C208" s="136">
        <v>6</v>
      </c>
      <c r="D208" s="136">
        <v>6</v>
      </c>
      <c r="E208" s="137"/>
      <c r="F208" s="137"/>
      <c r="H208" s="135" t="s">
        <v>1604</v>
      </c>
      <c r="I208" s="135" t="s">
        <v>1957</v>
      </c>
      <c r="J208" s="136">
        <v>0</v>
      </c>
      <c r="K208" s="136">
        <v>0</v>
      </c>
      <c r="L208" s="137"/>
      <c r="M208" s="136">
        <v>0</v>
      </c>
    </row>
    <row r="209" spans="1:13" ht="15">
      <c r="A209" s="135" t="s">
        <v>464</v>
      </c>
      <c r="B209" s="135" t="s">
        <v>1830</v>
      </c>
      <c r="C209" s="136">
        <v>8</v>
      </c>
      <c r="D209" s="136">
        <v>8</v>
      </c>
      <c r="E209" s="137"/>
      <c r="F209" s="137"/>
      <c r="H209" s="135" t="s">
        <v>1607</v>
      </c>
      <c r="I209" s="135" t="s">
        <v>2106</v>
      </c>
      <c r="J209" s="136">
        <v>0</v>
      </c>
      <c r="K209" s="136">
        <v>0</v>
      </c>
      <c r="L209" s="137">
        <v>0</v>
      </c>
      <c r="M209" s="136">
        <v>0</v>
      </c>
    </row>
    <row r="210" spans="1:13" ht="15">
      <c r="A210" s="135" t="s">
        <v>470</v>
      </c>
      <c r="B210" s="135" t="s">
        <v>2064</v>
      </c>
      <c r="C210" s="136">
        <v>2</v>
      </c>
      <c r="D210" s="136">
        <v>2</v>
      </c>
      <c r="E210" s="137"/>
      <c r="F210" s="137"/>
      <c r="H210" s="135" t="s">
        <v>1610</v>
      </c>
      <c r="I210" s="135" t="s">
        <v>1783</v>
      </c>
      <c r="J210" s="136">
        <v>155</v>
      </c>
      <c r="K210" s="136">
        <v>155</v>
      </c>
      <c r="L210" s="137"/>
      <c r="M210" s="136">
        <v>0</v>
      </c>
    </row>
    <row r="211" spans="1:13" ht="15">
      <c r="A211" s="135" t="s">
        <v>473</v>
      </c>
      <c r="B211" s="135" t="s">
        <v>1943</v>
      </c>
      <c r="C211" s="136">
        <v>0</v>
      </c>
      <c r="D211" s="136">
        <v>0</v>
      </c>
      <c r="E211" s="137"/>
      <c r="F211" s="137">
        <v>0</v>
      </c>
      <c r="H211" s="135" t="s">
        <v>1613</v>
      </c>
      <c r="I211" s="135" t="s">
        <v>2034</v>
      </c>
      <c r="J211" s="136">
        <v>0</v>
      </c>
      <c r="K211" s="136">
        <v>0</v>
      </c>
      <c r="L211" s="137"/>
      <c r="M211" s="136"/>
    </row>
    <row r="212" spans="1:13" ht="15">
      <c r="A212" s="135" t="s">
        <v>476</v>
      </c>
      <c r="B212" s="135" t="s">
        <v>1831</v>
      </c>
      <c r="C212" s="136">
        <v>10</v>
      </c>
      <c r="D212" s="136">
        <v>10</v>
      </c>
      <c r="E212" s="137"/>
      <c r="F212" s="136">
        <v>0</v>
      </c>
      <c r="H212" s="135" t="s">
        <v>1616</v>
      </c>
      <c r="I212" s="135" t="s">
        <v>2035</v>
      </c>
      <c r="J212" s="136">
        <v>0</v>
      </c>
      <c r="K212" s="136">
        <v>0</v>
      </c>
      <c r="L212" s="137"/>
      <c r="M212" s="136"/>
    </row>
    <row r="213" spans="1:13" ht="15">
      <c r="A213" s="135" t="s">
        <v>482</v>
      </c>
      <c r="B213" s="135" t="s">
        <v>1944</v>
      </c>
      <c r="C213" s="136">
        <v>29</v>
      </c>
      <c r="D213" s="136">
        <v>29</v>
      </c>
      <c r="E213" s="136">
        <v>0</v>
      </c>
      <c r="F213" s="137">
        <v>0</v>
      </c>
      <c r="H213" s="135" t="s">
        <v>1619</v>
      </c>
      <c r="I213" s="135" t="s">
        <v>2036</v>
      </c>
      <c r="J213" s="136">
        <v>0</v>
      </c>
      <c r="K213" s="136">
        <v>0</v>
      </c>
      <c r="L213" s="137"/>
      <c r="M213" s="136">
        <v>0</v>
      </c>
    </row>
    <row r="214" spans="1:13" ht="15">
      <c r="A214" s="135" t="s">
        <v>488</v>
      </c>
      <c r="B214" s="135" t="s">
        <v>1854</v>
      </c>
      <c r="C214" s="136">
        <v>3</v>
      </c>
      <c r="D214" s="137">
        <v>3</v>
      </c>
      <c r="E214" s="137"/>
      <c r="F214" s="136"/>
      <c r="H214" s="135" t="s">
        <v>1622</v>
      </c>
      <c r="I214" s="135" t="s">
        <v>2037</v>
      </c>
      <c r="J214" s="136">
        <v>0</v>
      </c>
      <c r="K214" s="136">
        <v>0</v>
      </c>
      <c r="L214" s="137"/>
      <c r="M214" s="136">
        <v>0</v>
      </c>
    </row>
    <row r="215" spans="1:13" ht="15">
      <c r="A215" s="135" t="s">
        <v>491</v>
      </c>
      <c r="B215" s="135" t="s">
        <v>1832</v>
      </c>
      <c r="C215" s="136">
        <v>16</v>
      </c>
      <c r="D215" s="136">
        <v>16</v>
      </c>
      <c r="E215" s="137"/>
      <c r="F215" s="136"/>
      <c r="H215" s="135" t="s">
        <v>1625</v>
      </c>
      <c r="I215" s="135" t="s">
        <v>2138</v>
      </c>
      <c r="J215" s="136">
        <v>1</v>
      </c>
      <c r="K215" s="136">
        <v>1</v>
      </c>
      <c r="L215" s="137"/>
      <c r="M215" s="136">
        <v>0</v>
      </c>
    </row>
    <row r="216" spans="1:13" ht="15">
      <c r="A216" s="135" t="s">
        <v>494</v>
      </c>
      <c r="B216" s="135" t="s">
        <v>1866</v>
      </c>
      <c r="C216" s="136">
        <v>80</v>
      </c>
      <c r="D216" s="137">
        <v>6</v>
      </c>
      <c r="E216" s="136">
        <v>74</v>
      </c>
      <c r="F216" s="136">
        <v>0</v>
      </c>
      <c r="H216" s="135" t="s">
        <v>1628</v>
      </c>
      <c r="I216" s="135" t="s">
        <v>2204</v>
      </c>
      <c r="J216" s="136">
        <v>1</v>
      </c>
      <c r="K216" s="136">
        <v>1</v>
      </c>
      <c r="L216" s="137"/>
      <c r="M216" s="136"/>
    </row>
    <row r="217" spans="1:13" ht="15">
      <c r="A217" s="135" t="s">
        <v>497</v>
      </c>
      <c r="B217" s="135" t="s">
        <v>1917</v>
      </c>
      <c r="C217" s="136">
        <v>0</v>
      </c>
      <c r="D217" s="136">
        <v>0</v>
      </c>
      <c r="E217" s="137"/>
      <c r="F217" s="136">
        <v>0</v>
      </c>
      <c r="H217" s="135" t="s">
        <v>1630</v>
      </c>
      <c r="I217" s="135" t="s">
        <v>1762</v>
      </c>
      <c r="J217" s="136">
        <v>5</v>
      </c>
      <c r="K217" s="136">
        <v>3</v>
      </c>
      <c r="L217" s="137"/>
      <c r="M217" s="136">
        <v>2</v>
      </c>
    </row>
    <row r="218" spans="1:13" ht="15">
      <c r="A218" s="135" t="s">
        <v>508</v>
      </c>
      <c r="B218" s="135" t="s">
        <v>1894</v>
      </c>
      <c r="C218" s="136">
        <v>12</v>
      </c>
      <c r="D218" s="136">
        <v>12</v>
      </c>
      <c r="E218" s="137"/>
      <c r="F218" s="137">
        <v>0</v>
      </c>
      <c r="H218" s="135" t="s">
        <v>1635</v>
      </c>
      <c r="I218" s="135" t="s">
        <v>1883</v>
      </c>
      <c r="J218" s="136">
        <v>18</v>
      </c>
      <c r="K218" s="136">
        <v>18</v>
      </c>
      <c r="L218" s="137"/>
      <c r="M218" s="137">
        <v>0</v>
      </c>
    </row>
    <row r="219" spans="1:13" ht="15">
      <c r="A219" s="135" t="s">
        <v>511</v>
      </c>
      <c r="B219" s="135" t="s">
        <v>2065</v>
      </c>
      <c r="C219" s="136">
        <v>4</v>
      </c>
      <c r="D219" s="137">
        <v>4</v>
      </c>
      <c r="E219" s="137"/>
      <c r="F219" s="136"/>
      <c r="H219" s="135" t="s">
        <v>1638</v>
      </c>
      <c r="I219" s="135" t="s">
        <v>2139</v>
      </c>
      <c r="J219" s="136">
        <v>0</v>
      </c>
      <c r="K219" s="136">
        <v>0</v>
      </c>
      <c r="L219" s="137"/>
      <c r="M219" s="137"/>
    </row>
    <row r="220" spans="1:13" ht="15">
      <c r="A220" s="135" t="s">
        <v>517</v>
      </c>
      <c r="B220" s="135" t="s">
        <v>1946</v>
      </c>
      <c r="C220" s="136">
        <v>1</v>
      </c>
      <c r="D220" s="137">
        <v>1</v>
      </c>
      <c r="E220" s="137">
        <v>0</v>
      </c>
      <c r="F220" s="136"/>
      <c r="H220" s="135" t="s">
        <v>1641</v>
      </c>
      <c r="I220" s="135" t="s">
        <v>2038</v>
      </c>
      <c r="J220" s="136">
        <v>1</v>
      </c>
      <c r="K220" s="136">
        <v>1</v>
      </c>
      <c r="L220" s="137"/>
      <c r="M220" s="136">
        <v>0</v>
      </c>
    </row>
    <row r="221" spans="1:13" ht="15">
      <c r="A221" s="135" t="s">
        <v>520</v>
      </c>
      <c r="B221" s="135" t="s">
        <v>2147</v>
      </c>
      <c r="C221" s="136">
        <v>1</v>
      </c>
      <c r="D221" s="136">
        <v>1</v>
      </c>
      <c r="E221" s="137"/>
      <c r="F221" s="136"/>
      <c r="H221" s="135" t="s">
        <v>1644</v>
      </c>
      <c r="I221" s="135" t="s">
        <v>2039</v>
      </c>
      <c r="J221" s="136">
        <v>1</v>
      </c>
      <c r="K221" s="136">
        <v>1</v>
      </c>
      <c r="L221" s="137"/>
      <c r="M221" s="137">
        <v>0</v>
      </c>
    </row>
    <row r="222" spans="1:13" ht="15">
      <c r="A222" s="135" t="s">
        <v>523</v>
      </c>
      <c r="B222" s="135" t="s">
        <v>2066</v>
      </c>
      <c r="C222" s="136">
        <v>4</v>
      </c>
      <c r="D222" s="137">
        <v>4</v>
      </c>
      <c r="E222" s="137"/>
      <c r="F222" s="136"/>
      <c r="H222" s="135" t="s">
        <v>1647</v>
      </c>
      <c r="I222" s="135" t="s">
        <v>1784</v>
      </c>
      <c r="J222" s="136">
        <v>117</v>
      </c>
      <c r="K222" s="136">
        <v>116</v>
      </c>
      <c r="L222" s="137">
        <v>0</v>
      </c>
      <c r="M222" s="136">
        <v>1</v>
      </c>
    </row>
    <row r="223" spans="1:13" ht="15">
      <c r="A223" s="135" t="s">
        <v>526</v>
      </c>
      <c r="B223" s="135" t="s">
        <v>2176</v>
      </c>
      <c r="C223" s="136">
        <v>1</v>
      </c>
      <c r="D223" s="137">
        <v>1</v>
      </c>
      <c r="E223" s="137"/>
      <c r="F223" s="136"/>
      <c r="H223" s="135" t="s">
        <v>1651</v>
      </c>
      <c r="I223" s="135" t="s">
        <v>1852</v>
      </c>
      <c r="J223" s="136">
        <v>170</v>
      </c>
      <c r="K223" s="136">
        <v>10</v>
      </c>
      <c r="L223" s="137">
        <v>160</v>
      </c>
      <c r="M223" s="137">
        <v>0</v>
      </c>
    </row>
    <row r="224" spans="1:13" ht="15">
      <c r="A224" s="135" t="s">
        <v>529</v>
      </c>
      <c r="B224" s="135" t="s">
        <v>1833</v>
      </c>
      <c r="C224" s="136">
        <v>5</v>
      </c>
      <c r="D224" s="137">
        <v>5</v>
      </c>
      <c r="E224" s="137"/>
      <c r="F224" s="136">
        <v>0</v>
      </c>
      <c r="H224" s="135" t="s">
        <v>1654</v>
      </c>
      <c r="I224" s="135" t="s">
        <v>2040</v>
      </c>
      <c r="J224" s="136">
        <v>8</v>
      </c>
      <c r="K224" s="136">
        <v>8</v>
      </c>
      <c r="L224" s="137"/>
      <c r="M224" s="136"/>
    </row>
    <row r="225" spans="1:13" ht="15">
      <c r="A225" s="135" t="s">
        <v>538</v>
      </c>
      <c r="B225" s="135" t="s">
        <v>2067</v>
      </c>
      <c r="C225" s="136">
        <v>9</v>
      </c>
      <c r="D225" s="136">
        <v>9</v>
      </c>
      <c r="E225" s="137"/>
      <c r="F225" s="137">
        <v>0</v>
      </c>
      <c r="H225" s="135" t="s">
        <v>1657</v>
      </c>
      <c r="I225" s="135" t="s">
        <v>1970</v>
      </c>
      <c r="J225" s="136">
        <v>0</v>
      </c>
      <c r="K225" s="136">
        <v>0</v>
      </c>
      <c r="L225" s="137"/>
      <c r="M225" s="136"/>
    </row>
    <row r="226" spans="1:13" ht="15">
      <c r="A226" s="135" t="s">
        <v>545</v>
      </c>
      <c r="B226" s="135" t="s">
        <v>1834</v>
      </c>
      <c r="C226" s="136">
        <v>0</v>
      </c>
      <c r="D226" s="136"/>
      <c r="E226" s="137"/>
      <c r="F226" s="137">
        <v>0</v>
      </c>
      <c r="H226" s="135" t="s">
        <v>1660</v>
      </c>
      <c r="I226" s="135" t="s">
        <v>1785</v>
      </c>
      <c r="J226" s="136">
        <v>9</v>
      </c>
      <c r="K226" s="136">
        <v>9</v>
      </c>
      <c r="L226" s="137"/>
      <c r="M226" s="137"/>
    </row>
    <row r="227" spans="1:13" ht="15">
      <c r="A227" s="135" t="s">
        <v>551</v>
      </c>
      <c r="B227" s="135" t="s">
        <v>2169</v>
      </c>
      <c r="C227" s="136">
        <v>1</v>
      </c>
      <c r="D227" s="137">
        <v>1</v>
      </c>
      <c r="E227" s="137"/>
      <c r="F227" s="136"/>
      <c r="H227" s="135" t="s">
        <v>1663</v>
      </c>
      <c r="I227" s="135" t="s">
        <v>1958</v>
      </c>
      <c r="J227" s="136">
        <v>0</v>
      </c>
      <c r="K227" s="136">
        <v>0</v>
      </c>
      <c r="L227" s="137">
        <v>0</v>
      </c>
      <c r="M227" s="137">
        <v>0</v>
      </c>
    </row>
    <row r="228" spans="1:13" ht="15">
      <c r="A228" s="135" t="s">
        <v>557</v>
      </c>
      <c r="B228" s="135" t="s">
        <v>1988</v>
      </c>
      <c r="C228" s="136">
        <v>0</v>
      </c>
      <c r="D228" s="136"/>
      <c r="E228" s="137"/>
      <c r="F228" s="137">
        <v>0</v>
      </c>
      <c r="H228" s="135" t="s">
        <v>1666</v>
      </c>
      <c r="I228" s="135" t="s">
        <v>1786</v>
      </c>
      <c r="J228" s="136">
        <v>1197</v>
      </c>
      <c r="K228" s="136">
        <v>229</v>
      </c>
      <c r="L228" s="137">
        <v>968</v>
      </c>
      <c r="M228" s="136">
        <v>0</v>
      </c>
    </row>
    <row r="229" spans="1:13" ht="15">
      <c r="A229" s="135" t="s">
        <v>566</v>
      </c>
      <c r="B229" s="135" t="s">
        <v>2214</v>
      </c>
      <c r="C229" s="136">
        <v>0</v>
      </c>
      <c r="D229" s="136">
        <v>0</v>
      </c>
      <c r="E229" s="137"/>
      <c r="F229" s="137"/>
      <c r="H229" s="135" t="s">
        <v>1669</v>
      </c>
      <c r="I229" s="135" t="s">
        <v>1884</v>
      </c>
      <c r="J229" s="136">
        <v>73</v>
      </c>
      <c r="K229" s="136">
        <v>4</v>
      </c>
      <c r="L229" s="136">
        <v>69</v>
      </c>
      <c r="M229" s="136">
        <v>0</v>
      </c>
    </row>
    <row r="230" spans="1:13" ht="15">
      <c r="A230" s="135" t="s">
        <v>584</v>
      </c>
      <c r="B230" s="135" t="s">
        <v>1913</v>
      </c>
      <c r="C230" s="136">
        <v>1</v>
      </c>
      <c r="D230" s="136">
        <v>1</v>
      </c>
      <c r="E230" s="137"/>
      <c r="F230" s="137"/>
      <c r="H230" s="135" t="s">
        <v>1675</v>
      </c>
      <c r="I230" s="135" t="s">
        <v>1971</v>
      </c>
      <c r="J230" s="136">
        <v>9</v>
      </c>
      <c r="K230" s="136">
        <v>9</v>
      </c>
      <c r="L230" s="136"/>
      <c r="M230" s="136">
        <v>0</v>
      </c>
    </row>
    <row r="231" spans="1:13" ht="15">
      <c r="A231" s="135" t="s">
        <v>590</v>
      </c>
      <c r="B231" s="135" t="s">
        <v>1835</v>
      </c>
      <c r="C231" s="136">
        <v>2</v>
      </c>
      <c r="D231" s="136">
        <v>2</v>
      </c>
      <c r="E231" s="137"/>
      <c r="F231" s="137">
        <v>0</v>
      </c>
      <c r="H231" s="135" t="s">
        <v>1678</v>
      </c>
      <c r="I231" s="135" t="s">
        <v>1787</v>
      </c>
      <c r="J231" s="136">
        <v>0</v>
      </c>
      <c r="K231" s="136">
        <v>0</v>
      </c>
      <c r="L231" s="137">
        <v>0</v>
      </c>
      <c r="M231" s="137">
        <v>0</v>
      </c>
    </row>
    <row r="232" spans="1:13" ht="15">
      <c r="A232" s="135" t="s">
        <v>599</v>
      </c>
      <c r="B232" s="135" t="s">
        <v>1947</v>
      </c>
      <c r="C232" s="136">
        <v>0</v>
      </c>
      <c r="D232" s="136">
        <v>0</v>
      </c>
      <c r="E232" s="137"/>
      <c r="F232" s="136">
        <v>0</v>
      </c>
      <c r="H232" s="135" t="s">
        <v>1681</v>
      </c>
      <c r="I232" s="135" t="s">
        <v>1959</v>
      </c>
      <c r="J232" s="136">
        <v>313</v>
      </c>
      <c r="K232" s="136">
        <v>0</v>
      </c>
      <c r="L232" s="136">
        <v>313</v>
      </c>
      <c r="M232" s="137"/>
    </row>
    <row r="233" spans="1:13" ht="15">
      <c r="A233" s="135" t="s">
        <v>611</v>
      </c>
      <c r="B233" s="135" t="s">
        <v>1855</v>
      </c>
      <c r="C233" s="136">
        <v>0</v>
      </c>
      <c r="D233" s="137"/>
      <c r="E233" s="137"/>
      <c r="F233" s="136">
        <v>0</v>
      </c>
      <c r="H233" s="135" t="s">
        <v>1684</v>
      </c>
      <c r="I233" s="135" t="s">
        <v>1985</v>
      </c>
      <c r="J233" s="136">
        <v>14</v>
      </c>
      <c r="K233" s="136">
        <v>2</v>
      </c>
      <c r="L233" s="136">
        <v>12</v>
      </c>
      <c r="M233" s="137"/>
    </row>
    <row r="234" spans="1:13" ht="15">
      <c r="A234" s="135" t="s">
        <v>617</v>
      </c>
      <c r="B234" s="135" t="s">
        <v>1856</v>
      </c>
      <c r="C234" s="136">
        <v>2</v>
      </c>
      <c r="D234" s="136">
        <v>2</v>
      </c>
      <c r="E234" s="137"/>
      <c r="F234" s="137">
        <v>0</v>
      </c>
      <c r="H234" s="135" t="s">
        <v>1688</v>
      </c>
      <c r="I234" s="135" t="s">
        <v>2041</v>
      </c>
      <c r="J234" s="136">
        <v>9</v>
      </c>
      <c r="K234" s="136">
        <v>8</v>
      </c>
      <c r="L234" s="136"/>
      <c r="M234" s="136">
        <v>1</v>
      </c>
    </row>
    <row r="235" spans="1:13" ht="15">
      <c r="A235" s="135" t="s">
        <v>620</v>
      </c>
      <c r="B235" s="135" t="s">
        <v>2070</v>
      </c>
      <c r="C235" s="136">
        <v>0</v>
      </c>
      <c r="D235" s="137">
        <v>0</v>
      </c>
      <c r="E235" s="137"/>
      <c r="F235" s="136">
        <v>0</v>
      </c>
      <c r="H235" s="135" t="s">
        <v>1691</v>
      </c>
      <c r="I235" s="135" t="s">
        <v>1788</v>
      </c>
      <c r="J235" s="136">
        <v>1</v>
      </c>
      <c r="K235" s="136">
        <v>1</v>
      </c>
      <c r="L235" s="136"/>
      <c r="M235" s="136">
        <v>0</v>
      </c>
    </row>
    <row r="236" spans="1:13" ht="15">
      <c r="A236" s="135" t="s">
        <v>633</v>
      </c>
      <c r="B236" s="135" t="s">
        <v>2149</v>
      </c>
      <c r="C236" s="136">
        <v>0</v>
      </c>
      <c r="D236" s="136"/>
      <c r="E236" s="137"/>
      <c r="F236" s="137">
        <v>0</v>
      </c>
      <c r="H236" s="135" t="s">
        <v>1697</v>
      </c>
      <c r="I236" s="135" t="s">
        <v>2226</v>
      </c>
      <c r="J236" s="136">
        <v>0</v>
      </c>
      <c r="K236" s="136"/>
      <c r="L236" s="136"/>
      <c r="M236" s="136">
        <v>0</v>
      </c>
    </row>
    <row r="237" spans="1:13" ht="15">
      <c r="A237" s="135" t="s">
        <v>636</v>
      </c>
      <c r="B237" s="135" t="s">
        <v>1836</v>
      </c>
      <c r="C237" s="136">
        <v>0</v>
      </c>
      <c r="D237" s="136"/>
      <c r="E237" s="137"/>
      <c r="F237" s="136">
        <v>0</v>
      </c>
      <c r="H237" s="135" t="s">
        <v>1700</v>
      </c>
      <c r="I237" s="135" t="s">
        <v>1997</v>
      </c>
      <c r="J237" s="136">
        <v>0</v>
      </c>
      <c r="K237" s="136"/>
      <c r="L237" s="136">
        <v>0</v>
      </c>
      <c r="M237" s="136">
        <v>0</v>
      </c>
    </row>
    <row r="238" spans="1:13" ht="15">
      <c r="A238" s="135" t="s">
        <v>643</v>
      </c>
      <c r="B238" s="135" t="s">
        <v>1990</v>
      </c>
      <c r="C238" s="136">
        <v>0</v>
      </c>
      <c r="D238" s="137"/>
      <c r="E238" s="137"/>
      <c r="F238" s="136">
        <v>0</v>
      </c>
      <c r="H238" s="135" t="s">
        <v>1703</v>
      </c>
      <c r="I238" s="135" t="s">
        <v>2107</v>
      </c>
      <c r="J238" s="136">
        <v>1</v>
      </c>
      <c r="K238" s="136">
        <v>1</v>
      </c>
      <c r="L238" s="136"/>
      <c r="M238" s="136">
        <v>0</v>
      </c>
    </row>
    <row r="239" spans="1:13" ht="15">
      <c r="A239" s="135" t="s">
        <v>649</v>
      </c>
      <c r="B239" s="135" t="s">
        <v>1902</v>
      </c>
      <c r="C239" s="136">
        <v>2</v>
      </c>
      <c r="D239" s="136">
        <v>2</v>
      </c>
      <c r="E239" s="137"/>
      <c r="F239" s="137"/>
      <c r="H239" s="135" t="s">
        <v>3</v>
      </c>
      <c r="I239" s="135" t="s">
        <v>2108</v>
      </c>
      <c r="J239" s="136">
        <v>1</v>
      </c>
      <c r="K239" s="136">
        <v>1</v>
      </c>
      <c r="L239" s="136"/>
      <c r="M239" s="136">
        <v>0</v>
      </c>
    </row>
    <row r="240" spans="1:13" ht="15">
      <c r="A240" s="135" t="s">
        <v>655</v>
      </c>
      <c r="B240" s="135" t="s">
        <v>1895</v>
      </c>
      <c r="C240" s="136">
        <v>1</v>
      </c>
      <c r="D240" s="137">
        <v>1</v>
      </c>
      <c r="E240" s="137"/>
      <c r="F240" s="136">
        <v>0</v>
      </c>
      <c r="H240" s="135" t="s">
        <v>11</v>
      </c>
      <c r="I240" s="135" t="s">
        <v>1781</v>
      </c>
      <c r="J240" s="136">
        <v>0</v>
      </c>
      <c r="K240" s="136">
        <v>0</v>
      </c>
      <c r="L240" s="136"/>
      <c r="M240" s="136">
        <v>0</v>
      </c>
    </row>
    <row r="241" spans="1:13" ht="15">
      <c r="A241" s="135" t="s">
        <v>661</v>
      </c>
      <c r="B241" s="135" t="s">
        <v>2201</v>
      </c>
      <c r="C241" s="136">
        <v>5</v>
      </c>
      <c r="D241" s="137">
        <v>5</v>
      </c>
      <c r="E241" s="137"/>
      <c r="F241" s="136"/>
      <c r="H241" s="135" t="s">
        <v>13</v>
      </c>
      <c r="I241" s="135" t="s">
        <v>2183</v>
      </c>
      <c r="J241" s="136">
        <v>5</v>
      </c>
      <c r="K241" s="137">
        <v>5</v>
      </c>
      <c r="L241" s="136"/>
      <c r="M241" s="137"/>
    </row>
    <row r="242" spans="1:13" ht="15">
      <c r="A242" s="135" t="s">
        <v>664</v>
      </c>
      <c r="B242" s="135" t="s">
        <v>1781</v>
      </c>
      <c r="C242" s="136">
        <v>0</v>
      </c>
      <c r="D242" s="136"/>
      <c r="E242" s="137">
        <v>0</v>
      </c>
      <c r="F242" s="137">
        <v>0</v>
      </c>
      <c r="H242" s="135" t="s">
        <v>16</v>
      </c>
      <c r="I242" s="135" t="s">
        <v>2213</v>
      </c>
      <c r="J242" s="136">
        <v>1</v>
      </c>
      <c r="K242" s="136">
        <v>1</v>
      </c>
      <c r="L242" s="137"/>
      <c r="M242" s="136">
        <v>0</v>
      </c>
    </row>
    <row r="243" spans="1:13" ht="15">
      <c r="A243" s="135" t="s">
        <v>676</v>
      </c>
      <c r="B243" s="135" t="s">
        <v>2073</v>
      </c>
      <c r="C243" s="136">
        <v>0</v>
      </c>
      <c r="D243" s="136">
        <v>0</v>
      </c>
      <c r="E243" s="137"/>
      <c r="F243" s="136"/>
      <c r="H243" s="135" t="s">
        <v>19</v>
      </c>
      <c r="I243" s="135" t="s">
        <v>2109</v>
      </c>
      <c r="J243" s="136">
        <v>1</v>
      </c>
      <c r="K243" s="136">
        <v>1</v>
      </c>
      <c r="L243" s="137"/>
      <c r="M243" s="136"/>
    </row>
    <row r="244" spans="1:13" ht="15">
      <c r="A244" s="135" t="s">
        <v>679</v>
      </c>
      <c r="B244" s="135" t="s">
        <v>2074</v>
      </c>
      <c r="C244" s="136">
        <v>2</v>
      </c>
      <c r="D244" s="137">
        <v>2</v>
      </c>
      <c r="E244" s="137"/>
      <c r="F244" s="136">
        <v>0</v>
      </c>
      <c r="H244" s="135" t="s">
        <v>25</v>
      </c>
      <c r="I244" s="135" t="s">
        <v>2110</v>
      </c>
      <c r="J244" s="136">
        <v>1</v>
      </c>
      <c r="K244" s="136">
        <v>1</v>
      </c>
      <c r="L244" s="136"/>
      <c r="M244" s="136">
        <v>0</v>
      </c>
    </row>
    <row r="245" spans="1:13" ht="15">
      <c r="A245" s="135" t="s">
        <v>682</v>
      </c>
      <c r="B245" s="135" t="s">
        <v>2215</v>
      </c>
      <c r="C245" s="136">
        <v>0</v>
      </c>
      <c r="D245" s="137"/>
      <c r="E245" s="137"/>
      <c r="F245" s="136">
        <v>0</v>
      </c>
      <c r="H245" s="135" t="s">
        <v>31</v>
      </c>
      <c r="I245" s="135" t="s">
        <v>1972</v>
      </c>
      <c r="J245" s="136">
        <v>4</v>
      </c>
      <c r="K245" s="136">
        <v>4</v>
      </c>
      <c r="L245" s="136"/>
      <c r="M245" s="136">
        <v>0</v>
      </c>
    </row>
    <row r="246" spans="1:13" ht="15">
      <c r="A246" s="135" t="s">
        <v>704</v>
      </c>
      <c r="B246" s="135" t="s">
        <v>1949</v>
      </c>
      <c r="C246" s="136">
        <v>6</v>
      </c>
      <c r="D246" s="136">
        <v>6</v>
      </c>
      <c r="E246" s="137"/>
      <c r="F246" s="136">
        <v>0</v>
      </c>
      <c r="H246" s="135" t="s">
        <v>37</v>
      </c>
      <c r="I246" s="135" t="s">
        <v>1932</v>
      </c>
      <c r="J246" s="136">
        <v>12</v>
      </c>
      <c r="K246" s="136">
        <v>12</v>
      </c>
      <c r="L246" s="137"/>
      <c r="M246" s="136">
        <v>0</v>
      </c>
    </row>
    <row r="247" spans="1:13" ht="15">
      <c r="A247" s="135" t="s">
        <v>707</v>
      </c>
      <c r="B247" s="135" t="s">
        <v>1857</v>
      </c>
      <c r="C247" s="136">
        <v>1</v>
      </c>
      <c r="D247" s="137">
        <v>1</v>
      </c>
      <c r="E247" s="137"/>
      <c r="F247" s="136">
        <v>0</v>
      </c>
      <c r="H247" s="135" t="s">
        <v>40</v>
      </c>
      <c r="I247" s="135" t="s">
        <v>2140</v>
      </c>
      <c r="J247" s="136">
        <v>0</v>
      </c>
      <c r="K247" s="136">
        <v>0</v>
      </c>
      <c r="L247" s="137"/>
      <c r="M247" s="136">
        <v>0</v>
      </c>
    </row>
    <row r="248" spans="1:13" ht="15">
      <c r="A248" s="135" t="s">
        <v>714</v>
      </c>
      <c r="B248" s="135" t="s">
        <v>1838</v>
      </c>
      <c r="C248" s="136">
        <v>0</v>
      </c>
      <c r="D248" s="136"/>
      <c r="E248" s="137"/>
      <c r="F248" s="137">
        <v>0</v>
      </c>
      <c r="H248" s="135" t="s">
        <v>43</v>
      </c>
      <c r="I248" s="135" t="s">
        <v>1789</v>
      </c>
      <c r="J248" s="136">
        <v>2</v>
      </c>
      <c r="K248" s="136">
        <v>2</v>
      </c>
      <c r="L248" s="136"/>
      <c r="M248" s="136">
        <v>0</v>
      </c>
    </row>
    <row r="249" spans="1:13" ht="15">
      <c r="A249" s="135" t="s">
        <v>732</v>
      </c>
      <c r="B249" s="135" t="s">
        <v>2126</v>
      </c>
      <c r="C249" s="136">
        <v>0</v>
      </c>
      <c r="D249" s="136"/>
      <c r="E249" s="137"/>
      <c r="F249" s="136">
        <v>0</v>
      </c>
      <c r="H249" s="135" t="s">
        <v>46</v>
      </c>
      <c r="I249" s="135" t="s">
        <v>1790</v>
      </c>
      <c r="J249" s="136">
        <v>13</v>
      </c>
      <c r="K249" s="137">
        <v>13</v>
      </c>
      <c r="L249" s="137"/>
      <c r="M249" s="136">
        <v>0</v>
      </c>
    </row>
    <row r="250" spans="1:13" ht="15">
      <c r="A250" s="135" t="s">
        <v>735</v>
      </c>
      <c r="B250" s="135" t="s">
        <v>2127</v>
      </c>
      <c r="C250" s="136">
        <v>0</v>
      </c>
      <c r="D250" s="136"/>
      <c r="E250" s="137"/>
      <c r="F250" s="136">
        <v>0</v>
      </c>
      <c r="H250" s="135" t="s">
        <v>52</v>
      </c>
      <c r="I250" s="135" t="s">
        <v>2042</v>
      </c>
      <c r="J250" s="136">
        <v>4</v>
      </c>
      <c r="K250" s="136">
        <v>4</v>
      </c>
      <c r="L250" s="137"/>
      <c r="M250" s="137">
        <v>0</v>
      </c>
    </row>
    <row r="251" spans="1:13" ht="15">
      <c r="A251" s="135" t="s">
        <v>738</v>
      </c>
      <c r="B251" s="135" t="s">
        <v>2078</v>
      </c>
      <c r="C251" s="136">
        <v>3</v>
      </c>
      <c r="D251" s="136">
        <v>3</v>
      </c>
      <c r="E251" s="137"/>
      <c r="F251" s="137"/>
      <c r="H251" s="135" t="s">
        <v>55</v>
      </c>
      <c r="I251" s="135" t="s">
        <v>1843</v>
      </c>
      <c r="J251" s="136">
        <v>45</v>
      </c>
      <c r="K251" s="137">
        <v>45</v>
      </c>
      <c r="L251" s="137"/>
      <c r="M251" s="136">
        <v>0</v>
      </c>
    </row>
    <row r="252" spans="1:13" ht="15">
      <c r="A252" s="135" t="s">
        <v>741</v>
      </c>
      <c r="B252" s="135" t="s">
        <v>1839</v>
      </c>
      <c r="C252" s="136">
        <v>0</v>
      </c>
      <c r="D252" s="136">
        <v>0</v>
      </c>
      <c r="E252" s="136"/>
      <c r="F252" s="136"/>
      <c r="H252" s="135" t="s">
        <v>58</v>
      </c>
      <c r="I252" s="135" t="s">
        <v>1885</v>
      </c>
      <c r="J252" s="136">
        <v>1</v>
      </c>
      <c r="K252" s="136">
        <v>1</v>
      </c>
      <c r="L252" s="137"/>
      <c r="M252" s="136"/>
    </row>
    <row r="253" spans="1:13" ht="15">
      <c r="A253" s="135" t="s">
        <v>744</v>
      </c>
      <c r="B253" s="135" t="s">
        <v>1912</v>
      </c>
      <c r="C253" s="136">
        <v>7</v>
      </c>
      <c r="D253" s="137">
        <v>7</v>
      </c>
      <c r="E253" s="137"/>
      <c r="F253" s="136"/>
      <c r="H253" s="135" t="s">
        <v>62</v>
      </c>
      <c r="I253" s="135" t="s">
        <v>1933</v>
      </c>
      <c r="J253" s="136">
        <v>0</v>
      </c>
      <c r="K253" s="136"/>
      <c r="L253" s="137"/>
      <c r="M253" s="136">
        <v>0</v>
      </c>
    </row>
    <row r="254" spans="1:13" ht="15">
      <c r="A254" s="135" t="s">
        <v>750</v>
      </c>
      <c r="B254" s="135" t="s">
        <v>1908</v>
      </c>
      <c r="C254" s="136">
        <v>3</v>
      </c>
      <c r="D254" s="137">
        <v>3</v>
      </c>
      <c r="E254" s="137"/>
      <c r="F254" s="136"/>
      <c r="H254" s="135" t="s">
        <v>65</v>
      </c>
      <c r="I254" s="135" t="s">
        <v>1791</v>
      </c>
      <c r="J254" s="136">
        <v>2</v>
      </c>
      <c r="K254" s="136">
        <v>1</v>
      </c>
      <c r="L254" s="137">
        <v>1</v>
      </c>
      <c r="M254" s="136">
        <v>0</v>
      </c>
    </row>
    <row r="255" spans="1:13" ht="15">
      <c r="A255" s="135" t="s">
        <v>753</v>
      </c>
      <c r="B255" s="135" t="s">
        <v>1867</v>
      </c>
      <c r="C255" s="136">
        <v>0</v>
      </c>
      <c r="D255" s="136"/>
      <c r="E255" s="136"/>
      <c r="F255" s="137">
        <v>0</v>
      </c>
      <c r="H255" s="135" t="s">
        <v>68</v>
      </c>
      <c r="I255" s="135" t="s">
        <v>1736</v>
      </c>
      <c r="J255" s="136">
        <v>72</v>
      </c>
      <c r="K255" s="137">
        <v>72</v>
      </c>
      <c r="L255" s="137"/>
      <c r="M255" s="136">
        <v>0</v>
      </c>
    </row>
    <row r="256" spans="1:13" ht="15">
      <c r="A256" s="135" t="s">
        <v>756</v>
      </c>
      <c r="B256" s="135" t="s">
        <v>2079</v>
      </c>
      <c r="C256" s="136">
        <v>0</v>
      </c>
      <c r="D256" s="136"/>
      <c r="E256" s="136"/>
      <c r="F256" s="137">
        <v>0</v>
      </c>
      <c r="H256" s="135" t="s">
        <v>70</v>
      </c>
      <c r="I256" s="135" t="s">
        <v>2227</v>
      </c>
      <c r="J256" s="136">
        <v>0</v>
      </c>
      <c r="K256" s="136"/>
      <c r="L256" s="137"/>
      <c r="M256" s="136">
        <v>0</v>
      </c>
    </row>
    <row r="257" spans="1:13" ht="15">
      <c r="A257" s="135" t="s">
        <v>762</v>
      </c>
      <c r="B257" s="135" t="s">
        <v>2172</v>
      </c>
      <c r="C257" s="136">
        <v>2</v>
      </c>
      <c r="D257" s="136">
        <v>2</v>
      </c>
      <c r="E257" s="137"/>
      <c r="F257" s="137"/>
      <c r="H257" s="135" t="s">
        <v>73</v>
      </c>
      <c r="I257" s="135" t="s">
        <v>2184</v>
      </c>
      <c r="J257" s="136">
        <v>3</v>
      </c>
      <c r="K257" s="136">
        <v>3</v>
      </c>
      <c r="L257" s="137"/>
      <c r="M257" s="137">
        <v>0</v>
      </c>
    </row>
    <row r="258" spans="1:13" ht="15">
      <c r="A258" s="135" t="s">
        <v>768</v>
      </c>
      <c r="B258" s="135" t="s">
        <v>1975</v>
      </c>
      <c r="C258" s="136">
        <v>1</v>
      </c>
      <c r="D258" s="136">
        <v>1</v>
      </c>
      <c r="E258" s="137"/>
      <c r="F258" s="136">
        <v>0</v>
      </c>
      <c r="H258" s="135" t="s">
        <v>76</v>
      </c>
      <c r="I258" s="135" t="s">
        <v>1792</v>
      </c>
      <c r="J258" s="136">
        <v>284</v>
      </c>
      <c r="K258" s="136">
        <v>90</v>
      </c>
      <c r="L258" s="136">
        <v>194</v>
      </c>
      <c r="M258" s="136">
        <v>0</v>
      </c>
    </row>
    <row r="259" spans="1:13" ht="15">
      <c r="A259" s="135" t="s">
        <v>771</v>
      </c>
      <c r="B259" s="135" t="s">
        <v>1976</v>
      </c>
      <c r="C259" s="136">
        <v>0</v>
      </c>
      <c r="D259" s="136"/>
      <c r="E259" s="137"/>
      <c r="F259" s="137">
        <v>0</v>
      </c>
      <c r="H259" s="135" t="s">
        <v>78</v>
      </c>
      <c r="I259" s="135" t="s">
        <v>1793</v>
      </c>
      <c r="J259" s="136">
        <v>98</v>
      </c>
      <c r="K259" s="136">
        <v>54</v>
      </c>
      <c r="L259" s="136">
        <v>44</v>
      </c>
      <c r="M259" s="136">
        <v>0</v>
      </c>
    </row>
    <row r="260" spans="1:13" ht="15">
      <c r="A260" s="135" t="s">
        <v>787</v>
      </c>
      <c r="B260" s="135" t="s">
        <v>1840</v>
      </c>
      <c r="C260" s="136">
        <v>0</v>
      </c>
      <c r="D260" s="137"/>
      <c r="E260" s="137"/>
      <c r="F260" s="136">
        <v>0</v>
      </c>
      <c r="H260" s="135" t="s">
        <v>80</v>
      </c>
      <c r="I260" s="135" t="s">
        <v>2228</v>
      </c>
      <c r="J260" s="136">
        <v>0</v>
      </c>
      <c r="K260" s="136">
        <v>0</v>
      </c>
      <c r="L260" s="137"/>
      <c r="M260" s="136">
        <v>0</v>
      </c>
    </row>
    <row r="261" spans="1:13" ht="15">
      <c r="A261" s="135" t="s">
        <v>793</v>
      </c>
      <c r="B261" s="135" t="s">
        <v>2081</v>
      </c>
      <c r="C261" s="136">
        <v>1</v>
      </c>
      <c r="D261" s="137">
        <v>1</v>
      </c>
      <c r="E261" s="137"/>
      <c r="F261" s="136"/>
      <c r="H261" s="135" t="s">
        <v>89</v>
      </c>
      <c r="I261" s="135" t="s">
        <v>1794</v>
      </c>
      <c r="J261" s="136">
        <v>1</v>
      </c>
      <c r="K261" s="136">
        <v>1</v>
      </c>
      <c r="L261" s="137"/>
      <c r="M261" s="136">
        <v>0</v>
      </c>
    </row>
    <row r="262" spans="1:13" ht="15">
      <c r="A262" s="135" t="s">
        <v>796</v>
      </c>
      <c r="B262" s="135" t="s">
        <v>2173</v>
      </c>
      <c r="C262" s="136">
        <v>1</v>
      </c>
      <c r="D262" s="137">
        <v>1</v>
      </c>
      <c r="E262" s="137">
        <v>0</v>
      </c>
      <c r="F262" s="136"/>
      <c r="H262" s="135" t="s">
        <v>91</v>
      </c>
      <c r="I262" s="135" t="s">
        <v>1886</v>
      </c>
      <c r="J262" s="136">
        <v>230</v>
      </c>
      <c r="K262" s="136">
        <v>66</v>
      </c>
      <c r="L262" s="137">
        <v>164</v>
      </c>
      <c r="M262" s="136">
        <v>0</v>
      </c>
    </row>
    <row r="263" spans="1:13" ht="15">
      <c r="A263" s="135" t="s">
        <v>799</v>
      </c>
      <c r="B263" s="135" t="s">
        <v>1904</v>
      </c>
      <c r="C263" s="136">
        <v>0</v>
      </c>
      <c r="D263" s="136">
        <v>0</v>
      </c>
      <c r="E263" s="137"/>
      <c r="F263" s="137">
        <v>0</v>
      </c>
      <c r="H263" s="135" t="s">
        <v>2205</v>
      </c>
      <c r="I263" s="135" t="s">
        <v>1795</v>
      </c>
      <c r="J263" s="136">
        <v>32</v>
      </c>
      <c r="K263" s="136">
        <v>21</v>
      </c>
      <c r="L263" s="137">
        <v>11</v>
      </c>
      <c r="M263" s="136">
        <v>0</v>
      </c>
    </row>
    <row r="264" spans="1:13" ht="15">
      <c r="A264" s="135" t="s">
        <v>802</v>
      </c>
      <c r="B264" s="135" t="s">
        <v>1915</v>
      </c>
      <c r="C264" s="136">
        <v>1</v>
      </c>
      <c r="D264" s="136">
        <v>1</v>
      </c>
      <c r="E264" s="137"/>
      <c r="F264" s="137"/>
      <c r="H264" s="135" t="s">
        <v>95</v>
      </c>
      <c r="I264" s="135" t="s">
        <v>1960</v>
      </c>
      <c r="J264" s="136">
        <v>0</v>
      </c>
      <c r="K264" s="136">
        <v>0</v>
      </c>
      <c r="L264" s="136">
        <v>0</v>
      </c>
      <c r="M264" s="136"/>
    </row>
    <row r="265" spans="1:13" ht="15">
      <c r="A265" s="135" t="s">
        <v>808</v>
      </c>
      <c r="B265" s="135" t="s">
        <v>2177</v>
      </c>
      <c r="C265" s="136">
        <v>1</v>
      </c>
      <c r="D265" s="136"/>
      <c r="E265" s="137">
        <v>1</v>
      </c>
      <c r="F265" s="136"/>
      <c r="H265" s="135" t="s">
        <v>98</v>
      </c>
      <c r="I265" s="135" t="s">
        <v>2043</v>
      </c>
      <c r="J265" s="136">
        <v>48</v>
      </c>
      <c r="K265" s="136">
        <v>48</v>
      </c>
      <c r="L265" s="136"/>
      <c r="M265" s="136">
        <v>0</v>
      </c>
    </row>
    <row r="266" spans="1:13" ht="15">
      <c r="A266" s="135" t="s">
        <v>814</v>
      </c>
      <c r="B266" s="135" t="s">
        <v>1841</v>
      </c>
      <c r="C266" s="136">
        <v>0</v>
      </c>
      <c r="D266" s="137">
        <v>0</v>
      </c>
      <c r="E266" s="137"/>
      <c r="F266" s="136">
        <v>0</v>
      </c>
      <c r="H266" s="135" t="s">
        <v>101</v>
      </c>
      <c r="I266" s="135" t="s">
        <v>2175</v>
      </c>
      <c r="J266" s="136">
        <v>50</v>
      </c>
      <c r="K266" s="137">
        <v>9</v>
      </c>
      <c r="L266" s="137">
        <v>41</v>
      </c>
      <c r="M266" s="136"/>
    </row>
    <row r="267" spans="1:13" ht="15">
      <c r="A267" s="135" t="s">
        <v>820</v>
      </c>
      <c r="B267" s="135" t="s">
        <v>1911</v>
      </c>
      <c r="C267" s="136">
        <v>1</v>
      </c>
      <c r="D267" s="136">
        <v>1</v>
      </c>
      <c r="E267" s="137"/>
      <c r="F267" s="136">
        <v>0</v>
      </c>
      <c r="H267" s="135" t="s">
        <v>104</v>
      </c>
      <c r="I267" s="135" t="s">
        <v>1796</v>
      </c>
      <c r="J267" s="136">
        <v>203</v>
      </c>
      <c r="K267" s="136">
        <v>4</v>
      </c>
      <c r="L267" s="136">
        <v>11</v>
      </c>
      <c r="M267" s="136">
        <v>188</v>
      </c>
    </row>
    <row r="268" spans="1:13" ht="15">
      <c r="A268" s="135" t="s">
        <v>823</v>
      </c>
      <c r="B268" s="135" t="s">
        <v>1872</v>
      </c>
      <c r="C268" s="136">
        <v>1</v>
      </c>
      <c r="D268" s="136">
        <v>1</v>
      </c>
      <c r="E268" s="137">
        <v>0</v>
      </c>
      <c r="F268" s="137">
        <v>0</v>
      </c>
      <c r="H268" s="135" t="s">
        <v>107</v>
      </c>
      <c r="I268" s="135" t="s">
        <v>1797</v>
      </c>
      <c r="J268" s="136">
        <v>27</v>
      </c>
      <c r="K268" s="136">
        <v>26</v>
      </c>
      <c r="L268" s="137">
        <v>1</v>
      </c>
      <c r="M268" s="136">
        <v>0</v>
      </c>
    </row>
    <row r="269" spans="1:13" ht="15">
      <c r="A269" s="109" t="s">
        <v>832</v>
      </c>
      <c r="B269" s="116" t="s">
        <v>2153</v>
      </c>
      <c r="C269" s="111">
        <v>0</v>
      </c>
      <c r="D269" s="111"/>
      <c r="E269" s="42"/>
      <c r="F269" s="42">
        <v>0</v>
      </c>
      <c r="H269" s="135" t="s">
        <v>110</v>
      </c>
      <c r="I269" s="135" t="s">
        <v>1934</v>
      </c>
      <c r="J269" s="136">
        <v>0</v>
      </c>
      <c r="K269" s="136">
        <v>0</v>
      </c>
      <c r="L269" s="137"/>
      <c r="M269" s="136">
        <v>0</v>
      </c>
    </row>
    <row r="270" spans="1:13" ht="15">
      <c r="A270" s="109" t="s">
        <v>845</v>
      </c>
      <c r="B270" s="116" t="s">
        <v>1844</v>
      </c>
      <c r="C270" s="111">
        <v>2</v>
      </c>
      <c r="D270" s="42">
        <v>2</v>
      </c>
      <c r="E270" s="42"/>
      <c r="F270" s="111"/>
      <c r="H270" s="135" t="s">
        <v>113</v>
      </c>
      <c r="I270" s="135" t="s">
        <v>1986</v>
      </c>
      <c r="J270" s="136">
        <v>2</v>
      </c>
      <c r="K270" s="136">
        <v>2</v>
      </c>
      <c r="L270" s="136"/>
      <c r="M270" s="136"/>
    </row>
    <row r="271" spans="1:13" ht="15">
      <c r="A271" s="109" t="s">
        <v>858</v>
      </c>
      <c r="B271" s="116" t="s">
        <v>1781</v>
      </c>
      <c r="C271" s="111">
        <v>0</v>
      </c>
      <c r="D271" s="42"/>
      <c r="E271" s="42"/>
      <c r="F271" s="111">
        <v>0</v>
      </c>
      <c r="H271" s="135" t="s">
        <v>116</v>
      </c>
      <c r="I271" s="135" t="s">
        <v>2141</v>
      </c>
      <c r="J271" s="136">
        <v>0</v>
      </c>
      <c r="K271" s="136"/>
      <c r="L271" s="136"/>
      <c r="M271" s="136">
        <v>0</v>
      </c>
    </row>
    <row r="272" spans="1:13" ht="15">
      <c r="A272" s="109" t="s">
        <v>861</v>
      </c>
      <c r="B272" s="116" t="s">
        <v>1978</v>
      </c>
      <c r="C272" s="111">
        <v>0</v>
      </c>
      <c r="D272" s="42"/>
      <c r="E272" s="42"/>
      <c r="F272" s="111">
        <v>0</v>
      </c>
      <c r="H272" s="135" t="s">
        <v>119</v>
      </c>
      <c r="I272" s="135" t="s">
        <v>1798</v>
      </c>
      <c r="J272" s="136">
        <v>76</v>
      </c>
      <c r="K272" s="136">
        <v>76</v>
      </c>
      <c r="L272" s="136"/>
      <c r="M272" s="136">
        <v>0</v>
      </c>
    </row>
    <row r="273" spans="1:13" ht="15">
      <c r="A273" s="109" t="s">
        <v>869</v>
      </c>
      <c r="B273" s="116" t="s">
        <v>2154</v>
      </c>
      <c r="C273" s="111">
        <v>0</v>
      </c>
      <c r="D273" s="111">
        <v>0</v>
      </c>
      <c r="E273" s="42"/>
      <c r="F273" s="42"/>
      <c r="H273" s="135" t="s">
        <v>122</v>
      </c>
      <c r="I273" s="135" t="s">
        <v>2044</v>
      </c>
      <c r="J273" s="136">
        <v>5</v>
      </c>
      <c r="K273" s="136">
        <v>5</v>
      </c>
      <c r="L273" s="137"/>
      <c r="M273" s="136">
        <v>0</v>
      </c>
    </row>
    <row r="274" spans="1:13" ht="15">
      <c r="A274" s="109" t="s">
        <v>872</v>
      </c>
      <c r="B274" s="116" t="s">
        <v>1951</v>
      </c>
      <c r="C274" s="111">
        <v>1</v>
      </c>
      <c r="D274" s="111">
        <v>1</v>
      </c>
      <c r="E274" s="42"/>
      <c r="F274" s="42">
        <v>0</v>
      </c>
      <c r="H274" s="135" t="s">
        <v>125</v>
      </c>
      <c r="I274" s="135" t="s">
        <v>2111</v>
      </c>
      <c r="J274" s="136">
        <v>4</v>
      </c>
      <c r="K274" s="136">
        <v>4</v>
      </c>
      <c r="L274" s="136"/>
      <c r="M274" s="136">
        <v>0</v>
      </c>
    </row>
    <row r="275" spans="1:13" ht="15">
      <c r="A275" s="109" t="s">
        <v>874</v>
      </c>
      <c r="B275" s="116" t="s">
        <v>2083</v>
      </c>
      <c r="C275" s="111">
        <v>0</v>
      </c>
      <c r="D275" s="42"/>
      <c r="E275" s="42"/>
      <c r="F275" s="111">
        <v>0</v>
      </c>
      <c r="H275" s="135" t="s">
        <v>128</v>
      </c>
      <c r="I275" s="135" t="s">
        <v>1982</v>
      </c>
      <c r="J275" s="136">
        <v>0</v>
      </c>
      <c r="K275" s="136">
        <v>0</v>
      </c>
      <c r="L275" s="136"/>
      <c r="M275" s="136"/>
    </row>
    <row r="276" spans="1:13" ht="15">
      <c r="A276" s="109" t="s">
        <v>877</v>
      </c>
      <c r="B276" s="116" t="s">
        <v>1968</v>
      </c>
      <c r="C276" s="111">
        <v>0</v>
      </c>
      <c r="D276" s="42"/>
      <c r="E276" s="42"/>
      <c r="F276" s="111">
        <v>0</v>
      </c>
      <c r="H276" s="135" t="s">
        <v>131</v>
      </c>
      <c r="I276" s="135" t="s">
        <v>1783</v>
      </c>
      <c r="J276" s="136">
        <v>221</v>
      </c>
      <c r="K276" s="136">
        <v>196</v>
      </c>
      <c r="L276" s="136">
        <v>25</v>
      </c>
      <c r="M276" s="136">
        <v>0</v>
      </c>
    </row>
    <row r="277" spans="1:13" ht="15">
      <c r="A277" s="109" t="s">
        <v>889</v>
      </c>
      <c r="B277" s="116" t="s">
        <v>1759</v>
      </c>
      <c r="C277" s="111">
        <v>4</v>
      </c>
      <c r="D277" s="42">
        <v>4</v>
      </c>
      <c r="E277" s="42"/>
      <c r="F277" s="111"/>
      <c r="H277" s="135" t="s">
        <v>133</v>
      </c>
      <c r="I277" s="135" t="s">
        <v>1961</v>
      </c>
      <c r="J277" s="136">
        <v>360</v>
      </c>
      <c r="K277" s="136">
        <v>360</v>
      </c>
      <c r="L277" s="137">
        <v>0</v>
      </c>
      <c r="M277" s="136">
        <v>0</v>
      </c>
    </row>
    <row r="278" spans="1:13" ht="15">
      <c r="A278" s="109" t="s">
        <v>898</v>
      </c>
      <c r="B278" s="116" t="s">
        <v>2156</v>
      </c>
      <c r="C278" s="111">
        <v>2</v>
      </c>
      <c r="D278" s="111">
        <v>2</v>
      </c>
      <c r="E278" s="42"/>
      <c r="F278" s="111"/>
      <c r="H278" s="135" t="s">
        <v>138</v>
      </c>
      <c r="I278" s="135" t="s">
        <v>1799</v>
      </c>
      <c r="J278" s="136">
        <v>14</v>
      </c>
      <c r="K278" s="136">
        <v>12</v>
      </c>
      <c r="L278" s="137">
        <v>2</v>
      </c>
      <c r="M278" s="136">
        <v>0</v>
      </c>
    </row>
    <row r="279" spans="1:13" ht="15">
      <c r="A279" s="109" t="s">
        <v>903</v>
      </c>
      <c r="B279" s="116" t="s">
        <v>1762</v>
      </c>
      <c r="C279" s="111">
        <v>1</v>
      </c>
      <c r="D279" s="111">
        <v>1</v>
      </c>
      <c r="E279" s="42"/>
      <c r="F279" s="42"/>
      <c r="H279" s="135" t="s">
        <v>141</v>
      </c>
      <c r="I279" s="135" t="s">
        <v>1887</v>
      </c>
      <c r="J279" s="136">
        <v>36</v>
      </c>
      <c r="K279" s="137">
        <v>9</v>
      </c>
      <c r="L279" s="137">
        <v>27</v>
      </c>
      <c r="M279" s="136">
        <v>0</v>
      </c>
    </row>
    <row r="280" spans="1:13" ht="15">
      <c r="A280" s="109"/>
      <c r="B280" s="116"/>
      <c r="C280" s="111"/>
      <c r="D280" s="111"/>
      <c r="E280" s="42"/>
      <c r="F280" s="42"/>
      <c r="H280" s="135" t="s">
        <v>144</v>
      </c>
      <c r="I280" s="135" t="s">
        <v>2167</v>
      </c>
      <c r="J280" s="136">
        <v>0</v>
      </c>
      <c r="K280" s="136">
        <v>0</v>
      </c>
      <c r="L280" s="136"/>
      <c r="M280" s="136">
        <v>0</v>
      </c>
    </row>
    <row r="281" spans="1:13" ht="15">
      <c r="A281" s="109"/>
      <c r="B281" s="116"/>
      <c r="C281" s="111"/>
      <c r="D281" s="111"/>
      <c r="E281" s="42"/>
      <c r="F281" s="42"/>
      <c r="H281" s="135" t="s">
        <v>147</v>
      </c>
      <c r="I281" s="135" t="s">
        <v>2045</v>
      </c>
      <c r="J281" s="136">
        <v>196</v>
      </c>
      <c r="K281" s="136">
        <v>3</v>
      </c>
      <c r="L281" s="136">
        <v>193</v>
      </c>
      <c r="M281" s="136">
        <v>0</v>
      </c>
    </row>
    <row r="282" spans="1:13" ht="15">
      <c r="A282" s="109"/>
      <c r="B282" s="116"/>
      <c r="C282" s="111"/>
      <c r="D282" s="111"/>
      <c r="E282" s="42"/>
      <c r="F282" s="111"/>
      <c r="H282" s="135" t="s">
        <v>150</v>
      </c>
      <c r="I282" s="135" t="s">
        <v>2046</v>
      </c>
      <c r="J282" s="136">
        <v>1</v>
      </c>
      <c r="K282" s="136">
        <v>1</v>
      </c>
      <c r="L282" s="137"/>
      <c r="M282" s="136">
        <v>0</v>
      </c>
    </row>
    <row r="283" spans="1:13" ht="15">
      <c r="A283" s="109"/>
      <c r="B283" s="116"/>
      <c r="C283" s="111"/>
      <c r="D283" s="111"/>
      <c r="E283" s="42"/>
      <c r="F283" s="42"/>
      <c r="H283" s="135" t="s">
        <v>153</v>
      </c>
      <c r="I283" s="135" t="s">
        <v>1800</v>
      </c>
      <c r="J283" s="136">
        <v>11</v>
      </c>
      <c r="K283" s="136">
        <v>11</v>
      </c>
      <c r="L283" s="137">
        <v>0</v>
      </c>
      <c r="M283" s="137">
        <v>0</v>
      </c>
    </row>
    <row r="284" spans="1:13" ht="15">
      <c r="A284" s="109"/>
      <c r="B284" s="116"/>
      <c r="C284" s="111"/>
      <c r="D284" s="111"/>
      <c r="E284" s="42"/>
      <c r="F284" s="111"/>
      <c r="H284" s="135" t="s">
        <v>156</v>
      </c>
      <c r="I284" s="135" t="s">
        <v>2047</v>
      </c>
      <c r="J284" s="136">
        <v>15</v>
      </c>
      <c r="K284" s="136">
        <v>3</v>
      </c>
      <c r="L284" s="136">
        <v>12</v>
      </c>
      <c r="M284" s="136">
        <v>0</v>
      </c>
    </row>
    <row r="285" spans="1:13" ht="15">
      <c r="A285" s="109"/>
      <c r="B285" s="116"/>
      <c r="C285" s="111"/>
      <c r="D285" s="111"/>
      <c r="E285" s="42"/>
      <c r="F285" s="111"/>
      <c r="H285" s="135" t="s">
        <v>159</v>
      </c>
      <c r="I285" s="135" t="s">
        <v>1983</v>
      </c>
      <c r="J285" s="136">
        <v>3</v>
      </c>
      <c r="K285" s="136">
        <v>3</v>
      </c>
      <c r="L285" s="136"/>
      <c r="M285" s="136">
        <v>0</v>
      </c>
    </row>
    <row r="286" spans="1:13" ht="15">
      <c r="A286" s="109"/>
      <c r="B286" s="116"/>
      <c r="C286" s="111"/>
      <c r="D286" s="42"/>
      <c r="E286" s="111"/>
      <c r="F286" s="42"/>
      <c r="H286" s="135" t="s">
        <v>162</v>
      </c>
      <c r="I286" s="135" t="s">
        <v>1999</v>
      </c>
      <c r="J286" s="136">
        <v>0</v>
      </c>
      <c r="K286" s="136">
        <v>0</v>
      </c>
      <c r="L286" s="137"/>
      <c r="M286" s="136"/>
    </row>
    <row r="287" spans="1:13" ht="15">
      <c r="A287" s="109"/>
      <c r="B287" s="116"/>
      <c r="C287" s="111"/>
      <c r="D287" s="111"/>
      <c r="E287" s="42"/>
      <c r="F287" s="42"/>
      <c r="H287" s="135" t="s">
        <v>165</v>
      </c>
      <c r="I287" s="135" t="s">
        <v>1801</v>
      </c>
      <c r="J287" s="136">
        <v>158</v>
      </c>
      <c r="K287" s="136">
        <v>26</v>
      </c>
      <c r="L287" s="136">
        <v>132</v>
      </c>
      <c r="M287" s="136">
        <v>0</v>
      </c>
    </row>
    <row r="288" spans="1:13" ht="15">
      <c r="A288" s="109"/>
      <c r="B288" s="116"/>
      <c r="C288" s="111"/>
      <c r="D288" s="42"/>
      <c r="E288" s="42"/>
      <c r="F288" s="111"/>
      <c r="H288" s="135" t="s">
        <v>169</v>
      </c>
      <c r="I288" s="135" t="s">
        <v>2112</v>
      </c>
      <c r="J288" s="136">
        <v>0</v>
      </c>
      <c r="K288" s="136"/>
      <c r="L288" s="136"/>
      <c r="M288" s="136">
        <v>0</v>
      </c>
    </row>
    <row r="289" spans="1:13" ht="15">
      <c r="A289" s="109"/>
      <c r="B289" s="116"/>
      <c r="C289" s="111"/>
      <c r="D289" s="111"/>
      <c r="E289" s="42"/>
      <c r="F289" s="42"/>
      <c r="H289" s="135" t="s">
        <v>172</v>
      </c>
      <c r="I289" s="135" t="s">
        <v>2198</v>
      </c>
      <c r="J289" s="136">
        <v>1</v>
      </c>
      <c r="K289" s="136">
        <v>1</v>
      </c>
      <c r="L289" s="137"/>
      <c r="M289" s="136">
        <v>0</v>
      </c>
    </row>
    <row r="290" spans="1:13" ht="15">
      <c r="A290" s="109"/>
      <c r="B290" s="116"/>
      <c r="C290" s="111"/>
      <c r="D290" s="42"/>
      <c r="E290" s="42"/>
      <c r="F290" s="111"/>
      <c r="H290" s="135" t="s">
        <v>175</v>
      </c>
      <c r="I290" s="135" t="s">
        <v>2113</v>
      </c>
      <c r="J290" s="136">
        <v>65</v>
      </c>
      <c r="K290" s="136">
        <v>5</v>
      </c>
      <c r="L290" s="136">
        <v>60</v>
      </c>
      <c r="M290" s="136">
        <v>0</v>
      </c>
    </row>
    <row r="291" spans="1:13" ht="15">
      <c r="A291" s="109"/>
      <c r="B291" s="116"/>
      <c r="C291" s="111"/>
      <c r="D291" s="42"/>
      <c r="E291" s="42"/>
      <c r="F291" s="111"/>
      <c r="H291" s="135" t="s">
        <v>178</v>
      </c>
      <c r="I291" s="135" t="s">
        <v>1935</v>
      </c>
      <c r="J291" s="136">
        <v>1</v>
      </c>
      <c r="K291" s="136">
        <v>1</v>
      </c>
      <c r="L291" s="136"/>
      <c r="M291" s="136">
        <v>0</v>
      </c>
    </row>
    <row r="292" spans="1:13" ht="15">
      <c r="A292" s="109"/>
      <c r="B292" s="116"/>
      <c r="C292" s="111"/>
      <c r="D292" s="111"/>
      <c r="E292" s="42"/>
      <c r="F292" s="42"/>
      <c r="H292" s="135" t="s">
        <v>181</v>
      </c>
      <c r="I292" s="135" t="s">
        <v>1888</v>
      </c>
      <c r="J292" s="136">
        <v>1</v>
      </c>
      <c r="K292" s="136">
        <v>1</v>
      </c>
      <c r="L292" s="136"/>
      <c r="M292" s="136"/>
    </row>
    <row r="293" spans="1:13" ht="15">
      <c r="A293" s="109"/>
      <c r="B293" s="116"/>
      <c r="C293" s="111"/>
      <c r="D293" s="111"/>
      <c r="E293" s="42"/>
      <c r="F293" s="111"/>
      <c r="H293" s="135" t="s">
        <v>184</v>
      </c>
      <c r="I293" s="135" t="s">
        <v>1889</v>
      </c>
      <c r="J293" s="136">
        <v>12</v>
      </c>
      <c r="K293" s="136">
        <v>12</v>
      </c>
      <c r="L293" s="136"/>
      <c r="M293" s="136">
        <v>0</v>
      </c>
    </row>
    <row r="294" spans="1:13" ht="15">
      <c r="A294" s="109"/>
      <c r="B294" s="116"/>
      <c r="C294" s="111"/>
      <c r="D294" s="42"/>
      <c r="E294" s="42"/>
      <c r="F294" s="111"/>
      <c r="H294" s="135" t="s">
        <v>187</v>
      </c>
      <c r="I294" s="135" t="s">
        <v>1802</v>
      </c>
      <c r="J294" s="136">
        <v>0</v>
      </c>
      <c r="K294" s="136">
        <v>0</v>
      </c>
      <c r="L294" s="137"/>
      <c r="M294" s="136">
        <v>0</v>
      </c>
    </row>
    <row r="295" spans="1:13" ht="15">
      <c r="A295" s="109"/>
      <c r="B295" s="116"/>
      <c r="C295" s="111"/>
      <c r="D295" s="111"/>
      <c r="E295" s="42"/>
      <c r="F295" s="42"/>
      <c r="H295" s="135" t="s">
        <v>190</v>
      </c>
      <c r="I295" s="135" t="s">
        <v>2048</v>
      </c>
      <c r="J295" s="136">
        <v>3</v>
      </c>
      <c r="K295" s="136">
        <v>3</v>
      </c>
      <c r="L295" s="137"/>
      <c r="M295" s="137"/>
    </row>
    <row r="296" spans="1:13" ht="15">
      <c r="A296" s="109"/>
      <c r="B296" s="116"/>
      <c r="C296" s="111"/>
      <c r="D296" s="111"/>
      <c r="E296" s="42"/>
      <c r="F296" s="111"/>
      <c r="H296" s="135" t="s">
        <v>193</v>
      </c>
      <c r="I296" s="135" t="s">
        <v>2049</v>
      </c>
      <c r="J296" s="136">
        <v>5</v>
      </c>
      <c r="K296" s="136">
        <v>5</v>
      </c>
      <c r="L296" s="136"/>
      <c r="M296" s="136">
        <v>0</v>
      </c>
    </row>
    <row r="297" spans="1:13" ht="15">
      <c r="A297" s="109"/>
      <c r="B297" s="116"/>
      <c r="C297" s="111"/>
      <c r="D297" s="111"/>
      <c r="E297" s="42"/>
      <c r="F297" s="111"/>
      <c r="H297" s="135" t="s">
        <v>196</v>
      </c>
      <c r="I297" s="135" t="s">
        <v>1890</v>
      </c>
      <c r="J297" s="136">
        <v>7</v>
      </c>
      <c r="K297" s="137">
        <v>7</v>
      </c>
      <c r="L297" s="137"/>
      <c r="M297" s="136">
        <v>0</v>
      </c>
    </row>
    <row r="298" spans="1:13" ht="15">
      <c r="A298" s="109"/>
      <c r="B298" s="116"/>
      <c r="C298" s="111"/>
      <c r="D298" s="111"/>
      <c r="E298" s="42"/>
      <c r="F298" s="42"/>
      <c r="H298" s="135" t="s">
        <v>199</v>
      </c>
      <c r="I298" s="135" t="s">
        <v>1962</v>
      </c>
      <c r="J298" s="136">
        <v>5</v>
      </c>
      <c r="K298" s="137">
        <v>5</v>
      </c>
      <c r="L298" s="137">
        <v>0</v>
      </c>
      <c r="M298" s="136">
        <v>0</v>
      </c>
    </row>
    <row r="299" spans="1:13" ht="15">
      <c r="A299" s="109"/>
      <c r="B299" s="116"/>
      <c r="C299" s="111"/>
      <c r="D299" s="111"/>
      <c r="E299" s="42"/>
      <c r="F299" s="111"/>
      <c r="H299" s="135" t="s">
        <v>202</v>
      </c>
      <c r="I299" s="135" t="s">
        <v>2142</v>
      </c>
      <c r="J299" s="136">
        <v>0</v>
      </c>
      <c r="K299" s="136"/>
      <c r="L299" s="136"/>
      <c r="M299" s="136">
        <v>0</v>
      </c>
    </row>
    <row r="300" spans="8:13" ht="15">
      <c r="H300" s="135" t="s">
        <v>205</v>
      </c>
      <c r="I300" s="135" t="s">
        <v>1803</v>
      </c>
      <c r="J300" s="136">
        <v>7</v>
      </c>
      <c r="K300" s="137">
        <v>7</v>
      </c>
      <c r="L300" s="137"/>
      <c r="M300" s="136">
        <v>0</v>
      </c>
    </row>
    <row r="301" spans="8:13" ht="15">
      <c r="H301" s="135" t="s">
        <v>211</v>
      </c>
      <c r="I301" s="135" t="s">
        <v>2199</v>
      </c>
      <c r="J301" s="136">
        <v>16</v>
      </c>
      <c r="K301" s="136">
        <v>16</v>
      </c>
      <c r="L301" s="137"/>
      <c r="M301" s="137">
        <v>0</v>
      </c>
    </row>
    <row r="302" spans="8:13" ht="15">
      <c r="H302" s="135" t="s">
        <v>214</v>
      </c>
      <c r="I302" s="135" t="s">
        <v>1804</v>
      </c>
      <c r="J302" s="136">
        <v>46</v>
      </c>
      <c r="K302" s="136">
        <v>46</v>
      </c>
      <c r="L302" s="136"/>
      <c r="M302" s="136">
        <v>0</v>
      </c>
    </row>
    <row r="303" spans="8:13" ht="15">
      <c r="H303" s="135" t="s">
        <v>217</v>
      </c>
      <c r="I303" s="135" t="s">
        <v>2114</v>
      </c>
      <c r="J303" s="136">
        <v>7</v>
      </c>
      <c r="K303" s="136">
        <v>7</v>
      </c>
      <c r="L303" s="137"/>
      <c r="M303" s="137"/>
    </row>
    <row r="304" spans="8:13" ht="15">
      <c r="H304" s="135" t="s">
        <v>220</v>
      </c>
      <c r="I304" s="135" t="s">
        <v>1805</v>
      </c>
      <c r="J304" s="136">
        <v>5</v>
      </c>
      <c r="K304" s="136">
        <v>5</v>
      </c>
      <c r="L304" s="137">
        <v>0</v>
      </c>
      <c r="M304" s="137">
        <v>0</v>
      </c>
    </row>
    <row r="305" spans="8:13" ht="15">
      <c r="H305" s="135" t="s">
        <v>223</v>
      </c>
      <c r="I305" s="135" t="s">
        <v>1806</v>
      </c>
      <c r="J305" s="136">
        <v>85</v>
      </c>
      <c r="K305" s="136">
        <v>84</v>
      </c>
      <c r="L305" s="137">
        <v>1</v>
      </c>
      <c r="M305" s="136">
        <v>0</v>
      </c>
    </row>
    <row r="306" spans="8:13" ht="15">
      <c r="H306" s="135" t="s">
        <v>226</v>
      </c>
      <c r="I306" s="135" t="s">
        <v>1996</v>
      </c>
      <c r="J306" s="136">
        <v>0</v>
      </c>
      <c r="K306" s="136"/>
      <c r="L306" s="137"/>
      <c r="M306" s="137">
        <v>0</v>
      </c>
    </row>
    <row r="307" spans="8:13" ht="15">
      <c r="H307" s="135" t="s">
        <v>229</v>
      </c>
      <c r="I307" s="135" t="s">
        <v>1936</v>
      </c>
      <c r="J307" s="136">
        <v>3</v>
      </c>
      <c r="K307" s="136">
        <v>3</v>
      </c>
      <c r="L307" s="136"/>
      <c r="M307" s="136"/>
    </row>
    <row r="308" spans="8:13" ht="15">
      <c r="H308" s="135" t="s">
        <v>232</v>
      </c>
      <c r="I308" s="135" t="s">
        <v>2050</v>
      </c>
      <c r="J308" s="136">
        <v>6</v>
      </c>
      <c r="K308" s="136">
        <v>6</v>
      </c>
      <c r="L308" s="137"/>
      <c r="M308" s="136">
        <v>0</v>
      </c>
    </row>
    <row r="309" spans="8:13" ht="15">
      <c r="H309" s="135" t="s">
        <v>235</v>
      </c>
      <c r="I309" s="135" t="s">
        <v>1963</v>
      </c>
      <c r="J309" s="136">
        <v>5</v>
      </c>
      <c r="K309" s="136">
        <v>5</v>
      </c>
      <c r="L309" s="137"/>
      <c r="M309" s="137">
        <v>0</v>
      </c>
    </row>
    <row r="310" spans="8:13" ht="15">
      <c r="H310" s="135" t="s">
        <v>241</v>
      </c>
      <c r="I310" s="135" t="s">
        <v>1807</v>
      </c>
      <c r="J310" s="136">
        <v>39</v>
      </c>
      <c r="K310" s="136">
        <v>38</v>
      </c>
      <c r="L310" s="137">
        <v>1</v>
      </c>
      <c r="M310" s="136">
        <v>0</v>
      </c>
    </row>
    <row r="311" spans="8:13" ht="15">
      <c r="H311" s="135" t="s">
        <v>244</v>
      </c>
      <c r="I311" s="135" t="s">
        <v>1808</v>
      </c>
      <c r="J311" s="136">
        <v>279</v>
      </c>
      <c r="K311" s="136">
        <v>80</v>
      </c>
      <c r="L311" s="137">
        <v>199</v>
      </c>
      <c r="M311" s="136">
        <v>0</v>
      </c>
    </row>
    <row r="312" spans="8:13" ht="15">
      <c r="H312" s="135" t="s">
        <v>247</v>
      </c>
      <c r="I312" s="135" t="s">
        <v>1809</v>
      </c>
      <c r="J312" s="136">
        <v>9</v>
      </c>
      <c r="K312" s="136">
        <v>9</v>
      </c>
      <c r="L312" s="137"/>
      <c r="M312" s="137"/>
    </row>
    <row r="313" spans="8:13" ht="15">
      <c r="H313" s="135" t="s">
        <v>250</v>
      </c>
      <c r="I313" s="135" t="s">
        <v>1810</v>
      </c>
      <c r="J313" s="136">
        <v>112</v>
      </c>
      <c r="K313" s="136">
        <v>101</v>
      </c>
      <c r="L313" s="137">
        <v>11</v>
      </c>
      <c r="M313" s="136">
        <v>0</v>
      </c>
    </row>
    <row r="314" spans="8:13" ht="15">
      <c r="H314" s="135" t="s">
        <v>253</v>
      </c>
      <c r="I314" s="135" t="s">
        <v>1906</v>
      </c>
      <c r="J314" s="136">
        <v>0</v>
      </c>
      <c r="K314" s="136">
        <v>0</v>
      </c>
      <c r="L314" s="136"/>
      <c r="M314" s="136">
        <v>0</v>
      </c>
    </row>
    <row r="315" spans="8:13" ht="15">
      <c r="H315" s="135" t="s">
        <v>256</v>
      </c>
      <c r="I315" s="135" t="s">
        <v>1811</v>
      </c>
      <c r="J315" s="136">
        <v>35</v>
      </c>
      <c r="K315" s="136">
        <v>35</v>
      </c>
      <c r="L315" s="137"/>
      <c r="M315" s="136">
        <v>0</v>
      </c>
    </row>
    <row r="316" spans="8:13" ht="15">
      <c r="H316" s="135" t="s">
        <v>259</v>
      </c>
      <c r="I316" s="135" t="s">
        <v>1812</v>
      </c>
      <c r="J316" s="136">
        <v>30</v>
      </c>
      <c r="K316" s="136">
        <v>30</v>
      </c>
      <c r="L316" s="137">
        <v>0</v>
      </c>
      <c r="M316" s="137">
        <v>0</v>
      </c>
    </row>
    <row r="317" spans="8:13" ht="15">
      <c r="H317" s="135" t="s">
        <v>262</v>
      </c>
      <c r="I317" s="135" t="s">
        <v>1813</v>
      </c>
      <c r="J317" s="136">
        <v>7</v>
      </c>
      <c r="K317" s="136">
        <v>7</v>
      </c>
      <c r="L317" s="137"/>
      <c r="M317" s="137">
        <v>0</v>
      </c>
    </row>
    <row r="318" spans="8:13" ht="15">
      <c r="H318" s="135" t="s">
        <v>265</v>
      </c>
      <c r="I318" s="135" t="s">
        <v>1863</v>
      </c>
      <c r="J318" s="136">
        <v>8</v>
      </c>
      <c r="K318" s="136">
        <v>8</v>
      </c>
      <c r="L318" s="137"/>
      <c r="M318" s="137">
        <v>0</v>
      </c>
    </row>
    <row r="319" spans="8:13" ht="15">
      <c r="H319" s="135" t="s">
        <v>268</v>
      </c>
      <c r="I319" s="135" t="s">
        <v>2051</v>
      </c>
      <c r="J319" s="136">
        <v>6</v>
      </c>
      <c r="K319" s="136">
        <v>6</v>
      </c>
      <c r="L319" s="137"/>
      <c r="M319" s="136">
        <v>0</v>
      </c>
    </row>
    <row r="320" spans="8:13" ht="15">
      <c r="H320" s="135" t="s">
        <v>271</v>
      </c>
      <c r="I320" s="135" t="s">
        <v>2185</v>
      </c>
      <c r="J320" s="136">
        <v>2</v>
      </c>
      <c r="K320" s="136">
        <v>2</v>
      </c>
      <c r="L320" s="136"/>
      <c r="M320" s="136">
        <v>0</v>
      </c>
    </row>
    <row r="321" spans="8:13" ht="15">
      <c r="H321" s="135" t="s">
        <v>274</v>
      </c>
      <c r="I321" s="135" t="s">
        <v>1814</v>
      </c>
      <c r="J321" s="136">
        <v>82</v>
      </c>
      <c r="K321" s="136">
        <v>64</v>
      </c>
      <c r="L321" s="136">
        <v>18</v>
      </c>
      <c r="M321" s="136">
        <v>0</v>
      </c>
    </row>
    <row r="322" spans="8:13" ht="15">
      <c r="H322" s="135" t="s">
        <v>277</v>
      </c>
      <c r="I322" s="135" t="s">
        <v>2052</v>
      </c>
      <c r="J322" s="136">
        <v>63</v>
      </c>
      <c r="K322" s="136">
        <v>63</v>
      </c>
      <c r="L322" s="136"/>
      <c r="M322" s="136">
        <v>0</v>
      </c>
    </row>
    <row r="323" spans="8:13" ht="15">
      <c r="H323" s="135" t="s">
        <v>280</v>
      </c>
      <c r="I323" s="135" t="s">
        <v>1891</v>
      </c>
      <c r="J323" s="136">
        <v>85</v>
      </c>
      <c r="K323" s="136">
        <v>85</v>
      </c>
      <c r="L323" s="137"/>
      <c r="M323" s="136">
        <v>0</v>
      </c>
    </row>
    <row r="324" spans="8:13" ht="15">
      <c r="H324" s="135" t="s">
        <v>283</v>
      </c>
      <c r="I324" s="135" t="s">
        <v>2143</v>
      </c>
      <c r="J324" s="136">
        <v>12</v>
      </c>
      <c r="K324" s="136">
        <v>11</v>
      </c>
      <c r="L324" s="137"/>
      <c r="M324" s="136">
        <v>1</v>
      </c>
    </row>
    <row r="325" spans="8:13" ht="15">
      <c r="H325" s="135" t="s">
        <v>286</v>
      </c>
      <c r="I325" s="135" t="s">
        <v>1892</v>
      </c>
      <c r="J325" s="136">
        <v>48</v>
      </c>
      <c r="K325" s="136">
        <v>6</v>
      </c>
      <c r="L325" s="137">
        <v>42</v>
      </c>
      <c r="M325" s="136">
        <v>0</v>
      </c>
    </row>
    <row r="326" spans="8:13" ht="15">
      <c r="H326" s="135" t="s">
        <v>289</v>
      </c>
      <c r="I326" s="135" t="s">
        <v>2144</v>
      </c>
      <c r="J326" s="136">
        <v>1</v>
      </c>
      <c r="K326" s="136">
        <v>1</v>
      </c>
      <c r="L326" s="137"/>
      <c r="M326" s="136">
        <v>0</v>
      </c>
    </row>
    <row r="327" spans="8:13" ht="15">
      <c r="H327" s="135" t="s">
        <v>292</v>
      </c>
      <c r="I327" s="135" t="s">
        <v>1937</v>
      </c>
      <c r="J327" s="136">
        <v>11</v>
      </c>
      <c r="K327" s="136">
        <v>11</v>
      </c>
      <c r="L327" s="137"/>
      <c r="M327" s="136"/>
    </row>
    <row r="328" spans="8:13" ht="15">
      <c r="H328" s="135" t="s">
        <v>295</v>
      </c>
      <c r="I328" s="135" t="s">
        <v>2053</v>
      </c>
      <c r="J328" s="136">
        <v>8</v>
      </c>
      <c r="K328" s="136">
        <v>8</v>
      </c>
      <c r="L328" s="137"/>
      <c r="M328" s="136"/>
    </row>
    <row r="329" spans="8:13" ht="15">
      <c r="H329" s="135" t="s">
        <v>298</v>
      </c>
      <c r="I329" s="135" t="s">
        <v>1815</v>
      </c>
      <c r="J329" s="136">
        <v>14</v>
      </c>
      <c r="K329" s="136">
        <v>14</v>
      </c>
      <c r="L329" s="137"/>
      <c r="M329" s="136"/>
    </row>
    <row r="330" spans="8:13" ht="15">
      <c r="H330" s="135" t="s">
        <v>301</v>
      </c>
      <c r="I330" s="135" t="s">
        <v>1938</v>
      </c>
      <c r="J330" s="136">
        <v>0</v>
      </c>
      <c r="K330" s="136"/>
      <c r="L330" s="137"/>
      <c r="M330" s="136">
        <v>0</v>
      </c>
    </row>
    <row r="331" spans="8:13" ht="15">
      <c r="H331" s="135" t="s">
        <v>307</v>
      </c>
      <c r="I331" s="135" t="s">
        <v>2145</v>
      </c>
      <c r="J331" s="136">
        <v>2</v>
      </c>
      <c r="K331" s="136">
        <v>2</v>
      </c>
      <c r="L331" s="137"/>
      <c r="M331" s="136"/>
    </row>
    <row r="332" spans="8:13" ht="15">
      <c r="H332" s="135" t="s">
        <v>309</v>
      </c>
      <c r="I332" s="135" t="s">
        <v>1816</v>
      </c>
      <c r="J332" s="136">
        <v>18</v>
      </c>
      <c r="K332" s="136">
        <v>18</v>
      </c>
      <c r="L332" s="137"/>
      <c r="M332" s="136"/>
    </row>
    <row r="333" spans="8:13" ht="15">
      <c r="H333" s="135" t="s">
        <v>312</v>
      </c>
      <c r="I333" s="135" t="s">
        <v>2054</v>
      </c>
      <c r="J333" s="136">
        <v>14</v>
      </c>
      <c r="K333" s="136">
        <v>14</v>
      </c>
      <c r="L333" s="137"/>
      <c r="M333" s="137"/>
    </row>
    <row r="334" spans="8:13" ht="15">
      <c r="H334" s="135" t="s">
        <v>314</v>
      </c>
      <c r="I334" s="135" t="s">
        <v>1817</v>
      </c>
      <c r="J334" s="136">
        <v>0</v>
      </c>
      <c r="K334" s="136">
        <v>0</v>
      </c>
      <c r="L334" s="136"/>
      <c r="M334" s="136"/>
    </row>
    <row r="335" spans="8:13" ht="15">
      <c r="H335" s="135" t="s">
        <v>317</v>
      </c>
      <c r="I335" s="135" t="s">
        <v>1818</v>
      </c>
      <c r="J335" s="136">
        <v>5</v>
      </c>
      <c r="K335" s="136">
        <v>5</v>
      </c>
      <c r="L335" s="137"/>
      <c r="M335" s="136">
        <v>0</v>
      </c>
    </row>
    <row r="336" spans="8:13" ht="15">
      <c r="H336" s="135" t="s">
        <v>320</v>
      </c>
      <c r="I336" s="135" t="s">
        <v>1819</v>
      </c>
      <c r="J336" s="136">
        <v>164</v>
      </c>
      <c r="K336" s="136">
        <v>164</v>
      </c>
      <c r="L336" s="137"/>
      <c r="M336" s="136">
        <v>0</v>
      </c>
    </row>
    <row r="337" spans="8:13" ht="15">
      <c r="H337" s="135" t="s">
        <v>323</v>
      </c>
      <c r="I337" s="135" t="s">
        <v>2115</v>
      </c>
      <c r="J337" s="136">
        <v>18</v>
      </c>
      <c r="K337" s="136">
        <v>18</v>
      </c>
      <c r="L337" s="136"/>
      <c r="M337" s="137">
        <v>0</v>
      </c>
    </row>
    <row r="338" spans="8:13" ht="15">
      <c r="H338" s="135" t="s">
        <v>327</v>
      </c>
      <c r="I338" s="135" t="s">
        <v>2055</v>
      </c>
      <c r="J338" s="136">
        <v>2</v>
      </c>
      <c r="K338" s="136">
        <v>1</v>
      </c>
      <c r="L338" s="137">
        <v>1</v>
      </c>
      <c r="M338" s="136"/>
    </row>
    <row r="339" spans="8:13" ht="15">
      <c r="H339" s="135" t="s">
        <v>330</v>
      </c>
      <c r="I339" s="135" t="s">
        <v>2116</v>
      </c>
      <c r="J339" s="136">
        <v>0</v>
      </c>
      <c r="K339" s="136">
        <v>0</v>
      </c>
      <c r="L339" s="137"/>
      <c r="M339" s="136">
        <v>0</v>
      </c>
    </row>
    <row r="340" spans="8:13" ht="15">
      <c r="H340" s="135" t="s">
        <v>333</v>
      </c>
      <c r="I340" s="135" t="s">
        <v>2117</v>
      </c>
      <c r="J340" s="136">
        <v>3</v>
      </c>
      <c r="K340" s="136">
        <v>3</v>
      </c>
      <c r="L340" s="137"/>
      <c r="M340" s="136">
        <v>0</v>
      </c>
    </row>
    <row r="341" spans="8:13" ht="15">
      <c r="H341" s="135" t="s">
        <v>336</v>
      </c>
      <c r="I341" s="135" t="s">
        <v>1820</v>
      </c>
      <c r="J341" s="136">
        <v>11</v>
      </c>
      <c r="K341" s="136">
        <v>11</v>
      </c>
      <c r="L341" s="137"/>
      <c r="M341" s="136">
        <v>0</v>
      </c>
    </row>
    <row r="342" spans="8:13" ht="15">
      <c r="H342" s="135" t="s">
        <v>339</v>
      </c>
      <c r="I342" s="135" t="s">
        <v>2118</v>
      </c>
      <c r="J342" s="136">
        <v>15</v>
      </c>
      <c r="K342" s="136">
        <v>15</v>
      </c>
      <c r="L342" s="137">
        <v>0</v>
      </c>
      <c r="M342" s="137">
        <v>0</v>
      </c>
    </row>
    <row r="343" spans="8:13" ht="15">
      <c r="H343" s="135" t="s">
        <v>345</v>
      </c>
      <c r="I343" s="135" t="s">
        <v>2056</v>
      </c>
      <c r="J343" s="136">
        <v>2</v>
      </c>
      <c r="K343" s="136">
        <v>2</v>
      </c>
      <c r="L343" s="137"/>
      <c r="M343" s="137">
        <v>0</v>
      </c>
    </row>
    <row r="344" spans="8:13" ht="15">
      <c r="H344" s="135" t="s">
        <v>348</v>
      </c>
      <c r="I344" s="135" t="s">
        <v>1939</v>
      </c>
      <c r="J344" s="136">
        <v>164</v>
      </c>
      <c r="K344" s="136">
        <v>164</v>
      </c>
      <c r="L344" s="137"/>
      <c r="M344" s="136"/>
    </row>
    <row r="345" spans="8:13" ht="15">
      <c r="H345" s="135" t="s">
        <v>351</v>
      </c>
      <c r="I345" s="135" t="s">
        <v>2229</v>
      </c>
      <c r="J345" s="136">
        <v>1</v>
      </c>
      <c r="K345" s="136">
        <v>1</v>
      </c>
      <c r="L345" s="136"/>
      <c r="M345" s="136"/>
    </row>
    <row r="346" spans="8:13" ht="15">
      <c r="H346" s="135" t="s">
        <v>354</v>
      </c>
      <c r="I346" s="135" t="s">
        <v>2168</v>
      </c>
      <c r="J346" s="136">
        <v>111</v>
      </c>
      <c r="K346" s="136">
        <v>3</v>
      </c>
      <c r="L346" s="137">
        <v>108</v>
      </c>
      <c r="M346" s="136">
        <v>0</v>
      </c>
    </row>
    <row r="347" spans="8:13" ht="15">
      <c r="H347" s="135" t="s">
        <v>357</v>
      </c>
      <c r="I347" s="135" t="s">
        <v>1853</v>
      </c>
      <c r="J347" s="136">
        <v>25</v>
      </c>
      <c r="K347" s="136">
        <v>24</v>
      </c>
      <c r="L347" s="137">
        <v>1</v>
      </c>
      <c r="M347" s="136">
        <v>0</v>
      </c>
    </row>
    <row r="348" spans="8:13" ht="15">
      <c r="H348" s="135" t="s">
        <v>360</v>
      </c>
      <c r="I348" s="135" t="s">
        <v>1940</v>
      </c>
      <c r="J348" s="136">
        <v>4</v>
      </c>
      <c r="K348" s="136">
        <v>4</v>
      </c>
      <c r="L348" s="137"/>
      <c r="M348" s="136">
        <v>0</v>
      </c>
    </row>
    <row r="349" spans="8:13" ht="15">
      <c r="H349" s="135" t="s">
        <v>363</v>
      </c>
      <c r="I349" s="135" t="s">
        <v>1864</v>
      </c>
      <c r="J349" s="136">
        <v>5</v>
      </c>
      <c r="K349" s="136">
        <v>5</v>
      </c>
      <c r="L349" s="137"/>
      <c r="M349" s="136">
        <v>0</v>
      </c>
    </row>
    <row r="350" spans="8:13" ht="15">
      <c r="H350" s="135" t="s">
        <v>366</v>
      </c>
      <c r="I350" s="135" t="s">
        <v>1874</v>
      </c>
      <c r="J350" s="136">
        <v>3</v>
      </c>
      <c r="K350" s="136">
        <v>3</v>
      </c>
      <c r="L350" s="136"/>
      <c r="M350" s="136">
        <v>0</v>
      </c>
    </row>
    <row r="351" spans="8:13" ht="15">
      <c r="H351" s="135" t="s">
        <v>369</v>
      </c>
      <c r="I351" s="135" t="s">
        <v>1865</v>
      </c>
      <c r="J351" s="136">
        <v>4</v>
      </c>
      <c r="K351" s="136">
        <v>4</v>
      </c>
      <c r="L351" s="137"/>
      <c r="M351" s="137"/>
    </row>
    <row r="352" spans="8:13" ht="15">
      <c r="H352" s="135" t="s">
        <v>372</v>
      </c>
      <c r="I352" s="135" t="s">
        <v>2146</v>
      </c>
      <c r="J352" s="136">
        <v>45</v>
      </c>
      <c r="K352" s="136"/>
      <c r="L352" s="137">
        <v>45</v>
      </c>
      <c r="M352" s="137">
        <v>0</v>
      </c>
    </row>
    <row r="353" spans="8:13" ht="15">
      <c r="H353" s="135" t="s">
        <v>375</v>
      </c>
      <c r="I353" s="135" t="s">
        <v>1821</v>
      </c>
      <c r="J353" s="136">
        <v>48</v>
      </c>
      <c r="K353" s="136">
        <v>24</v>
      </c>
      <c r="L353" s="137">
        <v>24</v>
      </c>
      <c r="M353" s="136">
        <v>0</v>
      </c>
    </row>
    <row r="354" spans="8:13" ht="15">
      <c r="H354" s="135" t="s">
        <v>378</v>
      </c>
      <c r="I354" s="135" t="s">
        <v>1907</v>
      </c>
      <c r="J354" s="136">
        <v>0</v>
      </c>
      <c r="K354" s="136">
        <v>0</v>
      </c>
      <c r="L354" s="137"/>
      <c r="M354" s="136"/>
    </row>
    <row r="355" spans="8:13" ht="15">
      <c r="H355" s="135" t="s">
        <v>381</v>
      </c>
      <c r="I355" s="135" t="s">
        <v>2057</v>
      </c>
      <c r="J355" s="136">
        <v>9</v>
      </c>
      <c r="K355" s="136">
        <v>9</v>
      </c>
      <c r="L355" s="137"/>
      <c r="M355" s="137"/>
    </row>
    <row r="356" spans="8:13" ht="15">
      <c r="H356" s="135" t="s">
        <v>387</v>
      </c>
      <c r="I356" s="135" t="s">
        <v>1893</v>
      </c>
      <c r="J356" s="136">
        <v>10</v>
      </c>
      <c r="K356" s="136">
        <v>10</v>
      </c>
      <c r="L356" s="136"/>
      <c r="M356" s="136">
        <v>0</v>
      </c>
    </row>
    <row r="357" spans="8:13" ht="15">
      <c r="H357" s="135" t="s">
        <v>390</v>
      </c>
      <c r="I357" s="135" t="s">
        <v>1822</v>
      </c>
      <c r="J357" s="136">
        <v>4</v>
      </c>
      <c r="K357" s="136">
        <v>4</v>
      </c>
      <c r="L357" s="136"/>
      <c r="M357" s="136">
        <v>0</v>
      </c>
    </row>
    <row r="358" spans="8:13" ht="15">
      <c r="H358" s="135" t="s">
        <v>396</v>
      </c>
      <c r="I358" s="135" t="s">
        <v>2058</v>
      </c>
      <c r="J358" s="136">
        <v>15</v>
      </c>
      <c r="K358" s="136">
        <v>0</v>
      </c>
      <c r="L358" s="137">
        <v>15</v>
      </c>
      <c r="M358" s="136">
        <v>0</v>
      </c>
    </row>
    <row r="359" spans="8:13" ht="15">
      <c r="H359" s="135" t="s">
        <v>399</v>
      </c>
      <c r="I359" s="135" t="s">
        <v>2206</v>
      </c>
      <c r="J359" s="136">
        <v>0</v>
      </c>
      <c r="K359" s="136"/>
      <c r="L359" s="137">
        <v>0</v>
      </c>
      <c r="M359" s="136"/>
    </row>
    <row r="360" spans="8:13" ht="15">
      <c r="H360" s="135" t="s">
        <v>402</v>
      </c>
      <c r="I360" s="135" t="s">
        <v>2059</v>
      </c>
      <c r="J360" s="136">
        <v>2</v>
      </c>
      <c r="K360" s="136">
        <v>2</v>
      </c>
      <c r="L360" s="137"/>
      <c r="M360" s="137">
        <v>0</v>
      </c>
    </row>
    <row r="361" spans="8:13" ht="15">
      <c r="H361" s="135" t="s">
        <v>405</v>
      </c>
      <c r="I361" s="135" t="s">
        <v>1823</v>
      </c>
      <c r="J361" s="136">
        <v>4</v>
      </c>
      <c r="K361" s="137">
        <v>4</v>
      </c>
      <c r="L361" s="136"/>
      <c r="M361" s="137">
        <v>0</v>
      </c>
    </row>
    <row r="362" spans="8:13" ht="15">
      <c r="H362" s="135" t="s">
        <v>408</v>
      </c>
      <c r="I362" s="135" t="s">
        <v>2230</v>
      </c>
      <c r="J362" s="136">
        <v>1</v>
      </c>
      <c r="K362" s="136">
        <v>1</v>
      </c>
      <c r="L362" s="136">
        <v>0</v>
      </c>
      <c r="M362" s="136">
        <v>0</v>
      </c>
    </row>
    <row r="363" spans="8:13" ht="15">
      <c r="H363" s="135" t="s">
        <v>411</v>
      </c>
      <c r="I363" s="135" t="s">
        <v>1901</v>
      </c>
      <c r="J363" s="136">
        <v>29</v>
      </c>
      <c r="K363" s="136">
        <v>29</v>
      </c>
      <c r="L363" s="137">
        <v>0</v>
      </c>
      <c r="M363" s="136">
        <v>0</v>
      </c>
    </row>
    <row r="364" spans="8:13" ht="15">
      <c r="H364" s="135" t="s">
        <v>414</v>
      </c>
      <c r="I364" s="135" t="s">
        <v>1941</v>
      </c>
      <c r="J364" s="136">
        <v>3</v>
      </c>
      <c r="K364" s="136">
        <v>3</v>
      </c>
      <c r="L364" s="137"/>
      <c r="M364" s="136">
        <v>0</v>
      </c>
    </row>
    <row r="365" spans="8:13" ht="15">
      <c r="H365" s="135" t="s">
        <v>417</v>
      </c>
      <c r="I365" s="135" t="s">
        <v>2119</v>
      </c>
      <c r="J365" s="136">
        <v>5</v>
      </c>
      <c r="K365" s="136">
        <v>5</v>
      </c>
      <c r="L365" s="136"/>
      <c r="M365" s="137">
        <v>0</v>
      </c>
    </row>
    <row r="366" spans="8:13" ht="15">
      <c r="H366" s="135" t="s">
        <v>420</v>
      </c>
      <c r="I366" s="135" t="s">
        <v>2060</v>
      </c>
      <c r="J366" s="136">
        <v>27</v>
      </c>
      <c r="K366" s="136">
        <v>3</v>
      </c>
      <c r="L366" s="136">
        <v>24</v>
      </c>
      <c r="M366" s="136">
        <v>0</v>
      </c>
    </row>
    <row r="367" spans="8:13" ht="15">
      <c r="H367" s="135" t="s">
        <v>423</v>
      </c>
      <c r="I367" s="135" t="s">
        <v>1942</v>
      </c>
      <c r="J367" s="136">
        <v>4</v>
      </c>
      <c r="K367" s="136">
        <v>2</v>
      </c>
      <c r="L367" s="137"/>
      <c r="M367" s="136">
        <v>2</v>
      </c>
    </row>
    <row r="368" spans="8:13" ht="15">
      <c r="H368" s="135" t="s">
        <v>429</v>
      </c>
      <c r="I368" s="135" t="s">
        <v>1824</v>
      </c>
      <c r="J368" s="136">
        <v>112</v>
      </c>
      <c r="K368" s="136">
        <v>16</v>
      </c>
      <c r="L368" s="137">
        <v>96</v>
      </c>
      <c r="M368" s="136">
        <v>0</v>
      </c>
    </row>
    <row r="369" spans="8:13" ht="15">
      <c r="H369" s="135" t="s">
        <v>432</v>
      </c>
      <c r="I369" s="135" t="s">
        <v>2061</v>
      </c>
      <c r="J369" s="136">
        <v>16</v>
      </c>
      <c r="K369" s="136">
        <v>16</v>
      </c>
      <c r="L369" s="136"/>
      <c r="M369" s="136"/>
    </row>
    <row r="370" spans="8:13" ht="15">
      <c r="H370" s="135" t="s">
        <v>438</v>
      </c>
      <c r="I370" s="135" t="s">
        <v>1762</v>
      </c>
      <c r="J370" s="136">
        <v>7</v>
      </c>
      <c r="K370" s="137">
        <v>7</v>
      </c>
      <c r="L370" s="137">
        <v>0</v>
      </c>
      <c r="M370" s="136">
        <v>0</v>
      </c>
    </row>
    <row r="371" spans="8:13" ht="15">
      <c r="H371" s="135" t="s">
        <v>440</v>
      </c>
      <c r="I371" s="135" t="s">
        <v>2120</v>
      </c>
      <c r="J371" s="136">
        <v>13</v>
      </c>
      <c r="K371" s="136">
        <v>13</v>
      </c>
      <c r="L371" s="137">
        <v>0</v>
      </c>
      <c r="M371" s="136">
        <v>0</v>
      </c>
    </row>
    <row r="372" spans="8:13" ht="15">
      <c r="H372" s="135" t="s">
        <v>444</v>
      </c>
      <c r="I372" s="135" t="s">
        <v>1825</v>
      </c>
      <c r="J372" s="136">
        <v>11</v>
      </c>
      <c r="K372" s="136">
        <v>11</v>
      </c>
      <c r="L372" s="137"/>
      <c r="M372" s="136">
        <v>0</v>
      </c>
    </row>
    <row r="373" spans="8:13" ht="15">
      <c r="H373" s="135" t="s">
        <v>447</v>
      </c>
      <c r="I373" s="135" t="s">
        <v>2062</v>
      </c>
      <c r="J373" s="136">
        <v>2</v>
      </c>
      <c r="K373" s="136">
        <v>2</v>
      </c>
      <c r="L373" s="136"/>
      <c r="M373" s="136">
        <v>0</v>
      </c>
    </row>
    <row r="374" spans="8:13" ht="15">
      <c r="H374" s="135" t="s">
        <v>450</v>
      </c>
      <c r="I374" s="135" t="s">
        <v>1826</v>
      </c>
      <c r="J374" s="136">
        <v>14</v>
      </c>
      <c r="K374" s="136">
        <v>14</v>
      </c>
      <c r="L374" s="137">
        <v>0</v>
      </c>
      <c r="M374" s="136"/>
    </row>
    <row r="375" spans="8:13" ht="15">
      <c r="H375" s="135" t="s">
        <v>453</v>
      </c>
      <c r="I375" s="135" t="s">
        <v>1987</v>
      </c>
      <c r="J375" s="136">
        <v>9</v>
      </c>
      <c r="K375" s="136">
        <v>9</v>
      </c>
      <c r="L375" s="137"/>
      <c r="M375" s="136"/>
    </row>
    <row r="376" spans="8:13" ht="15">
      <c r="H376" s="135" t="s">
        <v>456</v>
      </c>
      <c r="I376" s="135" t="s">
        <v>1827</v>
      </c>
      <c r="J376" s="136">
        <v>68</v>
      </c>
      <c r="K376" s="136">
        <v>67</v>
      </c>
      <c r="L376" s="136">
        <v>1</v>
      </c>
      <c r="M376" s="136">
        <v>0</v>
      </c>
    </row>
    <row r="377" spans="8:13" ht="15">
      <c r="H377" s="135" t="s">
        <v>459</v>
      </c>
      <c r="I377" s="135" t="s">
        <v>1828</v>
      </c>
      <c r="J377" s="136">
        <v>70</v>
      </c>
      <c r="K377" s="136">
        <v>70</v>
      </c>
      <c r="L377" s="137"/>
      <c r="M377" s="136">
        <v>0</v>
      </c>
    </row>
    <row r="378" spans="8:13" ht="15">
      <c r="H378" s="135" t="s">
        <v>462</v>
      </c>
      <c r="I378" s="135" t="s">
        <v>1829</v>
      </c>
      <c r="J378" s="136">
        <v>121</v>
      </c>
      <c r="K378" s="136">
        <v>118</v>
      </c>
      <c r="L378" s="137">
        <v>3</v>
      </c>
      <c r="M378" s="136">
        <v>0</v>
      </c>
    </row>
    <row r="379" spans="8:13" ht="15">
      <c r="H379" s="135" t="s">
        <v>464</v>
      </c>
      <c r="I379" s="135" t="s">
        <v>1830</v>
      </c>
      <c r="J379" s="136">
        <v>13</v>
      </c>
      <c r="K379" s="136">
        <v>13</v>
      </c>
      <c r="L379" s="136"/>
      <c r="M379" s="136">
        <v>0</v>
      </c>
    </row>
    <row r="380" spans="8:13" ht="15">
      <c r="H380" s="135" t="s">
        <v>467</v>
      </c>
      <c r="I380" s="135" t="s">
        <v>2063</v>
      </c>
      <c r="J380" s="136">
        <v>7</v>
      </c>
      <c r="K380" s="136">
        <v>7</v>
      </c>
      <c r="L380" s="136"/>
      <c r="M380" s="136"/>
    </row>
    <row r="381" spans="8:13" ht="15">
      <c r="H381" s="135" t="s">
        <v>470</v>
      </c>
      <c r="I381" s="135" t="s">
        <v>2064</v>
      </c>
      <c r="J381" s="136">
        <v>15</v>
      </c>
      <c r="K381" s="136">
        <v>15</v>
      </c>
      <c r="L381" s="137"/>
      <c r="M381" s="137"/>
    </row>
    <row r="382" spans="8:13" ht="15">
      <c r="H382" s="135" t="s">
        <v>473</v>
      </c>
      <c r="I382" s="135" t="s">
        <v>1943</v>
      </c>
      <c r="J382" s="136">
        <v>3</v>
      </c>
      <c r="K382" s="136">
        <v>3</v>
      </c>
      <c r="L382" s="137"/>
      <c r="M382" s="137">
        <v>0</v>
      </c>
    </row>
    <row r="383" spans="8:13" ht="15">
      <c r="H383" s="135" t="s">
        <v>476</v>
      </c>
      <c r="I383" s="135" t="s">
        <v>1831</v>
      </c>
      <c r="J383" s="136">
        <v>46</v>
      </c>
      <c r="K383" s="136">
        <v>46</v>
      </c>
      <c r="L383" s="137"/>
      <c r="M383" s="136">
        <v>0</v>
      </c>
    </row>
    <row r="384" spans="8:13" ht="15">
      <c r="H384" s="135" t="s">
        <v>482</v>
      </c>
      <c r="I384" s="135" t="s">
        <v>1944</v>
      </c>
      <c r="J384" s="136">
        <v>367</v>
      </c>
      <c r="K384" s="136">
        <v>357</v>
      </c>
      <c r="L384" s="137">
        <v>9</v>
      </c>
      <c r="M384" s="136">
        <v>1</v>
      </c>
    </row>
    <row r="385" spans="8:13" ht="15">
      <c r="H385" s="135" t="s">
        <v>488</v>
      </c>
      <c r="I385" s="135" t="s">
        <v>1854</v>
      </c>
      <c r="J385" s="136">
        <v>13</v>
      </c>
      <c r="K385" s="136">
        <v>13</v>
      </c>
      <c r="L385" s="137">
        <v>0</v>
      </c>
      <c r="M385" s="136">
        <v>0</v>
      </c>
    </row>
    <row r="386" spans="8:13" ht="15">
      <c r="H386" s="135" t="s">
        <v>491</v>
      </c>
      <c r="I386" s="135" t="s">
        <v>1832</v>
      </c>
      <c r="J386" s="136">
        <v>104</v>
      </c>
      <c r="K386" s="136">
        <v>86</v>
      </c>
      <c r="L386" s="137">
        <v>18</v>
      </c>
      <c r="M386" s="137">
        <v>0</v>
      </c>
    </row>
    <row r="387" spans="8:13" ht="15">
      <c r="H387" s="135" t="s">
        <v>494</v>
      </c>
      <c r="I387" s="135" t="s">
        <v>1866</v>
      </c>
      <c r="J387" s="136">
        <v>110</v>
      </c>
      <c r="K387" s="136">
        <v>36</v>
      </c>
      <c r="L387" s="137">
        <v>74</v>
      </c>
      <c r="M387" s="136">
        <v>0</v>
      </c>
    </row>
    <row r="388" spans="8:13" ht="15">
      <c r="H388" s="135" t="s">
        <v>497</v>
      </c>
      <c r="I388" s="135" t="s">
        <v>1917</v>
      </c>
      <c r="J388" s="136">
        <v>4</v>
      </c>
      <c r="K388" s="136">
        <v>4</v>
      </c>
      <c r="L388" s="137"/>
      <c r="M388" s="136">
        <v>0</v>
      </c>
    </row>
    <row r="389" spans="8:13" ht="15">
      <c r="H389" s="135" t="s">
        <v>500</v>
      </c>
      <c r="I389" s="135" t="s">
        <v>2052</v>
      </c>
      <c r="J389" s="136">
        <v>6</v>
      </c>
      <c r="K389" s="136">
        <v>6</v>
      </c>
      <c r="L389" s="136"/>
      <c r="M389" s="136">
        <v>0</v>
      </c>
    </row>
    <row r="390" spans="8:13" ht="15">
      <c r="H390" s="135" t="s">
        <v>508</v>
      </c>
      <c r="I390" s="135" t="s">
        <v>1894</v>
      </c>
      <c r="J390" s="136">
        <v>140</v>
      </c>
      <c r="K390" s="136">
        <v>140</v>
      </c>
      <c r="L390" s="137"/>
      <c r="M390" s="136">
        <v>0</v>
      </c>
    </row>
    <row r="391" spans="8:13" ht="15">
      <c r="H391" s="135" t="s">
        <v>511</v>
      </c>
      <c r="I391" s="135" t="s">
        <v>2065</v>
      </c>
      <c r="J391" s="136">
        <v>20</v>
      </c>
      <c r="K391" s="136">
        <v>20</v>
      </c>
      <c r="L391" s="137"/>
      <c r="M391" s="137"/>
    </row>
    <row r="392" spans="8:13" ht="15">
      <c r="H392" s="135" t="s">
        <v>514</v>
      </c>
      <c r="I392" s="135" t="s">
        <v>1945</v>
      </c>
      <c r="J392" s="136">
        <v>7</v>
      </c>
      <c r="K392" s="136">
        <v>6</v>
      </c>
      <c r="L392" s="137"/>
      <c r="M392" s="137">
        <v>1</v>
      </c>
    </row>
    <row r="393" spans="8:13" ht="15">
      <c r="H393" s="135" t="s">
        <v>517</v>
      </c>
      <c r="I393" s="135" t="s">
        <v>1946</v>
      </c>
      <c r="J393" s="136">
        <v>14</v>
      </c>
      <c r="K393" s="136">
        <v>14</v>
      </c>
      <c r="L393" s="137">
        <v>0</v>
      </c>
      <c r="M393" s="136"/>
    </row>
    <row r="394" spans="8:13" ht="15">
      <c r="H394" s="135" t="s">
        <v>520</v>
      </c>
      <c r="I394" s="135" t="s">
        <v>2147</v>
      </c>
      <c r="J394" s="136">
        <v>14</v>
      </c>
      <c r="K394" s="136">
        <v>14</v>
      </c>
      <c r="L394" s="137"/>
      <c r="M394" s="136"/>
    </row>
    <row r="395" spans="8:13" ht="15">
      <c r="H395" s="135" t="s">
        <v>523</v>
      </c>
      <c r="I395" s="135" t="s">
        <v>2066</v>
      </c>
      <c r="J395" s="136">
        <v>15</v>
      </c>
      <c r="K395" s="136">
        <v>15</v>
      </c>
      <c r="L395" s="137"/>
      <c r="M395" s="136"/>
    </row>
    <row r="396" spans="8:13" ht="15">
      <c r="H396" s="135" t="s">
        <v>526</v>
      </c>
      <c r="I396" s="135" t="s">
        <v>2176</v>
      </c>
      <c r="J396" s="136">
        <v>1</v>
      </c>
      <c r="K396" s="136">
        <v>1</v>
      </c>
      <c r="L396" s="136"/>
      <c r="M396" s="136"/>
    </row>
    <row r="397" spans="8:13" ht="15">
      <c r="H397" s="135" t="s">
        <v>529</v>
      </c>
      <c r="I397" s="135" t="s">
        <v>1833</v>
      </c>
      <c r="J397" s="136">
        <v>76</v>
      </c>
      <c r="K397" s="136">
        <v>76</v>
      </c>
      <c r="L397" s="137"/>
      <c r="M397" s="136">
        <v>0</v>
      </c>
    </row>
    <row r="398" spans="8:13" ht="15">
      <c r="H398" s="135" t="s">
        <v>538</v>
      </c>
      <c r="I398" s="135" t="s">
        <v>2067</v>
      </c>
      <c r="J398" s="136">
        <v>34</v>
      </c>
      <c r="K398" s="136">
        <v>34</v>
      </c>
      <c r="L398" s="137"/>
      <c r="M398" s="136">
        <v>0</v>
      </c>
    </row>
    <row r="399" spans="8:13" ht="15">
      <c r="H399" s="135" t="s">
        <v>542</v>
      </c>
      <c r="I399" s="135" t="s">
        <v>2186</v>
      </c>
      <c r="J399" s="136">
        <v>2</v>
      </c>
      <c r="K399" s="136">
        <v>2</v>
      </c>
      <c r="L399" s="137"/>
      <c r="M399" s="136"/>
    </row>
    <row r="400" spans="8:13" ht="15">
      <c r="H400" s="135" t="s">
        <v>545</v>
      </c>
      <c r="I400" s="135" t="s">
        <v>1834</v>
      </c>
      <c r="J400" s="136">
        <v>2</v>
      </c>
      <c r="K400" s="136">
        <v>2</v>
      </c>
      <c r="L400" s="137"/>
      <c r="M400" s="136">
        <v>0</v>
      </c>
    </row>
    <row r="401" spans="8:13" ht="15">
      <c r="H401" s="135" t="s">
        <v>551</v>
      </c>
      <c r="I401" s="135" t="s">
        <v>2169</v>
      </c>
      <c r="J401" s="136">
        <v>2</v>
      </c>
      <c r="K401" s="136">
        <v>2</v>
      </c>
      <c r="L401" s="137"/>
      <c r="M401" s="136"/>
    </row>
    <row r="402" spans="8:13" ht="15">
      <c r="H402" s="135" t="s">
        <v>554</v>
      </c>
      <c r="I402" s="135" t="s">
        <v>2068</v>
      </c>
      <c r="J402" s="136">
        <v>1</v>
      </c>
      <c r="K402" s="136">
        <v>1</v>
      </c>
      <c r="L402" s="137"/>
      <c r="M402" s="136"/>
    </row>
    <row r="403" spans="8:13" ht="15">
      <c r="H403" s="135" t="s">
        <v>557</v>
      </c>
      <c r="I403" s="135" t="s">
        <v>1988</v>
      </c>
      <c r="J403" s="136">
        <v>0</v>
      </c>
      <c r="K403" s="136">
        <v>0</v>
      </c>
      <c r="L403" s="137"/>
      <c r="M403" s="136">
        <v>0</v>
      </c>
    </row>
    <row r="404" spans="8:13" ht="15">
      <c r="H404" s="135" t="s">
        <v>563</v>
      </c>
      <c r="I404" s="135" t="s">
        <v>2170</v>
      </c>
      <c r="J404" s="136">
        <v>390</v>
      </c>
      <c r="K404" s="136">
        <v>78</v>
      </c>
      <c r="L404" s="137">
        <v>312</v>
      </c>
      <c r="M404" s="136">
        <v>0</v>
      </c>
    </row>
    <row r="405" spans="8:13" ht="15">
      <c r="H405" s="135" t="s">
        <v>566</v>
      </c>
      <c r="I405" s="135" t="s">
        <v>2214</v>
      </c>
      <c r="J405" s="136">
        <v>3</v>
      </c>
      <c r="K405" s="136">
        <v>3</v>
      </c>
      <c r="L405" s="137"/>
      <c r="M405" s="137">
        <v>0</v>
      </c>
    </row>
    <row r="406" spans="8:13" ht="15">
      <c r="H406" s="135" t="s">
        <v>572</v>
      </c>
      <c r="I406" s="135" t="s">
        <v>1964</v>
      </c>
      <c r="J406" s="136">
        <v>0</v>
      </c>
      <c r="K406" s="136">
        <v>0</v>
      </c>
      <c r="L406" s="137"/>
      <c r="M406" s="137">
        <v>0</v>
      </c>
    </row>
    <row r="407" spans="8:13" ht="15">
      <c r="H407" s="135" t="s">
        <v>575</v>
      </c>
      <c r="I407" s="135" t="s">
        <v>2121</v>
      </c>
      <c r="J407" s="136">
        <v>41</v>
      </c>
      <c r="K407" s="136">
        <v>4</v>
      </c>
      <c r="L407" s="137">
        <v>37</v>
      </c>
      <c r="M407" s="137"/>
    </row>
    <row r="408" spans="8:13" ht="15">
      <c r="H408" s="135" t="s">
        <v>578</v>
      </c>
      <c r="I408" s="135" t="s">
        <v>1973</v>
      </c>
      <c r="J408" s="136">
        <v>1</v>
      </c>
      <c r="K408" s="136">
        <v>1</v>
      </c>
      <c r="L408" s="137"/>
      <c r="M408" s="136">
        <v>0</v>
      </c>
    </row>
    <row r="409" spans="8:13" ht="15">
      <c r="H409" s="135" t="s">
        <v>581</v>
      </c>
      <c r="I409" s="135" t="s">
        <v>2231</v>
      </c>
      <c r="J409" s="136">
        <v>0</v>
      </c>
      <c r="K409" s="136">
        <v>0</v>
      </c>
      <c r="L409" s="137"/>
      <c r="M409" s="137">
        <v>0</v>
      </c>
    </row>
    <row r="410" spans="8:13" ht="15">
      <c r="H410" s="135" t="s">
        <v>584</v>
      </c>
      <c r="I410" s="135" t="s">
        <v>1913</v>
      </c>
      <c r="J410" s="136">
        <v>10</v>
      </c>
      <c r="K410" s="136">
        <v>10</v>
      </c>
      <c r="L410" s="137"/>
      <c r="M410" s="136">
        <v>0</v>
      </c>
    </row>
    <row r="411" spans="8:13" ht="15">
      <c r="H411" s="135" t="s">
        <v>587</v>
      </c>
      <c r="I411" s="135" t="s">
        <v>2171</v>
      </c>
      <c r="J411" s="136">
        <v>0</v>
      </c>
      <c r="K411" s="136">
        <v>0</v>
      </c>
      <c r="L411" s="137"/>
      <c r="M411" s="137"/>
    </row>
    <row r="412" spans="8:13" ht="15">
      <c r="H412" s="135" t="s">
        <v>590</v>
      </c>
      <c r="I412" s="135" t="s">
        <v>1835</v>
      </c>
      <c r="J412" s="136">
        <v>5</v>
      </c>
      <c r="K412" s="136">
        <v>5</v>
      </c>
      <c r="L412" s="136"/>
      <c r="M412" s="136">
        <v>0</v>
      </c>
    </row>
    <row r="413" spans="8:13" ht="15">
      <c r="H413" s="135" t="s">
        <v>596</v>
      </c>
      <c r="I413" s="135" t="s">
        <v>1965</v>
      </c>
      <c r="J413" s="136">
        <v>4</v>
      </c>
      <c r="K413" s="136">
        <v>3</v>
      </c>
      <c r="L413" s="137"/>
      <c r="M413" s="137">
        <v>1</v>
      </c>
    </row>
    <row r="414" spans="8:13" ht="15">
      <c r="H414" s="135" t="s">
        <v>599</v>
      </c>
      <c r="I414" s="135" t="s">
        <v>1947</v>
      </c>
      <c r="J414" s="136">
        <v>0</v>
      </c>
      <c r="K414" s="136">
        <v>0</v>
      </c>
      <c r="L414" s="137"/>
      <c r="M414" s="136">
        <v>0</v>
      </c>
    </row>
    <row r="415" spans="8:13" ht="15">
      <c r="H415" s="135" t="s">
        <v>602</v>
      </c>
      <c r="I415" s="135" t="s">
        <v>2069</v>
      </c>
      <c r="J415" s="136">
        <v>0</v>
      </c>
      <c r="K415" s="136">
        <v>0</v>
      </c>
      <c r="L415" s="137"/>
      <c r="M415" s="136">
        <v>0</v>
      </c>
    </row>
    <row r="416" spans="8:13" ht="15">
      <c r="H416" s="135" t="s">
        <v>608</v>
      </c>
      <c r="I416" s="135" t="s">
        <v>2122</v>
      </c>
      <c r="J416" s="136">
        <v>1</v>
      </c>
      <c r="K416" s="136">
        <v>1</v>
      </c>
      <c r="L416" s="137"/>
      <c r="M416" s="136">
        <v>0</v>
      </c>
    </row>
    <row r="417" spans="8:13" ht="15">
      <c r="H417" s="135" t="s">
        <v>611</v>
      </c>
      <c r="I417" s="135" t="s">
        <v>1855</v>
      </c>
      <c r="J417" s="136">
        <v>0</v>
      </c>
      <c r="K417" s="136">
        <v>0</v>
      </c>
      <c r="L417" s="136"/>
      <c r="M417" s="136">
        <v>0</v>
      </c>
    </row>
    <row r="418" spans="8:13" ht="15">
      <c r="H418" s="135" t="s">
        <v>614</v>
      </c>
      <c r="I418" s="135" t="s">
        <v>1948</v>
      </c>
      <c r="J418" s="136">
        <v>3</v>
      </c>
      <c r="K418" s="136">
        <v>3</v>
      </c>
      <c r="L418" s="137"/>
      <c r="M418" s="136">
        <v>0</v>
      </c>
    </row>
    <row r="419" spans="8:13" ht="15">
      <c r="H419" s="135" t="s">
        <v>617</v>
      </c>
      <c r="I419" s="135" t="s">
        <v>1856</v>
      </c>
      <c r="J419" s="136">
        <v>5</v>
      </c>
      <c r="K419" s="137">
        <v>5</v>
      </c>
      <c r="L419" s="137"/>
      <c r="M419" s="136">
        <v>0</v>
      </c>
    </row>
    <row r="420" spans="8:13" ht="15">
      <c r="H420" s="135" t="s">
        <v>620</v>
      </c>
      <c r="I420" s="135" t="s">
        <v>2070</v>
      </c>
      <c r="J420" s="136">
        <v>0</v>
      </c>
      <c r="K420" s="136">
        <v>0</v>
      </c>
      <c r="L420" s="136"/>
      <c r="M420" s="136">
        <v>0</v>
      </c>
    </row>
    <row r="421" spans="8:13" ht="15">
      <c r="H421" s="135" t="s">
        <v>630</v>
      </c>
      <c r="I421" s="135" t="s">
        <v>2148</v>
      </c>
      <c r="J421" s="136">
        <v>0</v>
      </c>
      <c r="K421" s="136"/>
      <c r="L421" s="137"/>
      <c r="M421" s="136">
        <v>0</v>
      </c>
    </row>
    <row r="422" spans="8:13" ht="15">
      <c r="H422" s="135" t="s">
        <v>633</v>
      </c>
      <c r="I422" s="135" t="s">
        <v>2149</v>
      </c>
      <c r="J422" s="136">
        <v>1</v>
      </c>
      <c r="K422" s="136">
        <v>1</v>
      </c>
      <c r="L422" s="136"/>
      <c r="M422" s="136">
        <v>0</v>
      </c>
    </row>
    <row r="423" spans="8:13" ht="15">
      <c r="H423" s="135" t="s">
        <v>636</v>
      </c>
      <c r="I423" s="135" t="s">
        <v>1836</v>
      </c>
      <c r="J423" s="136">
        <v>8</v>
      </c>
      <c r="K423" s="136">
        <v>8</v>
      </c>
      <c r="L423" s="136"/>
      <c r="M423" s="136">
        <v>0</v>
      </c>
    </row>
    <row r="424" spans="8:13" ht="15">
      <c r="H424" s="135" t="s">
        <v>639</v>
      </c>
      <c r="I424" s="135" t="s">
        <v>2150</v>
      </c>
      <c r="J424" s="136">
        <v>3</v>
      </c>
      <c r="K424" s="136">
        <v>3</v>
      </c>
      <c r="L424" s="137"/>
      <c r="M424" s="136">
        <v>0</v>
      </c>
    </row>
    <row r="425" spans="8:13" ht="15">
      <c r="H425" s="135" t="s">
        <v>643</v>
      </c>
      <c r="I425" s="135" t="s">
        <v>1990</v>
      </c>
      <c r="J425" s="136">
        <v>1</v>
      </c>
      <c r="K425" s="137">
        <v>1</v>
      </c>
      <c r="L425" s="137"/>
      <c r="M425" s="136">
        <v>0</v>
      </c>
    </row>
    <row r="426" spans="8:13" ht="15">
      <c r="H426" s="135" t="s">
        <v>646</v>
      </c>
      <c r="I426" s="135" t="s">
        <v>2071</v>
      </c>
      <c r="J426" s="136">
        <v>222</v>
      </c>
      <c r="K426" s="136">
        <v>2</v>
      </c>
      <c r="L426" s="137">
        <v>220</v>
      </c>
      <c r="M426" s="136">
        <v>0</v>
      </c>
    </row>
    <row r="427" spans="8:13" ht="15">
      <c r="H427" s="135" t="s">
        <v>649</v>
      </c>
      <c r="I427" s="135" t="s">
        <v>1902</v>
      </c>
      <c r="J427" s="136">
        <v>7</v>
      </c>
      <c r="K427" s="137">
        <v>7</v>
      </c>
      <c r="L427" s="137"/>
      <c r="M427" s="136">
        <v>0</v>
      </c>
    </row>
    <row r="428" spans="8:13" ht="15">
      <c r="H428" s="135" t="s">
        <v>652</v>
      </c>
      <c r="I428" s="135" t="s">
        <v>2072</v>
      </c>
      <c r="J428" s="136">
        <v>0</v>
      </c>
      <c r="K428" s="137"/>
      <c r="L428" s="137">
        <v>0</v>
      </c>
      <c r="M428" s="136"/>
    </row>
    <row r="429" spans="8:13" ht="15">
      <c r="H429" s="135" t="s">
        <v>655</v>
      </c>
      <c r="I429" s="135" t="s">
        <v>1895</v>
      </c>
      <c r="J429" s="136">
        <v>46</v>
      </c>
      <c r="K429" s="136">
        <v>22</v>
      </c>
      <c r="L429" s="137">
        <v>24</v>
      </c>
      <c r="M429" s="136">
        <v>0</v>
      </c>
    </row>
    <row r="430" spans="8:13" ht="15">
      <c r="H430" s="135" t="s">
        <v>658</v>
      </c>
      <c r="I430" s="135" t="s">
        <v>2123</v>
      </c>
      <c r="J430" s="136">
        <v>9</v>
      </c>
      <c r="K430" s="136">
        <v>9</v>
      </c>
      <c r="L430" s="137"/>
      <c r="M430" s="136">
        <v>0</v>
      </c>
    </row>
    <row r="431" spans="8:13" ht="15">
      <c r="H431" s="135" t="s">
        <v>661</v>
      </c>
      <c r="I431" s="135" t="s">
        <v>2201</v>
      </c>
      <c r="J431" s="136">
        <v>6</v>
      </c>
      <c r="K431" s="137">
        <v>6</v>
      </c>
      <c r="L431" s="137"/>
      <c r="M431" s="136"/>
    </row>
    <row r="432" spans="8:13" ht="15">
      <c r="H432" s="135" t="s">
        <v>664</v>
      </c>
      <c r="I432" s="135" t="s">
        <v>1781</v>
      </c>
      <c r="J432" s="136">
        <v>16</v>
      </c>
      <c r="K432" s="136">
        <v>16</v>
      </c>
      <c r="L432" s="137">
        <v>0</v>
      </c>
      <c r="M432" s="136">
        <v>0</v>
      </c>
    </row>
    <row r="433" spans="8:13" ht="15">
      <c r="H433" s="135" t="s">
        <v>666</v>
      </c>
      <c r="I433" s="135" t="s">
        <v>2151</v>
      </c>
      <c r="J433" s="136">
        <v>2</v>
      </c>
      <c r="K433" s="136">
        <v>2</v>
      </c>
      <c r="L433" s="137"/>
      <c r="M433" s="136"/>
    </row>
    <row r="434" spans="8:13" ht="15">
      <c r="H434" s="135" t="s">
        <v>676</v>
      </c>
      <c r="I434" s="135" t="s">
        <v>2073</v>
      </c>
      <c r="J434" s="136">
        <v>17</v>
      </c>
      <c r="K434" s="136">
        <v>17</v>
      </c>
      <c r="L434" s="137"/>
      <c r="M434" s="136">
        <v>0</v>
      </c>
    </row>
    <row r="435" spans="8:13" ht="15">
      <c r="H435" s="135" t="s">
        <v>679</v>
      </c>
      <c r="I435" s="135" t="s">
        <v>2074</v>
      </c>
      <c r="J435" s="136">
        <v>5</v>
      </c>
      <c r="K435" s="136">
        <v>5</v>
      </c>
      <c r="L435" s="137"/>
      <c r="M435" s="136">
        <v>0</v>
      </c>
    </row>
    <row r="436" spans="8:13" ht="15">
      <c r="H436" s="135" t="s">
        <v>682</v>
      </c>
      <c r="I436" s="135" t="s">
        <v>2215</v>
      </c>
      <c r="J436" s="136">
        <v>1</v>
      </c>
      <c r="K436" s="137">
        <v>1</v>
      </c>
      <c r="L436" s="137"/>
      <c r="M436" s="136">
        <v>0</v>
      </c>
    </row>
    <row r="437" spans="8:13" ht="15">
      <c r="H437" s="135" t="s">
        <v>685</v>
      </c>
      <c r="I437" s="135" t="s">
        <v>1837</v>
      </c>
      <c r="J437" s="136">
        <v>6</v>
      </c>
      <c r="K437" s="136">
        <v>5</v>
      </c>
      <c r="L437" s="137"/>
      <c r="M437" s="136">
        <v>1</v>
      </c>
    </row>
    <row r="438" spans="8:13" ht="15">
      <c r="H438" s="135" t="s">
        <v>688</v>
      </c>
      <c r="I438" s="135" t="s">
        <v>1974</v>
      </c>
      <c r="J438" s="136">
        <v>1</v>
      </c>
      <c r="K438" s="136">
        <v>1</v>
      </c>
      <c r="L438" s="137"/>
      <c r="M438" s="136">
        <v>0</v>
      </c>
    </row>
    <row r="439" spans="8:13" ht="15">
      <c r="H439" s="135" t="s">
        <v>691</v>
      </c>
      <c r="I439" s="135" t="s">
        <v>2187</v>
      </c>
      <c r="J439" s="136">
        <v>4</v>
      </c>
      <c r="K439" s="136">
        <v>4</v>
      </c>
      <c r="L439" s="137"/>
      <c r="M439" s="137">
        <v>0</v>
      </c>
    </row>
    <row r="440" spans="8:13" ht="15">
      <c r="H440" s="135" t="s">
        <v>693</v>
      </c>
      <c r="I440" s="135" t="s">
        <v>1966</v>
      </c>
      <c r="J440" s="136">
        <v>0</v>
      </c>
      <c r="K440" s="136"/>
      <c r="L440" s="137"/>
      <c r="M440" s="136">
        <v>0</v>
      </c>
    </row>
    <row r="441" spans="8:13" ht="15">
      <c r="H441" s="135" t="s">
        <v>696</v>
      </c>
      <c r="I441" s="135" t="s">
        <v>2075</v>
      </c>
      <c r="J441" s="136">
        <v>0</v>
      </c>
      <c r="K441" s="136"/>
      <c r="L441" s="137"/>
      <c r="M441" s="136">
        <v>0</v>
      </c>
    </row>
    <row r="442" spans="8:13" ht="15">
      <c r="H442" s="135" t="s">
        <v>699</v>
      </c>
      <c r="I442" s="135" t="s">
        <v>2076</v>
      </c>
      <c r="J442" s="136">
        <v>6</v>
      </c>
      <c r="K442" s="136">
        <v>6</v>
      </c>
      <c r="L442" s="137">
        <v>0</v>
      </c>
      <c r="M442" s="137">
        <v>0</v>
      </c>
    </row>
    <row r="443" spans="8:13" ht="15">
      <c r="H443" s="135" t="s">
        <v>702</v>
      </c>
      <c r="I443" s="135" t="s">
        <v>2152</v>
      </c>
      <c r="J443" s="136">
        <v>0</v>
      </c>
      <c r="K443" s="136"/>
      <c r="L443" s="136">
        <v>0</v>
      </c>
      <c r="M443" s="136">
        <v>0</v>
      </c>
    </row>
    <row r="444" spans="8:13" ht="15">
      <c r="H444" s="135" t="s">
        <v>704</v>
      </c>
      <c r="I444" s="135" t="s">
        <v>1949</v>
      </c>
      <c r="J444" s="136">
        <v>86</v>
      </c>
      <c r="K444" s="136">
        <v>86</v>
      </c>
      <c r="L444" s="136"/>
      <c r="M444" s="136">
        <v>0</v>
      </c>
    </row>
    <row r="445" spans="8:13" ht="15">
      <c r="H445" s="135" t="s">
        <v>707</v>
      </c>
      <c r="I445" s="135" t="s">
        <v>1857</v>
      </c>
      <c r="J445" s="136">
        <v>7</v>
      </c>
      <c r="K445" s="136">
        <v>7</v>
      </c>
      <c r="L445" s="137"/>
      <c r="M445" s="136">
        <v>0</v>
      </c>
    </row>
    <row r="446" spans="8:13" ht="15">
      <c r="H446" s="135" t="s">
        <v>714</v>
      </c>
      <c r="I446" s="135" t="s">
        <v>1838</v>
      </c>
      <c r="J446" s="136">
        <v>6</v>
      </c>
      <c r="K446" s="136">
        <v>6</v>
      </c>
      <c r="L446" s="137"/>
      <c r="M446" s="137">
        <v>0</v>
      </c>
    </row>
    <row r="447" spans="8:13" ht="15">
      <c r="H447" s="135" t="s">
        <v>717</v>
      </c>
      <c r="I447" s="135" t="s">
        <v>2207</v>
      </c>
      <c r="J447" s="136">
        <v>0</v>
      </c>
      <c r="K447" s="136"/>
      <c r="L447" s="136"/>
      <c r="M447" s="136">
        <v>0</v>
      </c>
    </row>
    <row r="448" spans="8:13" ht="15">
      <c r="H448" s="135" t="s">
        <v>720</v>
      </c>
      <c r="I448" s="135" t="s">
        <v>2077</v>
      </c>
      <c r="J448" s="136">
        <v>1</v>
      </c>
      <c r="K448" s="136">
        <v>1</v>
      </c>
      <c r="L448" s="137"/>
      <c r="M448" s="137">
        <v>0</v>
      </c>
    </row>
    <row r="449" spans="8:13" ht="15">
      <c r="H449" s="135" t="s">
        <v>726</v>
      </c>
      <c r="I449" s="135" t="s">
        <v>2124</v>
      </c>
      <c r="J449" s="136">
        <v>1</v>
      </c>
      <c r="K449" s="136">
        <v>1</v>
      </c>
      <c r="L449" s="136"/>
      <c r="M449" s="136"/>
    </row>
    <row r="450" spans="8:13" ht="15">
      <c r="H450" s="135" t="s">
        <v>729</v>
      </c>
      <c r="I450" s="135" t="s">
        <v>2125</v>
      </c>
      <c r="J450" s="136">
        <v>0</v>
      </c>
      <c r="K450" s="136">
        <v>0</v>
      </c>
      <c r="L450" s="137"/>
      <c r="M450" s="137">
        <v>0</v>
      </c>
    </row>
    <row r="451" spans="8:13" ht="15">
      <c r="H451" s="135" t="s">
        <v>732</v>
      </c>
      <c r="I451" s="135" t="s">
        <v>2126</v>
      </c>
      <c r="J451" s="136">
        <v>0</v>
      </c>
      <c r="K451" s="136"/>
      <c r="L451" s="136"/>
      <c r="M451" s="136">
        <v>0</v>
      </c>
    </row>
    <row r="452" spans="8:13" ht="15">
      <c r="H452" s="135" t="s">
        <v>735</v>
      </c>
      <c r="I452" s="135" t="s">
        <v>2127</v>
      </c>
      <c r="J452" s="136">
        <v>3</v>
      </c>
      <c r="K452" s="136">
        <v>3</v>
      </c>
      <c r="L452" s="137"/>
      <c r="M452" s="137">
        <v>0</v>
      </c>
    </row>
    <row r="453" spans="8:13" ht="15">
      <c r="H453" s="135" t="s">
        <v>738</v>
      </c>
      <c r="I453" s="135" t="s">
        <v>2078</v>
      </c>
      <c r="J453" s="136">
        <v>3</v>
      </c>
      <c r="K453" s="136">
        <v>3</v>
      </c>
      <c r="L453" s="137"/>
      <c r="M453" s="136"/>
    </row>
    <row r="454" spans="8:13" ht="15">
      <c r="H454" s="135" t="s">
        <v>741</v>
      </c>
      <c r="I454" s="135" t="s">
        <v>1839</v>
      </c>
      <c r="J454" s="136">
        <v>31</v>
      </c>
      <c r="K454" s="137">
        <v>13</v>
      </c>
      <c r="L454" s="137">
        <v>18</v>
      </c>
      <c r="M454" s="136">
        <v>0</v>
      </c>
    </row>
    <row r="455" spans="8:13" ht="15">
      <c r="H455" s="135" t="s">
        <v>744</v>
      </c>
      <c r="I455" s="135" t="s">
        <v>1912</v>
      </c>
      <c r="J455" s="136">
        <v>18</v>
      </c>
      <c r="K455" s="136">
        <v>18</v>
      </c>
      <c r="L455" s="137"/>
      <c r="M455" s="136">
        <v>0</v>
      </c>
    </row>
    <row r="456" spans="8:13" ht="15">
      <c r="H456" s="135" t="s">
        <v>747</v>
      </c>
      <c r="I456" s="135" t="s">
        <v>1871</v>
      </c>
      <c r="J456" s="136">
        <v>0</v>
      </c>
      <c r="K456" s="136">
        <v>0</v>
      </c>
      <c r="L456" s="136"/>
      <c r="M456" s="137">
        <v>0</v>
      </c>
    </row>
    <row r="457" spans="8:13" ht="15">
      <c r="H457" s="135" t="s">
        <v>750</v>
      </c>
      <c r="I457" s="135" t="s">
        <v>1908</v>
      </c>
      <c r="J457" s="136">
        <v>4</v>
      </c>
      <c r="K457" s="137">
        <v>4</v>
      </c>
      <c r="L457" s="136"/>
      <c r="M457" s="136">
        <v>0</v>
      </c>
    </row>
    <row r="458" spans="8:13" ht="15">
      <c r="H458" s="135" t="s">
        <v>753</v>
      </c>
      <c r="I458" s="135" t="s">
        <v>1867</v>
      </c>
      <c r="J458" s="136">
        <v>2</v>
      </c>
      <c r="K458" s="136">
        <v>2</v>
      </c>
      <c r="L458" s="136">
        <v>0</v>
      </c>
      <c r="M458" s="136">
        <v>0</v>
      </c>
    </row>
    <row r="459" spans="8:13" ht="15">
      <c r="H459" s="135" t="s">
        <v>756</v>
      </c>
      <c r="I459" s="135" t="s">
        <v>2079</v>
      </c>
      <c r="J459" s="136">
        <v>0</v>
      </c>
      <c r="K459" s="136"/>
      <c r="L459" s="137"/>
      <c r="M459" s="136">
        <v>0</v>
      </c>
    </row>
    <row r="460" spans="8:13" ht="15">
      <c r="H460" s="135" t="s">
        <v>762</v>
      </c>
      <c r="I460" s="135" t="s">
        <v>2172</v>
      </c>
      <c r="J460" s="136">
        <v>3</v>
      </c>
      <c r="K460" s="137">
        <v>3</v>
      </c>
      <c r="L460" s="137">
        <v>0</v>
      </c>
      <c r="M460" s="136">
        <v>0</v>
      </c>
    </row>
    <row r="461" spans="8:13" ht="15">
      <c r="H461" s="135" t="s">
        <v>765</v>
      </c>
      <c r="I461" s="135" t="s">
        <v>2080</v>
      </c>
      <c r="J461" s="136">
        <v>0</v>
      </c>
      <c r="K461" s="136">
        <v>0</v>
      </c>
      <c r="L461" s="137"/>
      <c r="M461" s="136"/>
    </row>
    <row r="462" spans="8:13" ht="15">
      <c r="H462" s="135" t="s">
        <v>768</v>
      </c>
      <c r="I462" s="135" t="s">
        <v>1975</v>
      </c>
      <c r="J462" s="136">
        <v>1</v>
      </c>
      <c r="K462" s="137">
        <v>1</v>
      </c>
      <c r="L462" s="137"/>
      <c r="M462" s="136">
        <v>0</v>
      </c>
    </row>
    <row r="463" spans="8:13" ht="15">
      <c r="H463" s="135" t="s">
        <v>771</v>
      </c>
      <c r="I463" s="135" t="s">
        <v>1976</v>
      </c>
      <c r="J463" s="136">
        <v>0</v>
      </c>
      <c r="K463" s="136"/>
      <c r="L463" s="137"/>
      <c r="M463" s="136">
        <v>0</v>
      </c>
    </row>
    <row r="464" spans="8:13" ht="15">
      <c r="H464" s="135" t="s">
        <v>774</v>
      </c>
      <c r="I464" s="135" t="s">
        <v>1868</v>
      </c>
      <c r="J464" s="136">
        <v>3</v>
      </c>
      <c r="K464" s="136">
        <v>3</v>
      </c>
      <c r="L464" s="137"/>
      <c r="M464" s="136">
        <v>0</v>
      </c>
    </row>
    <row r="465" spans="8:13" ht="15">
      <c r="H465" s="135" t="s">
        <v>787</v>
      </c>
      <c r="I465" s="135" t="s">
        <v>1840</v>
      </c>
      <c r="J465" s="136">
        <v>6</v>
      </c>
      <c r="K465" s="136">
        <v>6</v>
      </c>
      <c r="L465" s="137"/>
      <c r="M465" s="136">
        <v>0</v>
      </c>
    </row>
    <row r="466" spans="8:13" ht="15">
      <c r="H466" s="135" t="s">
        <v>789</v>
      </c>
      <c r="I466" s="135" t="s">
        <v>1903</v>
      </c>
      <c r="J466" s="136">
        <v>189</v>
      </c>
      <c r="K466" s="136">
        <v>2</v>
      </c>
      <c r="L466" s="137">
        <v>187</v>
      </c>
      <c r="M466" s="136">
        <v>0</v>
      </c>
    </row>
    <row r="467" spans="8:13" ht="15">
      <c r="H467" s="135" t="s">
        <v>793</v>
      </c>
      <c r="I467" s="135" t="s">
        <v>2081</v>
      </c>
      <c r="J467" s="136">
        <v>3</v>
      </c>
      <c r="K467" s="137">
        <v>3</v>
      </c>
      <c r="L467" s="137"/>
      <c r="M467" s="136">
        <v>0</v>
      </c>
    </row>
    <row r="468" spans="8:13" ht="15">
      <c r="H468" s="135" t="s">
        <v>796</v>
      </c>
      <c r="I468" s="135" t="s">
        <v>2173</v>
      </c>
      <c r="J468" s="136">
        <v>4</v>
      </c>
      <c r="K468" s="136">
        <v>4</v>
      </c>
      <c r="L468" s="137">
        <v>0</v>
      </c>
      <c r="M468" s="136">
        <v>0</v>
      </c>
    </row>
    <row r="469" spans="8:13" ht="15">
      <c r="H469" s="135" t="s">
        <v>799</v>
      </c>
      <c r="I469" s="135" t="s">
        <v>1904</v>
      </c>
      <c r="J469" s="136">
        <v>0</v>
      </c>
      <c r="K469" s="136">
        <v>0</v>
      </c>
      <c r="L469" s="137"/>
      <c r="M469" s="136">
        <v>0</v>
      </c>
    </row>
    <row r="470" spans="8:13" ht="15">
      <c r="H470" s="135" t="s">
        <v>802</v>
      </c>
      <c r="I470" s="135" t="s">
        <v>1915</v>
      </c>
      <c r="J470" s="136">
        <v>60</v>
      </c>
      <c r="K470" s="136">
        <v>2</v>
      </c>
      <c r="L470" s="136">
        <v>58</v>
      </c>
      <c r="M470" s="136">
        <v>0</v>
      </c>
    </row>
    <row r="471" spans="8:13" ht="15">
      <c r="H471" s="135" t="s">
        <v>805</v>
      </c>
      <c r="I471" s="135" t="s">
        <v>1967</v>
      </c>
      <c r="J471" s="136">
        <v>1</v>
      </c>
      <c r="K471" s="136">
        <v>1</v>
      </c>
      <c r="L471" s="137"/>
      <c r="M471" s="136"/>
    </row>
    <row r="472" spans="8:13" ht="15">
      <c r="H472" s="135" t="s">
        <v>808</v>
      </c>
      <c r="I472" s="135" t="s">
        <v>2177</v>
      </c>
      <c r="J472" s="136">
        <v>2</v>
      </c>
      <c r="K472" s="136">
        <v>1</v>
      </c>
      <c r="L472" s="137">
        <v>1</v>
      </c>
      <c r="M472" s="136">
        <v>0</v>
      </c>
    </row>
    <row r="473" spans="8:13" ht="15">
      <c r="H473" s="135" t="s">
        <v>811</v>
      </c>
      <c r="I473" s="135" t="s">
        <v>2174</v>
      </c>
      <c r="J473" s="136">
        <v>0</v>
      </c>
      <c r="K473" s="136">
        <v>0</v>
      </c>
      <c r="L473" s="137">
        <v>0</v>
      </c>
      <c r="M473" s="136"/>
    </row>
    <row r="474" spans="8:13" ht="15">
      <c r="H474" s="135" t="s">
        <v>814</v>
      </c>
      <c r="I474" s="135" t="s">
        <v>1841</v>
      </c>
      <c r="J474" s="136">
        <v>22</v>
      </c>
      <c r="K474" s="136">
        <v>22</v>
      </c>
      <c r="L474" s="136">
        <v>0</v>
      </c>
      <c r="M474" s="136">
        <v>0</v>
      </c>
    </row>
    <row r="475" spans="8:13" ht="15">
      <c r="H475" s="135" t="s">
        <v>817</v>
      </c>
      <c r="I475" s="135" t="s">
        <v>1989</v>
      </c>
      <c r="J475" s="136">
        <v>3</v>
      </c>
      <c r="K475" s="137">
        <v>3</v>
      </c>
      <c r="L475" s="137"/>
      <c r="M475" s="136"/>
    </row>
    <row r="476" spans="8:13" ht="15">
      <c r="H476" s="135" t="s">
        <v>820</v>
      </c>
      <c r="I476" s="135" t="s">
        <v>1911</v>
      </c>
      <c r="J476" s="136">
        <v>15</v>
      </c>
      <c r="K476" s="136">
        <v>15</v>
      </c>
      <c r="L476" s="137"/>
      <c r="M476" s="136">
        <v>0</v>
      </c>
    </row>
    <row r="477" spans="8:13" ht="15">
      <c r="H477" s="135" t="s">
        <v>823</v>
      </c>
      <c r="I477" s="135" t="s">
        <v>1872</v>
      </c>
      <c r="J477" s="136">
        <v>130</v>
      </c>
      <c r="K477" s="136">
        <v>3</v>
      </c>
      <c r="L477" s="137">
        <v>110</v>
      </c>
      <c r="M477" s="136">
        <v>17</v>
      </c>
    </row>
    <row r="478" spans="8:13" ht="15">
      <c r="H478" s="135" t="s">
        <v>826</v>
      </c>
      <c r="I478" s="135" t="s">
        <v>2128</v>
      </c>
      <c r="J478" s="136">
        <v>2</v>
      </c>
      <c r="K478" s="136">
        <v>2</v>
      </c>
      <c r="L478" s="137"/>
      <c r="M478" s="136">
        <v>0</v>
      </c>
    </row>
    <row r="479" spans="8:13" ht="15">
      <c r="H479" s="135" t="s">
        <v>829</v>
      </c>
      <c r="I479" s="135" t="s">
        <v>1977</v>
      </c>
      <c r="J479" s="136">
        <v>5</v>
      </c>
      <c r="K479" s="136">
        <v>5</v>
      </c>
      <c r="L479" s="137"/>
      <c r="M479" s="136"/>
    </row>
    <row r="480" spans="8:13" ht="15">
      <c r="H480" s="135" t="s">
        <v>832</v>
      </c>
      <c r="I480" s="135" t="s">
        <v>2153</v>
      </c>
      <c r="J480" s="136">
        <v>1</v>
      </c>
      <c r="K480" s="137">
        <v>1</v>
      </c>
      <c r="L480" s="137">
        <v>0</v>
      </c>
      <c r="M480" s="136">
        <v>0</v>
      </c>
    </row>
    <row r="481" spans="8:13" ht="15">
      <c r="H481" s="135" t="s">
        <v>838</v>
      </c>
      <c r="I481" s="135" t="s">
        <v>1842</v>
      </c>
      <c r="J481" s="136">
        <v>0</v>
      </c>
      <c r="K481" s="136"/>
      <c r="L481" s="137"/>
      <c r="M481" s="136">
        <v>0</v>
      </c>
    </row>
    <row r="482" spans="8:13" ht="15">
      <c r="H482" s="135" t="s">
        <v>840</v>
      </c>
      <c r="I482" s="135" t="s">
        <v>2082</v>
      </c>
      <c r="J482" s="136">
        <v>10</v>
      </c>
      <c r="K482" s="136">
        <v>10</v>
      </c>
      <c r="L482" s="137"/>
      <c r="M482" s="136">
        <v>0</v>
      </c>
    </row>
    <row r="483" spans="8:13" ht="15">
      <c r="H483" s="135" t="s">
        <v>843</v>
      </c>
      <c r="I483" s="135" t="s">
        <v>1843</v>
      </c>
      <c r="J483" s="136">
        <v>193</v>
      </c>
      <c r="K483" s="136">
        <v>0</v>
      </c>
      <c r="L483" s="136">
        <v>193</v>
      </c>
      <c r="M483" s="137">
        <v>0</v>
      </c>
    </row>
    <row r="484" spans="8:13" ht="15">
      <c r="H484" s="135" t="s">
        <v>845</v>
      </c>
      <c r="I484" s="135" t="s">
        <v>1844</v>
      </c>
      <c r="J484" s="136">
        <v>38</v>
      </c>
      <c r="K484" s="136">
        <v>25</v>
      </c>
      <c r="L484" s="136">
        <v>13</v>
      </c>
      <c r="M484" s="136">
        <v>0</v>
      </c>
    </row>
    <row r="485" spans="8:13" ht="15">
      <c r="H485" s="135" t="s">
        <v>851</v>
      </c>
      <c r="I485" s="135" t="s">
        <v>1896</v>
      </c>
      <c r="J485" s="136">
        <v>0</v>
      </c>
      <c r="K485" s="136"/>
      <c r="L485" s="137"/>
      <c r="M485" s="136">
        <v>0</v>
      </c>
    </row>
    <row r="486" spans="8:13" ht="15">
      <c r="H486" s="135" t="s">
        <v>854</v>
      </c>
      <c r="I486" s="135" t="s">
        <v>1950</v>
      </c>
      <c r="J486" s="136">
        <v>1</v>
      </c>
      <c r="K486" s="136">
        <v>1</v>
      </c>
      <c r="L486" s="136"/>
      <c r="M486" s="136">
        <v>0</v>
      </c>
    </row>
    <row r="487" spans="8:13" ht="15">
      <c r="H487" s="135" t="s">
        <v>858</v>
      </c>
      <c r="I487" s="135" t="s">
        <v>1781</v>
      </c>
      <c r="J487" s="136">
        <v>1</v>
      </c>
      <c r="K487" s="136">
        <v>1</v>
      </c>
      <c r="L487" s="136"/>
      <c r="M487" s="137">
        <v>0</v>
      </c>
    </row>
    <row r="488" spans="8:13" ht="15">
      <c r="H488" s="135" t="s">
        <v>861</v>
      </c>
      <c r="I488" s="135" t="s">
        <v>1978</v>
      </c>
      <c r="J488" s="136">
        <v>3</v>
      </c>
      <c r="K488" s="136">
        <v>3</v>
      </c>
      <c r="L488" s="136"/>
      <c r="M488" s="136">
        <v>0</v>
      </c>
    </row>
    <row r="489" spans="8:13" ht="15">
      <c r="H489" s="135" t="s">
        <v>864</v>
      </c>
      <c r="I489" s="135" t="s">
        <v>1897</v>
      </c>
      <c r="J489" s="136">
        <v>0</v>
      </c>
      <c r="K489" s="136">
        <v>0</v>
      </c>
      <c r="L489" s="137"/>
      <c r="M489" s="136"/>
    </row>
    <row r="490" spans="8:13" ht="15">
      <c r="H490" s="135" t="s">
        <v>867</v>
      </c>
      <c r="I490" s="135" t="s">
        <v>1979</v>
      </c>
      <c r="J490" s="136">
        <v>16</v>
      </c>
      <c r="K490" s="136">
        <v>16</v>
      </c>
      <c r="L490" s="137"/>
      <c r="M490" s="136">
        <v>0</v>
      </c>
    </row>
    <row r="491" spans="8:13" ht="15">
      <c r="H491" s="135" t="s">
        <v>869</v>
      </c>
      <c r="I491" s="135" t="s">
        <v>2154</v>
      </c>
      <c r="J491" s="136">
        <v>4</v>
      </c>
      <c r="K491" s="136">
        <v>4</v>
      </c>
      <c r="L491" s="136"/>
      <c r="M491" s="136">
        <v>0</v>
      </c>
    </row>
    <row r="492" spans="8:13" ht="15">
      <c r="H492" s="135" t="s">
        <v>872</v>
      </c>
      <c r="I492" s="135" t="s">
        <v>1951</v>
      </c>
      <c r="J492" s="136">
        <v>1</v>
      </c>
      <c r="K492" s="136">
        <v>1</v>
      </c>
      <c r="L492" s="137"/>
      <c r="M492" s="137">
        <v>0</v>
      </c>
    </row>
    <row r="493" spans="8:13" ht="15">
      <c r="H493" s="135" t="s">
        <v>874</v>
      </c>
      <c r="I493" s="135" t="s">
        <v>2083</v>
      </c>
      <c r="J493" s="136">
        <v>2</v>
      </c>
      <c r="K493" s="136">
        <v>2</v>
      </c>
      <c r="L493" s="137"/>
      <c r="M493" s="136">
        <v>0</v>
      </c>
    </row>
    <row r="494" spans="8:13" ht="15">
      <c r="H494" s="135" t="s">
        <v>877</v>
      </c>
      <c r="I494" s="135" t="s">
        <v>1968</v>
      </c>
      <c r="J494" s="136">
        <v>1</v>
      </c>
      <c r="K494" s="136">
        <v>1</v>
      </c>
      <c r="L494" s="136"/>
      <c r="M494" s="136">
        <v>0</v>
      </c>
    </row>
    <row r="495" spans="8:13" ht="15">
      <c r="H495" s="135" t="s">
        <v>880</v>
      </c>
      <c r="I495" s="135" t="s">
        <v>1845</v>
      </c>
      <c r="J495" s="136">
        <v>2</v>
      </c>
      <c r="K495" s="137">
        <v>2</v>
      </c>
      <c r="L495" s="136"/>
      <c r="M495" s="136">
        <v>0</v>
      </c>
    </row>
    <row r="496" spans="8:13" ht="15">
      <c r="H496" s="135" t="s">
        <v>883</v>
      </c>
      <c r="I496" s="135" t="s">
        <v>2084</v>
      </c>
      <c r="J496" s="136">
        <v>0</v>
      </c>
      <c r="K496" s="137"/>
      <c r="L496" s="136"/>
      <c r="M496" s="136">
        <v>0</v>
      </c>
    </row>
    <row r="497" spans="8:13" ht="15">
      <c r="H497" s="135" t="s">
        <v>886</v>
      </c>
      <c r="I497" s="135" t="s">
        <v>2129</v>
      </c>
      <c r="J497" s="136">
        <v>2</v>
      </c>
      <c r="K497" s="137">
        <v>2</v>
      </c>
      <c r="L497" s="136"/>
      <c r="M497" s="137">
        <v>0</v>
      </c>
    </row>
    <row r="498" spans="8:13" ht="15">
      <c r="H498" s="135" t="s">
        <v>889</v>
      </c>
      <c r="I498" s="135" t="s">
        <v>1759</v>
      </c>
      <c r="J498" s="136">
        <v>31</v>
      </c>
      <c r="K498" s="136">
        <v>31</v>
      </c>
      <c r="L498" s="136"/>
      <c r="M498" s="136">
        <v>0</v>
      </c>
    </row>
    <row r="499" spans="8:13" ht="15">
      <c r="H499" s="135" t="s">
        <v>892</v>
      </c>
      <c r="I499" s="135" t="s">
        <v>2155</v>
      </c>
      <c r="J499" s="136">
        <v>1</v>
      </c>
      <c r="K499" s="136">
        <v>1</v>
      </c>
      <c r="L499" s="136"/>
      <c r="M499" s="136"/>
    </row>
    <row r="500" spans="8:13" ht="15">
      <c r="H500" s="135" t="s">
        <v>895</v>
      </c>
      <c r="I500" s="135" t="s">
        <v>2178</v>
      </c>
      <c r="J500" s="136">
        <v>3</v>
      </c>
      <c r="K500" s="136">
        <v>3</v>
      </c>
      <c r="L500" s="136"/>
      <c r="M500" s="136">
        <v>0</v>
      </c>
    </row>
    <row r="501" spans="8:13" ht="15">
      <c r="H501" s="135" t="s">
        <v>898</v>
      </c>
      <c r="I501" s="135" t="s">
        <v>2156</v>
      </c>
      <c r="J501" s="136">
        <v>123</v>
      </c>
      <c r="K501" s="136">
        <v>3</v>
      </c>
      <c r="L501" s="136">
        <v>120</v>
      </c>
      <c r="M501" s="136">
        <v>0</v>
      </c>
    </row>
    <row r="502" spans="8:13" ht="15">
      <c r="H502" s="135" t="s">
        <v>900</v>
      </c>
      <c r="I502" s="135" t="s">
        <v>2200</v>
      </c>
      <c r="J502" s="136">
        <v>2</v>
      </c>
      <c r="K502" s="136">
        <v>2</v>
      </c>
      <c r="L502" s="136"/>
      <c r="M502" s="136">
        <v>0</v>
      </c>
    </row>
    <row r="503" spans="8:13" ht="15">
      <c r="H503" s="135" t="s">
        <v>903</v>
      </c>
      <c r="I503" s="135" t="s">
        <v>1762</v>
      </c>
      <c r="J503" s="136">
        <v>29</v>
      </c>
      <c r="K503" s="136">
        <v>29</v>
      </c>
      <c r="L503" s="137"/>
      <c r="M503" s="136"/>
    </row>
    <row r="504" spans="8:13" ht="15">
      <c r="H504" s="135"/>
      <c r="I504" s="135"/>
      <c r="J504" s="136"/>
      <c r="K504" s="136"/>
      <c r="L504" s="137"/>
      <c r="M504" s="136"/>
    </row>
    <row r="505" spans="8:13" ht="15">
      <c r="H505" s="135"/>
      <c r="I505" s="135"/>
      <c r="J505" s="136"/>
      <c r="K505" s="136"/>
      <c r="L505" s="137"/>
      <c r="M505" s="136"/>
    </row>
    <row r="506" spans="8:13" ht="15">
      <c r="H506" s="135"/>
      <c r="I506" s="135"/>
      <c r="J506" s="136"/>
      <c r="K506" s="136"/>
      <c r="L506" s="137"/>
      <c r="M506" s="136"/>
    </row>
    <row r="507" spans="8:13" ht="15">
      <c r="H507" s="135"/>
      <c r="I507" s="135"/>
      <c r="J507" s="136"/>
      <c r="K507" s="136"/>
      <c r="L507" s="137"/>
      <c r="M507" s="136"/>
    </row>
    <row r="508" spans="8:13" ht="15">
      <c r="H508" s="135"/>
      <c r="I508" s="135"/>
      <c r="J508" s="136"/>
      <c r="K508" s="136"/>
      <c r="L508" s="137"/>
      <c r="M508" s="136"/>
    </row>
    <row r="509" spans="8:13" ht="15">
      <c r="H509" s="135"/>
      <c r="I509" s="135"/>
      <c r="J509" s="136"/>
      <c r="K509" s="136"/>
      <c r="L509" s="137"/>
      <c r="M509" s="136"/>
    </row>
    <row r="510" spans="8:13" ht="15">
      <c r="H510" s="135"/>
      <c r="I510" s="135"/>
      <c r="J510" s="136"/>
      <c r="K510" s="136"/>
      <c r="L510" s="137"/>
      <c r="M510" s="136"/>
    </row>
    <row r="511" spans="8:13" ht="15">
      <c r="H511" s="135"/>
      <c r="I511" s="135"/>
      <c r="J511" s="136"/>
      <c r="K511" s="136"/>
      <c r="L511" s="137"/>
      <c r="M511" s="136"/>
    </row>
    <row r="512" spans="8:13" ht="15">
      <c r="H512" s="135"/>
      <c r="I512" s="135"/>
      <c r="J512" s="136"/>
      <c r="K512" s="136"/>
      <c r="L512" s="136"/>
      <c r="M512" s="136"/>
    </row>
    <row r="513" spans="8:13" ht="15">
      <c r="H513" s="135"/>
      <c r="I513" s="135"/>
      <c r="J513" s="136"/>
      <c r="K513" s="136"/>
      <c r="L513" s="137"/>
      <c r="M513" s="136"/>
    </row>
    <row r="514" spans="8:13" ht="15">
      <c r="H514" s="135"/>
      <c r="I514" s="135"/>
      <c r="J514" s="136"/>
      <c r="K514" s="137"/>
      <c r="L514" s="137"/>
      <c r="M514" s="136"/>
    </row>
    <row r="515" spans="8:13" ht="15">
      <c r="H515" s="135"/>
      <c r="I515" s="135"/>
      <c r="J515" s="136"/>
      <c r="K515" s="136"/>
      <c r="L515" s="137"/>
      <c r="M515" s="136"/>
    </row>
    <row r="516" spans="8:13" ht="15">
      <c r="H516" s="135"/>
      <c r="I516" s="135"/>
      <c r="J516" s="136"/>
      <c r="K516" s="136"/>
      <c r="L516" s="137"/>
      <c r="M516" s="136"/>
    </row>
    <row r="517" spans="8:13" ht="15">
      <c r="H517" s="135"/>
      <c r="I517" s="135"/>
      <c r="J517" s="136"/>
      <c r="K517" s="136"/>
      <c r="L517" s="137"/>
      <c r="M517" s="136"/>
    </row>
    <row r="518" spans="8:13" ht="15">
      <c r="H518" s="135"/>
      <c r="I518" s="135"/>
      <c r="J518" s="136"/>
      <c r="K518" s="136"/>
      <c r="L518" s="137"/>
      <c r="M518" s="136"/>
    </row>
    <row r="519" spans="8:13" ht="15">
      <c r="H519" s="135"/>
      <c r="I519" s="135"/>
      <c r="J519" s="136"/>
      <c r="K519" s="136"/>
      <c r="L519" s="137"/>
      <c r="M519" s="136"/>
    </row>
    <row r="520" spans="8:13" ht="15">
      <c r="H520" s="135"/>
      <c r="I520" s="135"/>
      <c r="J520" s="136"/>
      <c r="K520" s="136"/>
      <c r="L520" s="137"/>
      <c r="M520" s="137"/>
    </row>
    <row r="521" spans="8:13" ht="15">
      <c r="H521" s="135"/>
      <c r="I521" s="135"/>
      <c r="J521" s="136"/>
      <c r="K521" s="136"/>
      <c r="L521" s="137"/>
      <c r="M521" s="1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8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13.99609375" style="0" customWidth="1"/>
    <col min="2" max="2" width="22.3359375" style="0" bestFit="1" customWidth="1"/>
    <col min="3" max="6" width="8.88671875" style="38" customWidth="1"/>
    <col min="7" max="7" width="1.99609375" style="0" customWidth="1"/>
    <col min="12" max="12" width="1.77734375" style="0" customWidth="1"/>
  </cols>
  <sheetData>
    <row r="1" spans="1:13" ht="15.75">
      <c r="A1" s="122" t="str">
        <f>newhse!A1</f>
        <v>Housing units authorized by building permits for new construction, October 2023</v>
      </c>
      <c r="B1" s="123"/>
      <c r="C1" s="125"/>
      <c r="D1" s="125"/>
      <c r="E1" s="125"/>
      <c r="F1" s="125"/>
      <c r="G1" s="123"/>
      <c r="H1" s="123"/>
      <c r="I1" s="123"/>
      <c r="J1" s="123"/>
      <c r="K1" s="123"/>
      <c r="L1" s="123"/>
      <c r="M1" s="123"/>
    </row>
    <row r="2" spans="1:13" ht="15">
      <c r="A2" s="42" t="str">
        <f>newhse!A2</f>
        <v>Source:  New Jersey Department of Community Affairs, 12/07/2023</v>
      </c>
      <c r="B2" s="123"/>
      <c r="C2" s="125"/>
      <c r="D2" s="125"/>
      <c r="E2" s="125"/>
      <c r="F2" s="125"/>
      <c r="G2" s="123"/>
      <c r="H2" s="123"/>
      <c r="I2" s="123"/>
      <c r="J2" s="123"/>
      <c r="K2" s="123"/>
      <c r="L2" s="123"/>
      <c r="M2" s="123"/>
    </row>
    <row r="3" spans="1:13" ht="15">
      <c r="A3" s="123"/>
      <c r="B3" s="123"/>
      <c r="C3" s="125"/>
      <c r="D3" s="125"/>
      <c r="E3" s="125"/>
      <c r="F3" s="125"/>
      <c r="G3" s="123"/>
      <c r="H3" s="123"/>
      <c r="I3" s="123"/>
      <c r="J3" s="123"/>
      <c r="K3" s="123"/>
      <c r="L3" s="123"/>
      <c r="M3" s="123"/>
    </row>
    <row r="4" spans="1:13" ht="15">
      <c r="A4" s="123"/>
      <c r="B4" s="123"/>
      <c r="C4" s="125"/>
      <c r="D4" s="125"/>
      <c r="E4" s="124" t="s">
        <v>2085</v>
      </c>
      <c r="F4" s="125"/>
      <c r="G4" s="123"/>
      <c r="H4" s="123"/>
      <c r="I4" s="123"/>
      <c r="J4" s="124" t="s">
        <v>2086</v>
      </c>
      <c r="K4" s="123"/>
      <c r="L4" s="123"/>
      <c r="M4" s="123"/>
    </row>
    <row r="5" spans="1:13" ht="15">
      <c r="A5" s="123"/>
      <c r="B5" s="123"/>
      <c r="C5" s="125"/>
      <c r="D5" s="125"/>
      <c r="E5" s="125"/>
      <c r="F5" s="125"/>
      <c r="G5" s="123"/>
      <c r="H5" s="123"/>
      <c r="I5" s="123"/>
      <c r="J5" s="123"/>
      <c r="K5" s="123"/>
      <c r="L5" s="123"/>
      <c r="M5" s="123"/>
    </row>
    <row r="6" spans="1:13" ht="15.75" thickBot="1">
      <c r="A6" s="126" t="str">
        <f>newhse!D6</f>
        <v>county</v>
      </c>
      <c r="B6" s="126" t="str">
        <f>newhse!E6</f>
        <v>municipality</v>
      </c>
      <c r="C6" s="127" t="str">
        <f>newhse!F6</f>
        <v>Total</v>
      </c>
      <c r="D6" s="127" t="str">
        <f>newhse!G6</f>
        <v> 1&amp;2 family</v>
      </c>
      <c r="E6" s="127" t="str">
        <f>newhse!H6</f>
        <v>Multifamily</v>
      </c>
      <c r="F6" s="127" t="str">
        <f>newhse!I6</f>
        <v>Mixed use</v>
      </c>
      <c r="G6" s="123"/>
      <c r="H6" s="127" t="str">
        <f>newhse_ytd!F6</f>
        <v>Total</v>
      </c>
      <c r="I6" s="127" t="str">
        <f>newhse_ytd!G6</f>
        <v> 1&amp;2 family</v>
      </c>
      <c r="J6" s="127" t="str">
        <f>newhse_ytd!H6</f>
        <v>Multifamily</v>
      </c>
      <c r="K6" s="127" t="str">
        <f>newhse_ytd!I6</f>
        <v>Mixed use</v>
      </c>
      <c r="L6" s="124"/>
      <c r="M6" s="123"/>
    </row>
    <row r="7" spans="1:13" ht="15.75" thickTop="1">
      <c r="A7" s="128" t="str">
        <f>newhse!D7</f>
        <v>Atlantic</v>
      </c>
      <c r="B7" s="123"/>
      <c r="C7" s="133">
        <f>newhse!F7</f>
        <v>36</v>
      </c>
      <c r="D7" s="133">
        <f>newhse!G7</f>
        <v>36</v>
      </c>
      <c r="E7" s="133">
        <f>newhse!H7</f>
        <v>0</v>
      </c>
      <c r="F7" s="133">
        <f>newhse!I7</f>
        <v>0</v>
      </c>
      <c r="G7" s="123"/>
      <c r="H7" s="36">
        <f>newhse_ytd!F7</f>
        <v>249</v>
      </c>
      <c r="I7" s="36">
        <f>newhse_ytd!G7</f>
        <v>237</v>
      </c>
      <c r="J7" s="36">
        <f>newhse_ytd!H7</f>
        <v>8</v>
      </c>
      <c r="K7" s="36">
        <f>newhse_ytd!I7</f>
        <v>4</v>
      </c>
      <c r="L7" s="129"/>
      <c r="M7" s="123"/>
    </row>
    <row r="8" spans="1:13" ht="15">
      <c r="A8" s="132" t="str">
        <f>newhse!D8</f>
        <v>Bergen</v>
      </c>
      <c r="B8" s="123"/>
      <c r="C8" s="36">
        <f>newhse!F8</f>
        <v>61</v>
      </c>
      <c r="D8" s="36">
        <f>newhse!G8</f>
        <v>55</v>
      </c>
      <c r="E8" s="36">
        <f>newhse!H8</f>
        <v>6</v>
      </c>
      <c r="F8" s="36">
        <f>newhse!I8</f>
        <v>0</v>
      </c>
      <c r="G8" s="123"/>
      <c r="H8" s="36">
        <f>newhse_ytd!F8</f>
        <v>1436</v>
      </c>
      <c r="I8" s="36">
        <f>newhse_ytd!G8</f>
        <v>563</v>
      </c>
      <c r="J8" s="36">
        <f>newhse_ytd!H8</f>
        <v>873</v>
      </c>
      <c r="K8" s="36">
        <f>newhse_ytd!I8</f>
        <v>0</v>
      </c>
      <c r="L8" s="129"/>
      <c r="M8" s="123"/>
    </row>
    <row r="9" spans="1:13" ht="15">
      <c r="A9" s="132" t="str">
        <f>newhse!D9</f>
        <v>Burlington</v>
      </c>
      <c r="B9" s="123"/>
      <c r="C9" s="36">
        <f>newhse!F9</f>
        <v>142</v>
      </c>
      <c r="D9" s="36">
        <f>newhse!G9</f>
        <v>61</v>
      </c>
      <c r="E9" s="36">
        <f>newhse!H9</f>
        <v>80</v>
      </c>
      <c r="F9" s="36">
        <f>newhse!I9</f>
        <v>1</v>
      </c>
      <c r="G9" s="123"/>
      <c r="H9" s="36">
        <f>newhse_ytd!F9</f>
        <v>1075</v>
      </c>
      <c r="I9" s="36">
        <f>newhse_ytd!G9</f>
        <v>529</v>
      </c>
      <c r="J9" s="36">
        <f>newhse_ytd!H9</f>
        <v>541</v>
      </c>
      <c r="K9" s="36">
        <f>newhse_ytd!I9</f>
        <v>5</v>
      </c>
      <c r="L9" s="129"/>
      <c r="M9" s="123"/>
    </row>
    <row r="10" spans="1:13" ht="15">
      <c r="A10" s="132" t="str">
        <f>newhse!D10</f>
        <v>Camden</v>
      </c>
      <c r="B10" s="123"/>
      <c r="C10" s="36">
        <f>newhse!F10</f>
        <v>20</v>
      </c>
      <c r="D10" s="36">
        <f>newhse!G10</f>
        <v>4</v>
      </c>
      <c r="E10" s="36">
        <f>newhse!H10</f>
        <v>16</v>
      </c>
      <c r="F10" s="36">
        <f>newhse!I10</f>
        <v>0</v>
      </c>
      <c r="G10" s="123"/>
      <c r="H10" s="36">
        <f>newhse_ytd!F10</f>
        <v>554</v>
      </c>
      <c r="I10" s="36">
        <f>newhse_ytd!G10</f>
        <v>207</v>
      </c>
      <c r="J10" s="36">
        <f>newhse_ytd!H10</f>
        <v>294</v>
      </c>
      <c r="K10" s="36">
        <f>newhse_ytd!I10</f>
        <v>53</v>
      </c>
      <c r="L10" s="129"/>
      <c r="M10" s="123"/>
    </row>
    <row r="11" spans="1:13" ht="15">
      <c r="A11" s="132" t="str">
        <f>newhse!D11</f>
        <v>Cape May</v>
      </c>
      <c r="B11" s="123"/>
      <c r="C11" s="36">
        <f>newhse!F11</f>
        <v>83</v>
      </c>
      <c r="D11" s="36">
        <f>newhse!G11</f>
        <v>70</v>
      </c>
      <c r="E11" s="36">
        <f>newhse!H11</f>
        <v>12</v>
      </c>
      <c r="F11" s="36">
        <f>newhse!I11</f>
        <v>1</v>
      </c>
      <c r="G11" s="123"/>
      <c r="H11" s="36">
        <f>newhse_ytd!F11</f>
        <v>536</v>
      </c>
      <c r="I11" s="36">
        <f>newhse_ytd!G11</f>
        <v>482</v>
      </c>
      <c r="J11" s="36">
        <f>newhse_ytd!H11</f>
        <v>49</v>
      </c>
      <c r="K11" s="36">
        <f>newhse_ytd!I11</f>
        <v>5</v>
      </c>
      <c r="L11" s="129"/>
      <c r="M11" s="123"/>
    </row>
    <row r="12" spans="1:13" ht="15">
      <c r="A12" s="132" t="str">
        <f>newhse!D12</f>
        <v>Cumberland</v>
      </c>
      <c r="B12" s="123"/>
      <c r="C12" s="36">
        <f>newhse!F12</f>
        <v>9</v>
      </c>
      <c r="D12" s="36">
        <f>newhse!G12</f>
        <v>9</v>
      </c>
      <c r="E12" s="36">
        <f>newhse!H12</f>
        <v>0</v>
      </c>
      <c r="F12" s="36">
        <f>newhse!I12</f>
        <v>0</v>
      </c>
      <c r="G12" s="123"/>
      <c r="H12" s="36">
        <f>newhse_ytd!F12</f>
        <v>142</v>
      </c>
      <c r="I12" s="36">
        <f>newhse_ytd!G12</f>
        <v>70</v>
      </c>
      <c r="J12" s="36">
        <f>newhse_ytd!H12</f>
        <v>71</v>
      </c>
      <c r="K12" s="36">
        <f>newhse_ytd!I12</f>
        <v>1</v>
      </c>
      <c r="L12" s="129"/>
      <c r="M12" s="123"/>
    </row>
    <row r="13" spans="1:13" ht="15">
      <c r="A13" s="132" t="str">
        <f>newhse!D13</f>
        <v>Essex</v>
      </c>
      <c r="B13" s="123"/>
      <c r="C13" s="36">
        <f>newhse!F13</f>
        <v>443</v>
      </c>
      <c r="D13" s="36">
        <f>newhse!G13</f>
        <v>59</v>
      </c>
      <c r="E13" s="36">
        <f>newhse!H13</f>
        <v>384</v>
      </c>
      <c r="F13" s="36">
        <f>newhse!I13</f>
        <v>0</v>
      </c>
      <c r="G13" s="123"/>
      <c r="H13" s="36">
        <f>newhse_ytd!F13</f>
        <v>2963</v>
      </c>
      <c r="I13" s="36">
        <f>newhse_ytd!G13</f>
        <v>497</v>
      </c>
      <c r="J13" s="36">
        <f>newhse_ytd!H13</f>
        <v>2460</v>
      </c>
      <c r="K13" s="36">
        <f>newhse_ytd!I13</f>
        <v>6</v>
      </c>
      <c r="L13" s="129"/>
      <c r="M13" s="123"/>
    </row>
    <row r="14" spans="1:13" ht="15">
      <c r="A14" s="132" t="str">
        <f>newhse!D14</f>
        <v>Gloucester</v>
      </c>
      <c r="B14" s="123"/>
      <c r="C14" s="36">
        <f>newhse!F14</f>
        <v>35</v>
      </c>
      <c r="D14" s="36">
        <f>newhse!G14</f>
        <v>35</v>
      </c>
      <c r="E14" s="36">
        <f>newhse!H14</f>
        <v>0</v>
      </c>
      <c r="F14" s="36">
        <f>newhse!I14</f>
        <v>0</v>
      </c>
      <c r="G14" s="123"/>
      <c r="H14" s="36">
        <f>newhse_ytd!F14</f>
        <v>486</v>
      </c>
      <c r="I14" s="36">
        <f>newhse_ytd!G14</f>
        <v>482</v>
      </c>
      <c r="J14" s="36">
        <f>newhse_ytd!H14</f>
        <v>0</v>
      </c>
      <c r="K14" s="36">
        <f>newhse_ytd!I14</f>
        <v>4</v>
      </c>
      <c r="L14" s="129"/>
      <c r="M14" s="123"/>
    </row>
    <row r="15" spans="1:13" ht="15">
      <c r="A15" s="132" t="str">
        <f>newhse!D15</f>
        <v>Hudson</v>
      </c>
      <c r="B15" s="123"/>
      <c r="C15" s="36">
        <f>newhse!F15</f>
        <v>3</v>
      </c>
      <c r="D15" s="36">
        <f>newhse!G15</f>
        <v>3</v>
      </c>
      <c r="E15" s="36">
        <f>newhse!H15</f>
        <v>0</v>
      </c>
      <c r="F15" s="36">
        <f>newhse!I15</f>
        <v>0</v>
      </c>
      <c r="G15" s="123"/>
      <c r="H15" s="36">
        <f>newhse_ytd!F15</f>
        <v>1793</v>
      </c>
      <c r="I15" s="36">
        <f>newhse_ytd!G15</f>
        <v>271</v>
      </c>
      <c r="J15" s="36">
        <f>newhse_ytd!H15</f>
        <v>1522</v>
      </c>
      <c r="K15" s="36">
        <f>newhse_ytd!I15</f>
        <v>0</v>
      </c>
      <c r="L15" s="129"/>
      <c r="M15" s="123"/>
    </row>
    <row r="16" spans="1:13" ht="15">
      <c r="A16" s="132" t="str">
        <f>newhse!D16</f>
        <v>Hunterdon</v>
      </c>
      <c r="B16" s="123"/>
      <c r="C16" s="36">
        <f>newhse!F16</f>
        <v>11</v>
      </c>
      <c r="D16" s="36">
        <f>newhse!G16</f>
        <v>11</v>
      </c>
      <c r="E16" s="36">
        <f>newhse!H16</f>
        <v>0</v>
      </c>
      <c r="F16" s="36">
        <f>newhse!I16</f>
        <v>0</v>
      </c>
      <c r="G16" s="123"/>
      <c r="H16" s="36">
        <f>newhse_ytd!F16</f>
        <v>101</v>
      </c>
      <c r="I16" s="36">
        <f>newhse_ytd!G16</f>
        <v>100</v>
      </c>
      <c r="J16" s="36">
        <f>newhse_ytd!H16</f>
        <v>0</v>
      </c>
      <c r="K16" s="36">
        <f>newhse_ytd!I16</f>
        <v>1</v>
      </c>
      <c r="L16" s="129"/>
      <c r="M16" s="123"/>
    </row>
    <row r="17" spans="1:13" ht="15">
      <c r="A17" s="132" t="str">
        <f>newhse!D17</f>
        <v>Mercer</v>
      </c>
      <c r="B17" s="123"/>
      <c r="C17" s="36">
        <f>newhse!F17</f>
        <v>52</v>
      </c>
      <c r="D17" s="36">
        <f>newhse!G17</f>
        <v>35</v>
      </c>
      <c r="E17" s="36">
        <f>newhse!H17</f>
        <v>17</v>
      </c>
      <c r="F17" s="36">
        <f>newhse!I17</f>
        <v>0</v>
      </c>
      <c r="G17" s="123"/>
      <c r="H17" s="36">
        <f>newhse_ytd!F17</f>
        <v>722</v>
      </c>
      <c r="I17" s="36">
        <f>newhse_ytd!G17</f>
        <v>308</v>
      </c>
      <c r="J17" s="36">
        <f>newhse_ytd!H17</f>
        <v>414</v>
      </c>
      <c r="K17" s="36">
        <f>newhse_ytd!I17</f>
        <v>0</v>
      </c>
      <c r="L17" s="129"/>
      <c r="M17" s="123"/>
    </row>
    <row r="18" spans="1:13" ht="15">
      <c r="A18" s="132" t="str">
        <f>newhse!D18</f>
        <v>Middlesex</v>
      </c>
      <c r="B18" s="123"/>
      <c r="C18" s="36">
        <f>newhse!F18</f>
        <v>87</v>
      </c>
      <c r="D18" s="36">
        <f>newhse!G18</f>
        <v>63</v>
      </c>
      <c r="E18" s="36">
        <f>newhse!H18</f>
        <v>24</v>
      </c>
      <c r="F18" s="36">
        <f>newhse!I18</f>
        <v>0</v>
      </c>
      <c r="G18" s="123"/>
      <c r="H18" s="36">
        <f>newhse_ytd!F18</f>
        <v>1430</v>
      </c>
      <c r="I18" s="36">
        <f>newhse_ytd!G18</f>
        <v>798</v>
      </c>
      <c r="J18" s="36">
        <f>newhse_ytd!H18</f>
        <v>444</v>
      </c>
      <c r="K18" s="36">
        <f>newhse_ytd!I18</f>
        <v>188</v>
      </c>
      <c r="L18" s="129"/>
      <c r="M18" s="123"/>
    </row>
    <row r="19" spans="1:13" ht="15">
      <c r="A19" s="132" t="str">
        <f>newhse!D19</f>
        <v>Monmouth</v>
      </c>
      <c r="B19" s="123"/>
      <c r="C19" s="36">
        <f>newhse!F19</f>
        <v>58</v>
      </c>
      <c r="D19" s="36">
        <f>newhse!G19</f>
        <v>56</v>
      </c>
      <c r="E19" s="36">
        <f>newhse!H19</f>
        <v>2</v>
      </c>
      <c r="F19" s="36">
        <f>newhse!I19</f>
        <v>0</v>
      </c>
      <c r="G19" s="123"/>
      <c r="H19" s="36">
        <f>newhse_ytd!F19</f>
        <v>1352</v>
      </c>
      <c r="I19" s="36">
        <f>newhse_ytd!G19</f>
        <v>1019</v>
      </c>
      <c r="J19" s="36">
        <f>newhse_ytd!H19</f>
        <v>332</v>
      </c>
      <c r="K19" s="36">
        <f>newhse_ytd!I19</f>
        <v>1</v>
      </c>
      <c r="L19" s="129"/>
      <c r="M19" s="123"/>
    </row>
    <row r="20" spans="1:13" ht="15">
      <c r="A20" s="132" t="str">
        <f>newhse!D20</f>
        <v>Morris</v>
      </c>
      <c r="B20" s="123"/>
      <c r="C20" s="36">
        <f>newhse!F20</f>
        <v>142</v>
      </c>
      <c r="D20" s="36">
        <f>newhse!G20</f>
        <v>132</v>
      </c>
      <c r="E20" s="36">
        <f>newhse!H20</f>
        <v>8</v>
      </c>
      <c r="F20" s="36">
        <f>newhse!I20</f>
        <v>2</v>
      </c>
      <c r="G20" s="123"/>
      <c r="H20" s="36">
        <f>newhse_ytd!F20</f>
        <v>704</v>
      </c>
      <c r="I20" s="36">
        <f>newhse_ytd!G20</f>
        <v>388</v>
      </c>
      <c r="J20" s="36">
        <f>newhse_ytd!H20</f>
        <v>314</v>
      </c>
      <c r="K20" s="36">
        <f>newhse_ytd!I20</f>
        <v>2</v>
      </c>
      <c r="L20" s="129"/>
      <c r="M20" s="123"/>
    </row>
    <row r="21" spans="1:13" ht="15">
      <c r="A21" s="132" t="str">
        <f>newhse!D21</f>
        <v>Ocean</v>
      </c>
      <c r="B21" s="123"/>
      <c r="C21" s="36">
        <f>newhse!F21</f>
        <v>230</v>
      </c>
      <c r="D21" s="36">
        <f>newhse!G21</f>
        <v>156</v>
      </c>
      <c r="E21" s="36">
        <f>newhse!H21</f>
        <v>74</v>
      </c>
      <c r="F21" s="36">
        <f>newhse!I21</f>
        <v>0</v>
      </c>
      <c r="G21" s="123"/>
      <c r="H21" s="36">
        <f>newhse_ytd!F21</f>
        <v>1304</v>
      </c>
      <c r="I21" s="36">
        <f>newhse_ytd!G21</f>
        <v>1197</v>
      </c>
      <c r="J21" s="36">
        <f>newhse_ytd!H21</f>
        <v>105</v>
      </c>
      <c r="K21" s="36">
        <f>newhse_ytd!I21</f>
        <v>2</v>
      </c>
      <c r="L21" s="129"/>
      <c r="M21" s="123"/>
    </row>
    <row r="22" spans="1:13" ht="15">
      <c r="A22" s="132" t="str">
        <f>newhse!D22</f>
        <v>Passaic</v>
      </c>
      <c r="B22" s="123"/>
      <c r="C22" s="36">
        <f>newhse!F22</f>
        <v>2</v>
      </c>
      <c r="D22" s="36">
        <f>newhse!G22</f>
        <v>2</v>
      </c>
      <c r="E22" s="36">
        <f>newhse!H22</f>
        <v>0</v>
      </c>
      <c r="F22" s="36">
        <f>newhse!I22</f>
        <v>0</v>
      </c>
      <c r="G22" s="123"/>
      <c r="H22" s="36">
        <f>newhse_ytd!F22</f>
        <v>452</v>
      </c>
      <c r="I22" s="36">
        <f>newhse_ytd!G22</f>
        <v>103</v>
      </c>
      <c r="J22" s="36">
        <f>newhse_ytd!H22</f>
        <v>349</v>
      </c>
      <c r="K22" s="36">
        <f>newhse_ytd!I22</f>
        <v>0</v>
      </c>
      <c r="L22" s="129"/>
      <c r="M22" s="123"/>
    </row>
    <row r="23" spans="1:13" ht="15">
      <c r="A23" s="132" t="str">
        <f>newhse!D23</f>
        <v>Salem</v>
      </c>
      <c r="B23" s="123"/>
      <c r="C23" s="36">
        <f>newhse!F23</f>
        <v>4</v>
      </c>
      <c r="D23" s="36">
        <f>newhse!G23</f>
        <v>4</v>
      </c>
      <c r="E23" s="36">
        <f>newhse!H23</f>
        <v>0</v>
      </c>
      <c r="F23" s="36">
        <f>newhse!I23</f>
        <v>0</v>
      </c>
      <c r="G23" s="123"/>
      <c r="H23" s="36">
        <f>newhse_ytd!F23</f>
        <v>30</v>
      </c>
      <c r="I23" s="36">
        <f>newhse_ytd!G23</f>
        <v>29</v>
      </c>
      <c r="J23" s="36">
        <f>newhse_ytd!H23</f>
        <v>0</v>
      </c>
      <c r="K23" s="36">
        <f>newhse_ytd!I23</f>
        <v>1</v>
      </c>
      <c r="L23" s="129"/>
      <c r="M23" s="123"/>
    </row>
    <row r="24" spans="1:13" ht="15">
      <c r="A24" s="132" t="str">
        <f>newhse!D24</f>
        <v>Somerset</v>
      </c>
      <c r="B24" s="123"/>
      <c r="C24" s="36">
        <f>newhse!F24</f>
        <v>17</v>
      </c>
      <c r="D24" s="36">
        <f>newhse!G24</f>
        <v>17</v>
      </c>
      <c r="E24" s="36">
        <f>newhse!H24</f>
        <v>0</v>
      </c>
      <c r="F24" s="36">
        <f>newhse!I24</f>
        <v>0</v>
      </c>
      <c r="G24" s="123"/>
      <c r="H24" s="36">
        <f>newhse_ytd!F24</f>
        <v>442</v>
      </c>
      <c r="I24" s="36">
        <f>newhse_ytd!G24</f>
        <v>197</v>
      </c>
      <c r="J24" s="36">
        <f>newhse_ytd!H24</f>
        <v>244</v>
      </c>
      <c r="K24" s="36">
        <f>newhse_ytd!I24</f>
        <v>1</v>
      </c>
      <c r="L24" s="129"/>
      <c r="M24" s="123"/>
    </row>
    <row r="25" spans="1:13" ht="15">
      <c r="A25" s="132" t="str">
        <f>newhse!D25</f>
        <v>Sussex</v>
      </c>
      <c r="B25" s="123"/>
      <c r="C25" s="36">
        <f>newhse!F25</f>
        <v>16</v>
      </c>
      <c r="D25" s="36">
        <f>newhse!G25</f>
        <v>16</v>
      </c>
      <c r="E25" s="36">
        <f>newhse!H25</f>
        <v>0</v>
      </c>
      <c r="F25" s="36">
        <f>newhse!I25</f>
        <v>0</v>
      </c>
      <c r="G25" s="123"/>
      <c r="H25" s="36">
        <f>newhse_ytd!F25</f>
        <v>82</v>
      </c>
      <c r="I25" s="36">
        <f>newhse_ytd!G25</f>
        <v>64</v>
      </c>
      <c r="J25" s="36">
        <f>newhse_ytd!H25</f>
        <v>18</v>
      </c>
      <c r="K25" s="36">
        <f>newhse_ytd!I25</f>
        <v>0</v>
      </c>
      <c r="L25" s="129"/>
      <c r="M25" s="123"/>
    </row>
    <row r="26" spans="1:13" ht="15">
      <c r="A26" s="132" t="str">
        <f>newhse!D26</f>
        <v>Union</v>
      </c>
      <c r="B26" s="123"/>
      <c r="C26" s="36">
        <f>newhse!F26</f>
        <v>8</v>
      </c>
      <c r="D26" s="36">
        <f>newhse!G26</f>
        <v>7</v>
      </c>
      <c r="E26" s="36">
        <f>newhse!H26</f>
        <v>1</v>
      </c>
      <c r="F26" s="36">
        <f>newhse!I26</f>
        <v>0</v>
      </c>
      <c r="G26" s="123"/>
      <c r="H26" s="36">
        <f>newhse_ytd!F26</f>
        <v>678</v>
      </c>
      <c r="I26" s="36">
        <f>newhse_ytd!G26</f>
        <v>99</v>
      </c>
      <c r="J26" s="36">
        <f>newhse_ytd!H26</f>
        <v>562</v>
      </c>
      <c r="K26" s="36">
        <f>newhse_ytd!I26</f>
        <v>17</v>
      </c>
      <c r="L26" s="129"/>
      <c r="M26" s="123"/>
    </row>
    <row r="27" spans="1:13" ht="15">
      <c r="A27" s="132" t="str">
        <f>newhse!D27</f>
        <v>Warren</v>
      </c>
      <c r="B27" s="123"/>
      <c r="C27" s="36">
        <f>newhse!F27</f>
        <v>8</v>
      </c>
      <c r="D27" s="36">
        <f>newhse!G27</f>
        <v>8</v>
      </c>
      <c r="E27" s="36">
        <f>newhse!H27</f>
        <v>0</v>
      </c>
      <c r="F27" s="36">
        <f>newhse!I27</f>
        <v>0</v>
      </c>
      <c r="G27" s="123"/>
      <c r="H27" s="36">
        <f>newhse_ytd!F27</f>
        <v>222</v>
      </c>
      <c r="I27" s="36">
        <f>newhse_ytd!G27</f>
        <v>102</v>
      </c>
      <c r="J27" s="36">
        <f>newhse_ytd!H27</f>
        <v>120</v>
      </c>
      <c r="K27" s="36">
        <f>newhse_ytd!I27</f>
        <v>0</v>
      </c>
      <c r="L27" s="129"/>
      <c r="M27" s="123"/>
    </row>
    <row r="28" spans="1:13" ht="15">
      <c r="A28" s="132" t="str">
        <f>newhse!D28</f>
        <v>State buildings</v>
      </c>
      <c r="B28" s="123"/>
      <c r="C28" s="36">
        <f>newhse!F28</f>
        <v>0</v>
      </c>
      <c r="D28" s="36">
        <f>newhse!G28</f>
        <v>0</v>
      </c>
      <c r="E28" s="36">
        <f>newhse!H28</f>
        <v>0</v>
      </c>
      <c r="F28" s="36">
        <f>newhse!I28</f>
        <v>0</v>
      </c>
      <c r="G28" s="123"/>
      <c r="H28" s="36">
        <f>newhse_ytd!F28</f>
        <v>0</v>
      </c>
      <c r="I28" s="36">
        <f>newhse_ytd!G28</f>
        <v>0</v>
      </c>
      <c r="J28" s="36">
        <f>newhse_ytd!H28</f>
        <v>0</v>
      </c>
      <c r="K28" s="36">
        <f>newhse_ytd!I28</f>
        <v>0</v>
      </c>
      <c r="L28" s="129"/>
      <c r="M28" s="123"/>
    </row>
    <row r="29" spans="1:13" ht="15">
      <c r="A29" s="132" t="str">
        <f>newhse!D29</f>
        <v>New Jersey</v>
      </c>
      <c r="B29" s="123"/>
      <c r="C29" s="36">
        <f>newhse!F29</f>
        <v>1467</v>
      </c>
      <c r="D29" s="36">
        <f>newhse!G29</f>
        <v>839</v>
      </c>
      <c r="E29" s="36">
        <f>newhse!H29</f>
        <v>624</v>
      </c>
      <c r="F29" s="36">
        <f>newhse!I29</f>
        <v>4</v>
      </c>
      <c r="G29" s="5"/>
      <c r="H29" s="36">
        <f>newhse_ytd!F29</f>
        <v>16753</v>
      </c>
      <c r="I29" s="36">
        <f>newhse_ytd!G29</f>
        <v>7742</v>
      </c>
      <c r="J29" s="36">
        <f>newhse_ytd!H29</f>
        <v>8720</v>
      </c>
      <c r="K29" s="36">
        <f>newhse_ytd!I29</f>
        <v>291</v>
      </c>
      <c r="L29" s="36"/>
      <c r="M29" s="123"/>
    </row>
    <row r="30" spans="1:13" ht="15">
      <c r="A30" s="130"/>
      <c r="B30" s="123"/>
      <c r="C30" s="125"/>
      <c r="D30" s="125"/>
      <c r="E30" s="125"/>
      <c r="F30" s="125"/>
      <c r="G30" s="123"/>
      <c r="H30" s="123"/>
      <c r="I30" s="123"/>
      <c r="J30" s="123"/>
      <c r="K30" s="123"/>
      <c r="L30" s="123"/>
      <c r="M30" s="123"/>
    </row>
    <row r="31" spans="1:13" ht="15">
      <c r="A31" s="130" t="str">
        <f>'[1]house'!D31</f>
        <v>Atlantic</v>
      </c>
      <c r="B31" s="42" t="str">
        <f>newhse!E31</f>
        <v>Absecon City</v>
      </c>
      <c r="C31" s="129">
        <f>newhse!F31</f>
        <v>0</v>
      </c>
      <c r="D31" s="129">
        <f>newhse!G31</f>
        <v>0</v>
      </c>
      <c r="E31" s="129">
        <f>newhse!H31</f>
        <v>0</v>
      </c>
      <c r="F31" s="129">
        <f>newhse!I31</f>
        <v>0</v>
      </c>
      <c r="G31" s="131"/>
      <c r="H31" s="36">
        <f>newhse_ytd!F31</f>
        <v>2</v>
      </c>
      <c r="I31" s="36">
        <f>newhse_ytd!G31</f>
        <v>2</v>
      </c>
      <c r="J31" s="36">
        <f>newhse_ytd!H31</f>
        <v>0</v>
      </c>
      <c r="K31" s="36">
        <f>newhse_ytd!I31</f>
        <v>0</v>
      </c>
      <c r="L31" s="36"/>
      <c r="M31" s="41" t="str">
        <f>newhse_ytd!K31</f>
        <v>20231207</v>
      </c>
    </row>
    <row r="32" spans="1:13" ht="15">
      <c r="A32" s="130" t="str">
        <f>'[1]house'!D32</f>
        <v>Atlantic</v>
      </c>
      <c r="B32" s="42" t="str">
        <f>newhse!E32</f>
        <v>Atlantic City</v>
      </c>
      <c r="C32" s="129">
        <f>newhse!F32</f>
        <v>0</v>
      </c>
      <c r="D32" s="129">
        <f>newhse!G32</f>
        <v>0</v>
      </c>
      <c r="E32" s="129">
        <f>newhse!H32</f>
        <v>0</v>
      </c>
      <c r="F32" s="129">
        <f>newhse!I32</f>
        <v>0</v>
      </c>
      <c r="G32" s="131"/>
      <c r="H32" s="36">
        <f>newhse_ytd!F32</f>
        <v>8</v>
      </c>
      <c r="I32" s="36">
        <f>newhse_ytd!G32</f>
        <v>0</v>
      </c>
      <c r="J32" s="36">
        <f>newhse_ytd!H32</f>
        <v>8</v>
      </c>
      <c r="K32" s="36">
        <f>newhse_ytd!I32</f>
        <v>0</v>
      </c>
      <c r="L32" s="36"/>
      <c r="M32" s="41" t="str">
        <f>newhse_ytd!K32</f>
        <v>20231108</v>
      </c>
    </row>
    <row r="33" spans="1:13" ht="15">
      <c r="A33" s="130" t="str">
        <f>'[1]house'!D33</f>
        <v>Atlantic</v>
      </c>
      <c r="B33" s="42" t="str">
        <f>newhse!E33</f>
        <v>Brigantine City</v>
      </c>
      <c r="C33" s="129">
        <f>newhse!F33</f>
        <v>5</v>
      </c>
      <c r="D33" s="129">
        <f>newhse!G33</f>
        <v>5</v>
      </c>
      <c r="E33" s="129">
        <f>newhse!H33</f>
        <v>0</v>
      </c>
      <c r="F33" s="129">
        <f>newhse!I33</f>
        <v>0</v>
      </c>
      <c r="G33" s="131"/>
      <c r="H33" s="36">
        <f>newhse_ytd!F33</f>
        <v>26</v>
      </c>
      <c r="I33" s="36">
        <f>newhse_ytd!G33</f>
        <v>26</v>
      </c>
      <c r="J33" s="36">
        <f>newhse_ytd!H33</f>
        <v>0</v>
      </c>
      <c r="K33" s="36">
        <f>newhse_ytd!I33</f>
        <v>0</v>
      </c>
      <c r="L33" s="36"/>
      <c r="M33" s="41" t="str">
        <f>newhse_ytd!K33</f>
        <v>20231108</v>
      </c>
    </row>
    <row r="34" spans="1:13" ht="15">
      <c r="A34" s="130" t="str">
        <f>'[1]house'!D34</f>
        <v>Atlantic</v>
      </c>
      <c r="B34" s="42" t="str">
        <f>newhse!E34</f>
        <v>Buena Borough</v>
      </c>
      <c r="C34" s="129">
        <f>newhse!F34</f>
        <v>0</v>
      </c>
      <c r="D34" s="129">
        <f>newhse!G34</f>
        <v>0</v>
      </c>
      <c r="E34" s="129">
        <f>newhse!H34</f>
        <v>0</v>
      </c>
      <c r="F34" s="129">
        <f>newhse!I34</f>
        <v>0</v>
      </c>
      <c r="G34" s="131"/>
      <c r="H34" s="36">
        <f>newhse_ytd!F34</f>
        <v>4</v>
      </c>
      <c r="I34" s="36">
        <f>newhse_ytd!G34</f>
        <v>1</v>
      </c>
      <c r="J34" s="36">
        <f>newhse_ytd!H34</f>
        <v>0</v>
      </c>
      <c r="K34" s="36">
        <f>newhse_ytd!I34</f>
        <v>3</v>
      </c>
      <c r="L34" s="36"/>
      <c r="M34" s="41" t="str">
        <f>newhse_ytd!K34</f>
        <v>20231108</v>
      </c>
    </row>
    <row r="35" spans="1:13" ht="15">
      <c r="A35" s="130" t="str">
        <f>'[1]house'!D35</f>
        <v>Atlantic</v>
      </c>
      <c r="B35" s="42" t="str">
        <f>newhse!E35</f>
        <v>Buena Vista Township</v>
      </c>
      <c r="C35" s="129">
        <f>newhse!F35</f>
        <v>0</v>
      </c>
      <c r="D35" s="129">
        <f>newhse!G35</f>
        <v>0</v>
      </c>
      <c r="E35" s="129">
        <f>newhse!H35</f>
        <v>0</v>
      </c>
      <c r="F35" s="129">
        <f>newhse!I35</f>
        <v>0</v>
      </c>
      <c r="G35" s="131"/>
      <c r="H35" s="36">
        <f>newhse_ytd!F35</f>
        <v>8</v>
      </c>
      <c r="I35" s="36">
        <f>newhse_ytd!G35</f>
        <v>8</v>
      </c>
      <c r="J35" s="36">
        <f>newhse_ytd!H35</f>
        <v>0</v>
      </c>
      <c r="K35" s="36">
        <f>newhse_ytd!I35</f>
        <v>0</v>
      </c>
      <c r="L35" s="36"/>
      <c r="M35" s="41" t="str">
        <f>newhse_ytd!K35</f>
        <v>20231108</v>
      </c>
    </row>
    <row r="36" spans="1:13" ht="15">
      <c r="A36" s="130" t="str">
        <f>'[1]house'!D36</f>
        <v>Atlantic</v>
      </c>
      <c r="B36" s="42" t="str">
        <f>newhse!E36</f>
        <v>Corbin City</v>
      </c>
      <c r="C36" s="129" t="str">
        <f>newhse!F36</f>
        <v>No report</v>
      </c>
      <c r="D36" s="129" t="str">
        <f>newhse!G36</f>
        <v>No report</v>
      </c>
      <c r="E36" s="129" t="str">
        <f>newhse!H36</f>
        <v>No report</v>
      </c>
      <c r="F36" s="129" t="str">
        <f>newhse!I36</f>
        <v>No report</v>
      </c>
      <c r="G36" s="131"/>
      <c r="H36" s="36">
        <f>newhse_ytd!F36</f>
        <v>0</v>
      </c>
      <c r="I36" s="36">
        <f>newhse_ytd!G36</f>
        <v>0</v>
      </c>
      <c r="J36" s="36">
        <f>newhse_ytd!H36</f>
        <v>0</v>
      </c>
      <c r="K36" s="36">
        <f>newhse_ytd!I36</f>
        <v>0</v>
      </c>
      <c r="L36" s="36"/>
      <c r="M36" s="41" t="str">
        <f>newhse_ytd!K36</f>
        <v>Missing Data</v>
      </c>
    </row>
    <row r="37" spans="1:13" ht="15">
      <c r="A37" s="130" t="str">
        <f>'[1]house'!D37</f>
        <v>Atlantic</v>
      </c>
      <c r="B37" s="42" t="str">
        <f>newhse!E37</f>
        <v>Egg Harbor City</v>
      </c>
      <c r="C37" s="129">
        <f>newhse!F37</f>
        <v>0</v>
      </c>
      <c r="D37" s="129">
        <f>newhse!G37</f>
        <v>0</v>
      </c>
      <c r="E37" s="129">
        <f>newhse!H37</f>
        <v>0</v>
      </c>
      <c r="F37" s="129">
        <f>newhse!I37</f>
        <v>0</v>
      </c>
      <c r="G37" s="131"/>
      <c r="H37" s="36">
        <f>newhse_ytd!F37</f>
        <v>0</v>
      </c>
      <c r="I37" s="36">
        <f>newhse_ytd!G37</f>
        <v>0</v>
      </c>
      <c r="J37" s="36">
        <f>newhse_ytd!H37</f>
        <v>0</v>
      </c>
      <c r="K37" s="36">
        <f>newhse_ytd!I37</f>
        <v>0</v>
      </c>
      <c r="L37" s="36"/>
      <c r="M37" s="41" t="str">
        <f>newhse_ytd!K37</f>
        <v>20231108</v>
      </c>
    </row>
    <row r="38" spans="1:13" ht="15">
      <c r="A38" s="130" t="str">
        <f>'[1]house'!D38</f>
        <v>Atlantic</v>
      </c>
      <c r="B38" s="42" t="str">
        <f>newhse!E38</f>
        <v>Egg Harbor Township</v>
      </c>
      <c r="C38" s="129" t="str">
        <f>newhse!G38</f>
        <v>No report</v>
      </c>
      <c r="D38" s="129" t="str">
        <f>newhse!G38</f>
        <v>No report</v>
      </c>
      <c r="E38" s="129" t="str">
        <f>newhse!H38</f>
        <v>No report</v>
      </c>
      <c r="F38" s="129" t="str">
        <f>newhse!I38</f>
        <v>No report</v>
      </c>
      <c r="G38" s="131"/>
      <c r="H38" s="36">
        <f>newhse_ytd!F38</f>
        <v>25</v>
      </c>
      <c r="I38" s="36">
        <f>newhse_ytd!G38</f>
        <v>25</v>
      </c>
      <c r="J38" s="36">
        <f>newhse_ytd!H38</f>
        <v>0</v>
      </c>
      <c r="K38" s="36">
        <f>newhse_ytd!I38</f>
        <v>0</v>
      </c>
      <c r="L38" s="36"/>
      <c r="M38" s="41" t="str">
        <f>newhse_ytd!K38</f>
        <v>Missing Data</v>
      </c>
    </row>
    <row r="39" spans="1:13" ht="15">
      <c r="A39" s="130" t="str">
        <f>'[1]house'!D39</f>
        <v>Atlantic</v>
      </c>
      <c r="B39" s="42" t="str">
        <f>newhse!E39</f>
        <v>Estell Manor City</v>
      </c>
      <c r="C39" s="129" t="str">
        <f>newhse!F39</f>
        <v>No report</v>
      </c>
      <c r="D39" s="129" t="str">
        <f>newhse!G39</f>
        <v>No report</v>
      </c>
      <c r="E39" s="129" t="str">
        <f>newhse!H39</f>
        <v>No report</v>
      </c>
      <c r="F39" s="129" t="str">
        <f>newhse!I39</f>
        <v>No report</v>
      </c>
      <c r="G39" s="131"/>
      <c r="H39" s="36">
        <f>newhse_ytd!F39</f>
        <v>2</v>
      </c>
      <c r="I39" s="36">
        <f>newhse_ytd!G39</f>
        <v>1</v>
      </c>
      <c r="J39" s="36">
        <f>newhse_ytd!H39</f>
        <v>0</v>
      </c>
      <c r="K39" s="36">
        <f>newhse_ytd!I39</f>
        <v>1</v>
      </c>
      <c r="L39" s="36"/>
      <c r="M39" s="41" t="str">
        <f>newhse_ytd!K39</f>
        <v>Missing Data</v>
      </c>
    </row>
    <row r="40" spans="1:13" ht="15">
      <c r="A40" s="130" t="str">
        <f>'[1]house'!D40</f>
        <v>Atlantic</v>
      </c>
      <c r="B40" s="42" t="str">
        <f>newhse!E40</f>
        <v>Folsom Borough</v>
      </c>
      <c r="C40" s="129">
        <f>newhse!F40</f>
        <v>0</v>
      </c>
      <c r="D40" s="129">
        <f>newhse!G40</f>
        <v>0</v>
      </c>
      <c r="E40" s="129">
        <f>newhse!H40</f>
        <v>0</v>
      </c>
      <c r="F40" s="129">
        <f>newhse!I40</f>
        <v>0</v>
      </c>
      <c r="G40" s="131"/>
      <c r="H40" s="36">
        <f>newhse_ytd!F40</f>
        <v>1</v>
      </c>
      <c r="I40" s="36">
        <f>newhse_ytd!G40</f>
        <v>1</v>
      </c>
      <c r="J40" s="36">
        <f>newhse_ytd!H40</f>
        <v>0</v>
      </c>
      <c r="K40" s="36">
        <f>newhse_ytd!I40</f>
        <v>0</v>
      </c>
      <c r="L40" s="36"/>
      <c r="M40" s="41" t="str">
        <f>newhse_ytd!K40</f>
        <v>20231108</v>
      </c>
    </row>
    <row r="41" spans="1:13" ht="15">
      <c r="A41" s="130" t="str">
        <f>'[1]house'!D41</f>
        <v>Atlantic</v>
      </c>
      <c r="B41" s="42" t="str">
        <f>newhse!E41</f>
        <v>Galloway Township</v>
      </c>
      <c r="C41" s="129">
        <f>newhse!F41</f>
        <v>10</v>
      </c>
      <c r="D41" s="129">
        <f>newhse!G41</f>
        <v>10</v>
      </c>
      <c r="E41" s="129">
        <f>newhse!H41</f>
        <v>0</v>
      </c>
      <c r="F41" s="129">
        <f>newhse!I41</f>
        <v>0</v>
      </c>
      <c r="G41" s="131"/>
      <c r="H41" s="36">
        <f>newhse_ytd!F41</f>
        <v>21</v>
      </c>
      <c r="I41" s="36">
        <f>newhse_ytd!G41</f>
        <v>21</v>
      </c>
      <c r="J41" s="36">
        <f>newhse_ytd!H41</f>
        <v>0</v>
      </c>
      <c r="K41" s="36">
        <f>newhse_ytd!I41</f>
        <v>0</v>
      </c>
      <c r="L41" s="36"/>
      <c r="M41" s="41" t="str">
        <f>newhse_ytd!K41</f>
        <v>20231108</v>
      </c>
    </row>
    <row r="42" spans="1:13" ht="15">
      <c r="A42" s="130" t="str">
        <f>'[1]house'!D42</f>
        <v>Atlantic</v>
      </c>
      <c r="B42" s="42" t="str">
        <f>newhse!E42</f>
        <v>Hamilton Township</v>
      </c>
      <c r="C42" s="129">
        <f>newhse!F42</f>
        <v>1</v>
      </c>
      <c r="D42" s="129">
        <f>newhse!G42</f>
        <v>1</v>
      </c>
      <c r="E42" s="129">
        <f>newhse!H42</f>
        <v>0</v>
      </c>
      <c r="F42" s="129">
        <f>newhse!I42</f>
        <v>0</v>
      </c>
      <c r="G42" s="131"/>
      <c r="H42" s="36">
        <f>newhse_ytd!F42</f>
        <v>8</v>
      </c>
      <c r="I42" s="36">
        <f>newhse_ytd!G42</f>
        <v>8</v>
      </c>
      <c r="J42" s="36">
        <f>newhse_ytd!H42</f>
        <v>0</v>
      </c>
      <c r="K42" s="36">
        <f>newhse_ytd!I42</f>
        <v>0</v>
      </c>
      <c r="L42" s="36"/>
      <c r="M42" s="41" t="str">
        <f>newhse_ytd!K42</f>
        <v>20231108</v>
      </c>
    </row>
    <row r="43" spans="1:13" ht="15">
      <c r="A43" s="130" t="str">
        <f>'[1]house'!D43</f>
        <v>Atlantic</v>
      </c>
      <c r="B43" s="42" t="str">
        <f>newhse!E43</f>
        <v>Hammonton Town</v>
      </c>
      <c r="C43" s="129">
        <f>newhse!F43</f>
        <v>0</v>
      </c>
      <c r="D43" s="129">
        <f>newhse!G43</f>
        <v>0</v>
      </c>
      <c r="E43" s="129">
        <f>newhse!H43</f>
        <v>0</v>
      </c>
      <c r="F43" s="129">
        <f>newhse!I43</f>
        <v>0</v>
      </c>
      <c r="G43" s="131"/>
      <c r="H43" s="36">
        <f>newhse_ytd!F43</f>
        <v>7</v>
      </c>
      <c r="I43" s="36">
        <f>newhse_ytd!G43</f>
        <v>7</v>
      </c>
      <c r="J43" s="36">
        <f>newhse_ytd!H43</f>
        <v>0</v>
      </c>
      <c r="K43" s="36">
        <f>newhse_ytd!I43</f>
        <v>0</v>
      </c>
      <c r="L43" s="36"/>
      <c r="M43" s="41" t="str">
        <f>newhse_ytd!K43</f>
        <v>20231108</v>
      </c>
    </row>
    <row r="44" spans="1:13" ht="15">
      <c r="A44" s="130" t="str">
        <f>'[1]house'!D44</f>
        <v>Atlantic</v>
      </c>
      <c r="B44" s="42" t="str">
        <f>newhse!E44</f>
        <v>Linwood City</v>
      </c>
      <c r="C44" s="129">
        <f>newhse!F44</f>
        <v>1</v>
      </c>
      <c r="D44" s="129">
        <f>newhse!G44</f>
        <v>1</v>
      </c>
      <c r="E44" s="129">
        <f>newhse!H44</f>
        <v>0</v>
      </c>
      <c r="F44" s="129">
        <f>newhse!I44</f>
        <v>0</v>
      </c>
      <c r="G44" s="131"/>
      <c r="H44" s="36">
        <f>newhse_ytd!F44</f>
        <v>9</v>
      </c>
      <c r="I44" s="36">
        <f>newhse_ytd!G44</f>
        <v>9</v>
      </c>
      <c r="J44" s="36">
        <f>newhse_ytd!H44</f>
        <v>0</v>
      </c>
      <c r="K44" s="36">
        <f>newhse_ytd!I44</f>
        <v>0</v>
      </c>
      <c r="L44" s="36"/>
      <c r="M44" s="41" t="str">
        <f>newhse_ytd!K44</f>
        <v>20231108</v>
      </c>
    </row>
    <row r="45" spans="1:13" ht="15">
      <c r="A45" s="130" t="str">
        <f>'[1]house'!D45</f>
        <v>Atlantic</v>
      </c>
      <c r="B45" s="42" t="str">
        <f>newhse!E45</f>
        <v>Longport Borough</v>
      </c>
      <c r="C45" s="129">
        <f>newhse!F45</f>
        <v>1</v>
      </c>
      <c r="D45" s="129">
        <f>newhse!G45</f>
        <v>1</v>
      </c>
      <c r="E45" s="129">
        <f>newhse!H45</f>
        <v>0</v>
      </c>
      <c r="F45" s="129">
        <f>newhse!I45</f>
        <v>0</v>
      </c>
      <c r="G45" s="131"/>
      <c r="H45" s="36">
        <f>newhse_ytd!F45</f>
        <v>11</v>
      </c>
      <c r="I45" s="36">
        <f>newhse_ytd!G45</f>
        <v>11</v>
      </c>
      <c r="J45" s="36">
        <f>newhse_ytd!H45</f>
        <v>0</v>
      </c>
      <c r="K45" s="36">
        <f>newhse_ytd!I45</f>
        <v>0</v>
      </c>
      <c r="L45" s="36"/>
      <c r="M45" s="41" t="str">
        <f>newhse_ytd!K45</f>
        <v>20231108</v>
      </c>
    </row>
    <row r="46" spans="1:13" ht="15">
      <c r="A46" s="130" t="str">
        <f>'[1]house'!D46</f>
        <v>Atlantic</v>
      </c>
      <c r="B46" s="42" t="str">
        <f>newhse!E46</f>
        <v>Margate City</v>
      </c>
      <c r="C46" s="129">
        <f>newhse!F46</f>
        <v>9</v>
      </c>
      <c r="D46" s="129">
        <f>newhse!G46</f>
        <v>9</v>
      </c>
      <c r="E46" s="129">
        <f>newhse!H46</f>
        <v>0</v>
      </c>
      <c r="F46" s="129">
        <f>newhse!I46</f>
        <v>0</v>
      </c>
      <c r="G46" s="131"/>
      <c r="H46" s="36">
        <f>newhse_ytd!F46</f>
        <v>61</v>
      </c>
      <c r="I46" s="36">
        <f>newhse_ytd!G46</f>
        <v>61</v>
      </c>
      <c r="J46" s="36">
        <f>newhse_ytd!H46</f>
        <v>0</v>
      </c>
      <c r="K46" s="36">
        <f>newhse_ytd!I46</f>
        <v>0</v>
      </c>
      <c r="L46" s="36"/>
      <c r="M46" s="41" t="str">
        <f>newhse_ytd!K46</f>
        <v>20231108</v>
      </c>
    </row>
    <row r="47" spans="1:13" ht="15">
      <c r="A47" s="130" t="str">
        <f>'[1]house'!D47</f>
        <v>Atlantic</v>
      </c>
      <c r="B47" s="42" t="str">
        <f>newhse!E47</f>
        <v>Mullica Township</v>
      </c>
      <c r="C47" s="129">
        <f>newhse!F47</f>
        <v>1</v>
      </c>
      <c r="D47" s="129">
        <f>newhse!G47</f>
        <v>1</v>
      </c>
      <c r="E47" s="129">
        <f>newhse!H47</f>
        <v>0</v>
      </c>
      <c r="F47" s="129">
        <f>newhse!I47</f>
        <v>0</v>
      </c>
      <c r="G47" s="131"/>
      <c r="H47" s="36">
        <f>newhse_ytd!F47</f>
        <v>2</v>
      </c>
      <c r="I47" s="36">
        <f>newhse_ytd!G47</f>
        <v>2</v>
      </c>
      <c r="J47" s="36">
        <f>newhse_ytd!H47</f>
        <v>0</v>
      </c>
      <c r="K47" s="36">
        <f>newhse_ytd!I47</f>
        <v>0</v>
      </c>
      <c r="L47" s="36"/>
      <c r="M47" s="41" t="str">
        <f>newhse_ytd!K47</f>
        <v>20231108</v>
      </c>
    </row>
    <row r="48" spans="1:13" ht="15">
      <c r="A48" s="130" t="str">
        <f>'[1]house'!D48</f>
        <v>Atlantic</v>
      </c>
      <c r="B48" s="42" t="str">
        <f>newhse!E48</f>
        <v>Northfield City</v>
      </c>
      <c r="C48" s="129">
        <f>newhse!F48</f>
        <v>0</v>
      </c>
      <c r="D48" s="129">
        <f>newhse!G48</f>
        <v>0</v>
      </c>
      <c r="E48" s="129">
        <f>newhse!H48</f>
        <v>0</v>
      </c>
      <c r="F48" s="129">
        <f>newhse!I48</f>
        <v>0</v>
      </c>
      <c r="G48" s="131"/>
      <c r="H48" s="36">
        <f>newhse_ytd!F48</f>
        <v>0</v>
      </c>
      <c r="I48" s="36">
        <f>newhse_ytd!G48</f>
        <v>0</v>
      </c>
      <c r="J48" s="36">
        <f>newhse_ytd!H48</f>
        <v>0</v>
      </c>
      <c r="K48" s="36">
        <f>newhse_ytd!I48</f>
        <v>0</v>
      </c>
      <c r="L48" s="36"/>
      <c r="M48" s="41" t="str">
        <f>newhse_ytd!K48</f>
        <v>20231108</v>
      </c>
    </row>
    <row r="49" spans="1:13" ht="15">
      <c r="A49" s="130" t="str">
        <f>'[1]house'!D49</f>
        <v>Atlantic</v>
      </c>
      <c r="B49" s="42" t="str">
        <f>newhse!E49</f>
        <v>Pleasantville City</v>
      </c>
      <c r="C49" s="129">
        <f>newhse!F49</f>
        <v>0</v>
      </c>
      <c r="D49" s="129">
        <f>newhse!G49</f>
        <v>0</v>
      </c>
      <c r="E49" s="129">
        <f>newhse!H49</f>
        <v>0</v>
      </c>
      <c r="F49" s="129">
        <f>newhse!I49</f>
        <v>0</v>
      </c>
      <c r="G49" s="131"/>
      <c r="H49" s="36">
        <f>newhse_ytd!F49</f>
        <v>21</v>
      </c>
      <c r="I49" s="36">
        <f>newhse_ytd!G49</f>
        <v>21</v>
      </c>
      <c r="J49" s="36">
        <f>newhse_ytd!H49</f>
        <v>0</v>
      </c>
      <c r="K49" s="36">
        <f>newhse_ytd!I49</f>
        <v>0</v>
      </c>
      <c r="L49" s="36"/>
      <c r="M49" s="41" t="str">
        <f>newhse_ytd!K49</f>
        <v>20231010</v>
      </c>
    </row>
    <row r="50" spans="1:13" ht="15">
      <c r="A50" s="130" t="str">
        <f>'[1]house'!D50</f>
        <v>Atlantic</v>
      </c>
      <c r="B50" s="42" t="str">
        <f>newhse!E50</f>
        <v>Port Republic City</v>
      </c>
      <c r="C50" s="129" t="str">
        <f>newhse!F50</f>
        <v>No report</v>
      </c>
      <c r="D50" s="129" t="str">
        <f>newhse!G50</f>
        <v>No report</v>
      </c>
      <c r="E50" s="129" t="str">
        <f>newhse!H50</f>
        <v>No report</v>
      </c>
      <c r="F50" s="129" t="str">
        <f>newhse!I50</f>
        <v>No report</v>
      </c>
      <c r="G50" s="131"/>
      <c r="H50" s="36" t="str">
        <f>newhse_ytd!F50</f>
        <v>Missing Data</v>
      </c>
      <c r="I50" s="36" t="str">
        <f>newhse_ytd!G50</f>
        <v>Missing Data</v>
      </c>
      <c r="J50" s="36" t="str">
        <f>newhse_ytd!H50</f>
        <v>Missing Data</v>
      </c>
      <c r="K50" s="36" t="str">
        <f>newhse_ytd!I50</f>
        <v>Missing Data</v>
      </c>
      <c r="L50" s="36"/>
      <c r="M50" s="41" t="str">
        <f>newhse_ytd!K50</f>
        <v>Missing Data</v>
      </c>
    </row>
    <row r="51" spans="1:13" ht="15">
      <c r="A51" s="130" t="str">
        <f>'[1]house'!D51</f>
        <v>Atlantic</v>
      </c>
      <c r="B51" s="42" t="str">
        <f>newhse!E51</f>
        <v>Somers Point City</v>
      </c>
      <c r="C51" s="129">
        <f>newhse!F51</f>
        <v>0</v>
      </c>
      <c r="D51" s="129">
        <f>newhse!G51</f>
        <v>0</v>
      </c>
      <c r="E51" s="129">
        <f>newhse!H51</f>
        <v>0</v>
      </c>
      <c r="F51" s="129">
        <f>newhse!I51</f>
        <v>0</v>
      </c>
      <c r="G51" s="131"/>
      <c r="H51" s="36">
        <f>newhse_ytd!F51</f>
        <v>1</v>
      </c>
      <c r="I51" s="36">
        <f>newhse_ytd!G51</f>
        <v>1</v>
      </c>
      <c r="J51" s="36">
        <f>newhse_ytd!H51</f>
        <v>0</v>
      </c>
      <c r="K51" s="36">
        <f>newhse_ytd!I51</f>
        <v>0</v>
      </c>
      <c r="L51" s="36"/>
      <c r="M51" s="41" t="str">
        <f>newhse_ytd!K51</f>
        <v>20231207</v>
      </c>
    </row>
    <row r="52" spans="1:13" ht="15">
      <c r="A52" s="130" t="str">
        <f>'[1]house'!D52</f>
        <v>Atlantic</v>
      </c>
      <c r="B52" s="42" t="str">
        <f>newhse!E52</f>
        <v>Ventnor City</v>
      </c>
      <c r="C52" s="129">
        <f>newhse!F52</f>
        <v>8</v>
      </c>
      <c r="D52" s="129">
        <f>newhse!G52</f>
        <v>8</v>
      </c>
      <c r="E52" s="129">
        <f>newhse!H52</f>
        <v>0</v>
      </c>
      <c r="F52" s="129">
        <f>newhse!I52</f>
        <v>0</v>
      </c>
      <c r="G52" s="131"/>
      <c r="H52" s="36">
        <f>newhse_ytd!F52</f>
        <v>31</v>
      </c>
      <c r="I52" s="36">
        <f>newhse_ytd!G52</f>
        <v>31</v>
      </c>
      <c r="J52" s="36">
        <f>newhse_ytd!H52</f>
        <v>0</v>
      </c>
      <c r="K52" s="36">
        <f>newhse_ytd!I52</f>
        <v>0</v>
      </c>
      <c r="L52" s="36"/>
      <c r="M52" s="41" t="str">
        <f>newhse_ytd!K52</f>
        <v>20231108</v>
      </c>
    </row>
    <row r="53" spans="1:13" ht="15">
      <c r="A53" s="130" t="str">
        <f>'[1]house'!D53</f>
        <v>Atlantic</v>
      </c>
      <c r="B53" s="42" t="str">
        <f>newhse!E53</f>
        <v>Weymouth Township</v>
      </c>
      <c r="C53" s="129" t="str">
        <f>newhse!F53</f>
        <v>No report</v>
      </c>
      <c r="D53" s="129" t="str">
        <f>newhse!G53</f>
        <v>No report</v>
      </c>
      <c r="E53" s="129" t="str">
        <f>newhse!H53</f>
        <v>No report</v>
      </c>
      <c r="F53" s="129" t="str">
        <f>newhse!I53</f>
        <v>No report</v>
      </c>
      <c r="G53" s="131"/>
      <c r="H53" s="36">
        <f>newhse_ytd!F53</f>
        <v>1</v>
      </c>
      <c r="I53" s="36">
        <f>newhse_ytd!G53</f>
        <v>1</v>
      </c>
      <c r="J53" s="36">
        <f>newhse_ytd!H53</f>
        <v>0</v>
      </c>
      <c r="K53" s="36">
        <f>newhse_ytd!I53</f>
        <v>0</v>
      </c>
      <c r="L53" s="36"/>
      <c r="M53" s="41" t="str">
        <f>newhse_ytd!K53</f>
        <v>Missing Data</v>
      </c>
    </row>
    <row r="54" spans="1:13" ht="15">
      <c r="A54" s="130" t="str">
        <f>'[1]house'!D54</f>
        <v>Bergen</v>
      </c>
      <c r="B54" s="42" t="str">
        <f>newhse!E54</f>
        <v>Allendale Borough</v>
      </c>
      <c r="C54" s="129">
        <f>newhse!F54</f>
        <v>0</v>
      </c>
      <c r="D54" s="129">
        <f>newhse!G54</f>
        <v>0</v>
      </c>
      <c r="E54" s="129">
        <f>newhse!H54</f>
        <v>0</v>
      </c>
      <c r="F54" s="129">
        <f>newhse!I54</f>
        <v>0</v>
      </c>
      <c r="G54" s="131"/>
      <c r="H54" s="36">
        <f>newhse_ytd!F54</f>
        <v>146</v>
      </c>
      <c r="I54" s="36">
        <f>newhse_ytd!G54</f>
        <v>2</v>
      </c>
      <c r="J54" s="36">
        <f>newhse_ytd!H54</f>
        <v>144</v>
      </c>
      <c r="K54" s="36">
        <f>newhse_ytd!I54</f>
        <v>0</v>
      </c>
      <c r="L54" s="36"/>
      <c r="M54" s="41" t="str">
        <f>newhse_ytd!K54</f>
        <v>20231207</v>
      </c>
    </row>
    <row r="55" spans="1:13" ht="15">
      <c r="A55" s="130" t="str">
        <f>'[1]house'!D55</f>
        <v>Bergen</v>
      </c>
      <c r="B55" s="42" t="str">
        <f>newhse!E55</f>
        <v>Alpine Borough</v>
      </c>
      <c r="C55" s="129">
        <f>newhse!F55</f>
        <v>0</v>
      </c>
      <c r="D55" s="129">
        <f>newhse!G55</f>
        <v>0</v>
      </c>
      <c r="E55" s="129">
        <f>newhse!H55</f>
        <v>0</v>
      </c>
      <c r="F55" s="129">
        <f>newhse!I55</f>
        <v>0</v>
      </c>
      <c r="G55" s="131"/>
      <c r="H55" s="36">
        <f>newhse_ytd!F55</f>
        <v>11</v>
      </c>
      <c r="I55" s="36">
        <f>newhse_ytd!G55</f>
        <v>11</v>
      </c>
      <c r="J55" s="36">
        <f>newhse_ytd!H55</f>
        <v>0</v>
      </c>
      <c r="K55" s="36">
        <f>newhse_ytd!I55</f>
        <v>0</v>
      </c>
      <c r="L55" s="36"/>
      <c r="M55" s="41" t="str">
        <f>newhse_ytd!K55</f>
        <v>20231108</v>
      </c>
    </row>
    <row r="56" spans="1:13" ht="15">
      <c r="A56" s="130" t="str">
        <f>'[1]house'!D56</f>
        <v>Bergen</v>
      </c>
      <c r="B56" s="42" t="str">
        <f>newhse!E56</f>
        <v>Bergenfield Borough</v>
      </c>
      <c r="C56" s="129">
        <f>newhse!F56</f>
        <v>0</v>
      </c>
      <c r="D56" s="129">
        <f>newhse!G56</f>
        <v>0</v>
      </c>
      <c r="E56" s="129">
        <f>newhse!H56</f>
        <v>0</v>
      </c>
      <c r="F56" s="129">
        <f>newhse!I56</f>
        <v>0</v>
      </c>
      <c r="G56" s="131"/>
      <c r="H56" s="36">
        <f>newhse_ytd!F56</f>
        <v>0</v>
      </c>
      <c r="I56" s="36">
        <f>newhse_ytd!G56</f>
        <v>0</v>
      </c>
      <c r="J56" s="36">
        <f>newhse_ytd!H56</f>
        <v>0</v>
      </c>
      <c r="K56" s="36">
        <f>newhse_ytd!I56</f>
        <v>0</v>
      </c>
      <c r="L56" s="36"/>
      <c r="M56" s="41" t="str">
        <f>newhse_ytd!K56</f>
        <v>20231207</v>
      </c>
    </row>
    <row r="57" spans="1:13" ht="15">
      <c r="A57" s="130" t="str">
        <f>'[1]house'!D57</f>
        <v>Bergen</v>
      </c>
      <c r="B57" s="42" t="str">
        <f>newhse!E57</f>
        <v>Bogota Borough</v>
      </c>
      <c r="C57" s="129">
        <f>newhse!F57</f>
        <v>0</v>
      </c>
      <c r="D57" s="129">
        <f>newhse!G57</f>
        <v>0</v>
      </c>
      <c r="E57" s="129">
        <f>newhse!H57</f>
        <v>0</v>
      </c>
      <c r="F57" s="129">
        <f>newhse!I57</f>
        <v>0</v>
      </c>
      <c r="G57" s="131"/>
      <c r="H57" s="36">
        <f>newhse_ytd!F57</f>
        <v>68</v>
      </c>
      <c r="I57" s="36">
        <f>newhse_ytd!G57</f>
        <v>0</v>
      </c>
      <c r="J57" s="36">
        <f>newhse_ytd!H57</f>
        <v>68</v>
      </c>
      <c r="K57" s="36">
        <f>newhse_ytd!I57</f>
        <v>0</v>
      </c>
      <c r="L57" s="36"/>
      <c r="M57" s="41" t="str">
        <f>newhse_ytd!K57</f>
        <v>20231207</v>
      </c>
    </row>
    <row r="58" spans="1:13" ht="15">
      <c r="A58" s="130" t="str">
        <f>'[1]house'!D58</f>
        <v>Bergen</v>
      </c>
      <c r="B58" s="42" t="str">
        <f>newhse!E58</f>
        <v>Carlstadt Borough</v>
      </c>
      <c r="C58" s="129">
        <f>newhse!F58</f>
        <v>0</v>
      </c>
      <c r="D58" s="129">
        <f>newhse!G58</f>
        <v>0</v>
      </c>
      <c r="E58" s="129">
        <f>newhse!H58</f>
        <v>0</v>
      </c>
      <c r="F58" s="129">
        <f>newhse!I58</f>
        <v>0</v>
      </c>
      <c r="G58" s="131"/>
      <c r="H58" s="36">
        <f>newhse_ytd!F58</f>
        <v>2</v>
      </c>
      <c r="I58" s="36">
        <f>newhse_ytd!G58</f>
        <v>2</v>
      </c>
      <c r="J58" s="36">
        <f>newhse_ytd!H58</f>
        <v>0</v>
      </c>
      <c r="K58" s="36">
        <f>newhse_ytd!I58</f>
        <v>0</v>
      </c>
      <c r="L58" s="36"/>
      <c r="M58" s="41" t="str">
        <f>newhse_ytd!K58</f>
        <v>20231108</v>
      </c>
    </row>
    <row r="59" spans="1:13" ht="15">
      <c r="A59" s="130" t="str">
        <f>'[1]house'!D59</f>
        <v>Bergen</v>
      </c>
      <c r="B59" s="42" t="str">
        <f>newhse!E59</f>
        <v>Cliffside Park Borough</v>
      </c>
      <c r="C59" s="129">
        <f>newhse!F59</f>
        <v>0</v>
      </c>
      <c r="D59" s="129">
        <f>newhse!G59</f>
        <v>0</v>
      </c>
      <c r="E59" s="129">
        <f>newhse!H59</f>
        <v>0</v>
      </c>
      <c r="F59" s="129">
        <f>newhse!I59</f>
        <v>0</v>
      </c>
      <c r="G59" s="131"/>
      <c r="H59" s="36">
        <f>newhse_ytd!F59</f>
        <v>24</v>
      </c>
      <c r="I59" s="36">
        <f>newhse_ytd!G59</f>
        <v>24</v>
      </c>
      <c r="J59" s="36">
        <f>newhse_ytd!H59</f>
        <v>0</v>
      </c>
      <c r="K59" s="36">
        <f>newhse_ytd!I59</f>
        <v>0</v>
      </c>
      <c r="L59" s="36"/>
      <c r="M59" s="41" t="str">
        <f>newhse_ytd!K59</f>
        <v>20231207</v>
      </c>
    </row>
    <row r="60" spans="1:13" ht="15">
      <c r="A60" s="130" t="str">
        <f>'[1]house'!D60</f>
        <v>Bergen</v>
      </c>
      <c r="B60" s="42" t="str">
        <f>newhse!E60</f>
        <v>Closter Borough</v>
      </c>
      <c r="C60" s="129">
        <f>newhse!F60</f>
        <v>0</v>
      </c>
      <c r="D60" s="129">
        <f>newhse!G60</f>
        <v>0</v>
      </c>
      <c r="E60" s="129">
        <f>newhse!H60</f>
        <v>0</v>
      </c>
      <c r="F60" s="129">
        <f>newhse!I60</f>
        <v>0</v>
      </c>
      <c r="G60" s="131"/>
      <c r="H60" s="36">
        <f>newhse_ytd!F60</f>
        <v>3</v>
      </c>
      <c r="I60" s="36">
        <f>newhse_ytd!G60</f>
        <v>3</v>
      </c>
      <c r="J60" s="36">
        <f>newhse_ytd!H60</f>
        <v>0</v>
      </c>
      <c r="K60" s="36">
        <f>newhse_ytd!I60</f>
        <v>0</v>
      </c>
      <c r="L60" s="36"/>
      <c r="M60" s="41" t="str">
        <f>newhse_ytd!K60</f>
        <v>20231108</v>
      </c>
    </row>
    <row r="61" spans="1:13" ht="15">
      <c r="A61" s="130" t="str">
        <f>'[1]house'!D61</f>
        <v>Bergen</v>
      </c>
      <c r="B61" s="42" t="str">
        <f>newhse!E61</f>
        <v>Cresskill Borough</v>
      </c>
      <c r="C61" s="129">
        <f>newhse!F61</f>
        <v>1</v>
      </c>
      <c r="D61" s="129">
        <f>newhse!G61</f>
        <v>1</v>
      </c>
      <c r="E61" s="129">
        <f>newhse!H61</f>
        <v>0</v>
      </c>
      <c r="F61" s="129">
        <f>newhse!I61</f>
        <v>0</v>
      </c>
      <c r="G61" s="131"/>
      <c r="H61" s="36">
        <f>newhse_ytd!F61</f>
        <v>5</v>
      </c>
      <c r="I61" s="36">
        <f>newhse_ytd!G61</f>
        <v>5</v>
      </c>
      <c r="J61" s="36">
        <f>newhse_ytd!H61</f>
        <v>0</v>
      </c>
      <c r="K61" s="36">
        <f>newhse_ytd!I61</f>
        <v>0</v>
      </c>
      <c r="L61" s="36"/>
      <c r="M61" s="41" t="str">
        <f>newhse_ytd!K61</f>
        <v>20231207</v>
      </c>
    </row>
    <row r="62" spans="1:13" ht="15">
      <c r="A62" s="130" t="str">
        <f>'[1]house'!D62</f>
        <v>Bergen</v>
      </c>
      <c r="B62" s="42" t="str">
        <f>newhse!E62</f>
        <v>Demarest Borough</v>
      </c>
      <c r="C62" s="129">
        <f>newhse!F62</f>
        <v>1</v>
      </c>
      <c r="D62" s="129">
        <f>newhse!G62</f>
        <v>1</v>
      </c>
      <c r="E62" s="129">
        <f>newhse!H62</f>
        <v>0</v>
      </c>
      <c r="F62" s="129">
        <f>newhse!I62</f>
        <v>0</v>
      </c>
      <c r="G62" s="131"/>
      <c r="H62" s="36">
        <f>newhse_ytd!F62</f>
        <v>11</v>
      </c>
      <c r="I62" s="36">
        <f>newhse_ytd!G62</f>
        <v>11</v>
      </c>
      <c r="J62" s="36">
        <f>newhse_ytd!H62</f>
        <v>0</v>
      </c>
      <c r="K62" s="36">
        <f>newhse_ytd!I62</f>
        <v>0</v>
      </c>
      <c r="L62" s="36"/>
      <c r="M62" s="41" t="str">
        <f>newhse_ytd!K62</f>
        <v>20231108</v>
      </c>
    </row>
    <row r="63" spans="1:13" ht="15">
      <c r="A63" s="130" t="str">
        <f>'[1]house'!D63</f>
        <v>Bergen</v>
      </c>
      <c r="B63" s="42" t="str">
        <f>newhse!E63</f>
        <v>Dumont Borough</v>
      </c>
      <c r="C63" s="129">
        <f>newhse!F63</f>
        <v>0</v>
      </c>
      <c r="D63" s="129">
        <f>newhse!G63</f>
        <v>0</v>
      </c>
      <c r="E63" s="129">
        <f>newhse!H63</f>
        <v>0</v>
      </c>
      <c r="F63" s="129">
        <f>newhse!I63</f>
        <v>0</v>
      </c>
      <c r="G63" s="131"/>
      <c r="H63" s="36">
        <f>newhse_ytd!F63</f>
        <v>1</v>
      </c>
      <c r="I63" s="36">
        <f>newhse_ytd!G63</f>
        <v>1</v>
      </c>
      <c r="J63" s="36">
        <f>newhse_ytd!H63</f>
        <v>0</v>
      </c>
      <c r="K63" s="36">
        <f>newhse_ytd!I63</f>
        <v>0</v>
      </c>
      <c r="L63" s="36"/>
      <c r="M63" s="41" t="str">
        <f>newhse_ytd!K63</f>
        <v>20231108</v>
      </c>
    </row>
    <row r="64" spans="1:13" ht="15">
      <c r="A64" s="130" t="str">
        <f>'[1]house'!D64</f>
        <v>Bergen</v>
      </c>
      <c r="B64" s="42" t="str">
        <f>newhse!E64</f>
        <v>Elmwood Park Borough</v>
      </c>
      <c r="C64" s="129" t="str">
        <f>newhse!F64</f>
        <v>No report</v>
      </c>
      <c r="D64" s="129" t="str">
        <f>newhse!G64</f>
        <v>No report</v>
      </c>
      <c r="E64" s="129" t="str">
        <f>newhse!H64</f>
        <v>No report</v>
      </c>
      <c r="F64" s="129" t="str">
        <f>newhse!I64</f>
        <v>No report</v>
      </c>
      <c r="G64" s="131"/>
      <c r="H64" s="36">
        <f>newhse_ytd!F64</f>
        <v>2</v>
      </c>
      <c r="I64" s="36">
        <f>newhse_ytd!G64</f>
        <v>2</v>
      </c>
      <c r="J64" s="36">
        <f>newhse_ytd!H64</f>
        <v>0</v>
      </c>
      <c r="K64" s="36">
        <f>newhse_ytd!I64</f>
        <v>0</v>
      </c>
      <c r="L64" s="36"/>
      <c r="M64" s="41" t="str">
        <f>newhse_ytd!K64</f>
        <v>Missing Data</v>
      </c>
    </row>
    <row r="65" spans="1:13" ht="15">
      <c r="A65" s="130" t="str">
        <f>'[1]house'!D65</f>
        <v>Bergen</v>
      </c>
      <c r="B65" s="42" t="str">
        <f>newhse!E65</f>
        <v>East Rutherford Borough</v>
      </c>
      <c r="C65" s="129">
        <f>newhse!F65</f>
        <v>0</v>
      </c>
      <c r="D65" s="129">
        <f>newhse!G65</f>
        <v>0</v>
      </c>
      <c r="E65" s="129">
        <f>newhse!H65</f>
        <v>0</v>
      </c>
      <c r="F65" s="129">
        <f>newhse!I65</f>
        <v>0</v>
      </c>
      <c r="G65" s="131"/>
      <c r="H65" s="36">
        <f>newhse_ytd!F65</f>
        <v>1</v>
      </c>
      <c r="I65" s="36">
        <f>newhse_ytd!G65</f>
        <v>1</v>
      </c>
      <c r="J65" s="36">
        <f>newhse_ytd!H65</f>
        <v>0</v>
      </c>
      <c r="K65" s="36">
        <f>newhse_ytd!I65</f>
        <v>0</v>
      </c>
      <c r="L65" s="36"/>
      <c r="M65" s="41" t="str">
        <f>newhse_ytd!K65</f>
        <v>20231207</v>
      </c>
    </row>
    <row r="66" spans="1:13" ht="15">
      <c r="A66" s="130" t="str">
        <f>'[1]house'!D66</f>
        <v>Bergen</v>
      </c>
      <c r="B66" s="42" t="str">
        <f>newhse!E66</f>
        <v>Edgewater Borough</v>
      </c>
      <c r="C66" s="129">
        <f>newhse!F66</f>
        <v>0</v>
      </c>
      <c r="D66" s="129">
        <f>newhse!G66</f>
        <v>0</v>
      </c>
      <c r="E66" s="129">
        <f>newhse!H66</f>
        <v>0</v>
      </c>
      <c r="F66" s="129">
        <f>newhse!I66</f>
        <v>0</v>
      </c>
      <c r="G66" s="131"/>
      <c r="H66" s="36">
        <f>newhse_ytd!F66</f>
        <v>8</v>
      </c>
      <c r="I66" s="36">
        <f>newhse_ytd!G66</f>
        <v>5</v>
      </c>
      <c r="J66" s="36">
        <f>newhse_ytd!H66</f>
        <v>3</v>
      </c>
      <c r="K66" s="36">
        <f>newhse_ytd!I66</f>
        <v>0</v>
      </c>
      <c r="L66" s="36"/>
      <c r="M66" s="41" t="str">
        <f>newhse_ytd!K66</f>
        <v>20231108</v>
      </c>
    </row>
    <row r="67" spans="1:13" ht="15">
      <c r="A67" s="130" t="str">
        <f>'[1]house'!D67</f>
        <v>Bergen</v>
      </c>
      <c r="B67" s="42" t="str">
        <f>newhse!E67</f>
        <v>Emerson Borough</v>
      </c>
      <c r="C67" s="129">
        <f>newhse!F67</f>
        <v>0</v>
      </c>
      <c r="D67" s="129">
        <f>newhse!G67</f>
        <v>0</v>
      </c>
      <c r="E67" s="129">
        <f>newhse!H67</f>
        <v>0</v>
      </c>
      <c r="F67" s="129">
        <f>newhse!I67</f>
        <v>0</v>
      </c>
      <c r="G67" s="131"/>
      <c r="H67" s="36" t="str">
        <f>newhse_ytd!F67</f>
        <v>Missing Data</v>
      </c>
      <c r="I67" s="36" t="str">
        <f>newhse_ytd!G67</f>
        <v>Missing Data</v>
      </c>
      <c r="J67" s="36" t="str">
        <f>newhse_ytd!H67</f>
        <v>Missing Data</v>
      </c>
      <c r="K67" s="36" t="str">
        <f>newhse_ytd!I67</f>
        <v>Missing Data</v>
      </c>
      <c r="L67" s="36"/>
      <c r="M67" s="41" t="str">
        <f>newhse_ytd!K67</f>
        <v>20231108</v>
      </c>
    </row>
    <row r="68" spans="1:13" ht="15">
      <c r="A68" s="130" t="str">
        <f>'[1]house'!D68</f>
        <v>Bergen</v>
      </c>
      <c r="B68" s="42" t="str">
        <f>newhse!E68</f>
        <v>Englewood City</v>
      </c>
      <c r="C68" s="129">
        <f>newhse!F68</f>
        <v>0</v>
      </c>
      <c r="D68" s="129">
        <f>newhse!G68</f>
        <v>0</v>
      </c>
      <c r="E68" s="129">
        <f>newhse!H68</f>
        <v>0</v>
      </c>
      <c r="F68" s="129">
        <f>newhse!I68</f>
        <v>0</v>
      </c>
      <c r="G68" s="131"/>
      <c r="H68" s="36">
        <f>newhse_ytd!F68</f>
        <v>3</v>
      </c>
      <c r="I68" s="36">
        <f>newhse_ytd!G68</f>
        <v>3</v>
      </c>
      <c r="J68" s="36">
        <f>newhse_ytd!H68</f>
        <v>0</v>
      </c>
      <c r="K68" s="36">
        <f>newhse_ytd!I68</f>
        <v>0</v>
      </c>
      <c r="L68" s="36"/>
      <c r="M68" s="41" t="str">
        <f>newhse_ytd!K68</f>
        <v>20231108</v>
      </c>
    </row>
    <row r="69" spans="1:13" ht="15">
      <c r="A69" s="130" t="str">
        <f>'[1]house'!D69</f>
        <v>Bergen</v>
      </c>
      <c r="B69" s="42" t="str">
        <f>newhse!E69</f>
        <v>Englewood Cliffs Borough</v>
      </c>
      <c r="C69" s="129">
        <f>newhse!F69</f>
        <v>1</v>
      </c>
      <c r="D69" s="129">
        <f>newhse!G69</f>
        <v>1</v>
      </c>
      <c r="E69" s="129">
        <f>newhse!H69</f>
        <v>0</v>
      </c>
      <c r="F69" s="129">
        <f>newhse!I69</f>
        <v>0</v>
      </c>
      <c r="G69" s="131"/>
      <c r="H69" s="36">
        <f>newhse_ytd!F69</f>
        <v>10</v>
      </c>
      <c r="I69" s="36">
        <f>newhse_ytd!G69</f>
        <v>10</v>
      </c>
      <c r="J69" s="36">
        <f>newhse_ytd!H69</f>
        <v>0</v>
      </c>
      <c r="K69" s="36">
        <f>newhse_ytd!I69</f>
        <v>0</v>
      </c>
      <c r="L69" s="36"/>
      <c r="M69" s="41" t="str">
        <f>newhse_ytd!K69</f>
        <v>20231108</v>
      </c>
    </row>
    <row r="70" spans="1:13" ht="15">
      <c r="A70" s="130" t="str">
        <f>'[1]house'!D70</f>
        <v>Bergen</v>
      </c>
      <c r="B70" s="42" t="str">
        <f>newhse!E70</f>
        <v>Fair Lawn Borough</v>
      </c>
      <c r="C70" s="129">
        <f>newhse!F70</f>
        <v>0</v>
      </c>
      <c r="D70" s="129">
        <f>newhse!G70</f>
        <v>0</v>
      </c>
      <c r="E70" s="129">
        <f>newhse!H70</f>
        <v>0</v>
      </c>
      <c r="F70" s="129">
        <f>newhse!I70</f>
        <v>0</v>
      </c>
      <c r="G70" s="131"/>
      <c r="H70" s="36">
        <f>newhse_ytd!F70</f>
        <v>309</v>
      </c>
      <c r="I70" s="36">
        <f>newhse_ytd!G70</f>
        <v>1</v>
      </c>
      <c r="J70" s="36">
        <f>newhse_ytd!H70</f>
        <v>308</v>
      </c>
      <c r="K70" s="36">
        <f>newhse_ytd!I70</f>
        <v>0</v>
      </c>
      <c r="L70" s="36"/>
      <c r="M70" s="41" t="str">
        <f>newhse_ytd!K70</f>
        <v>20231108</v>
      </c>
    </row>
    <row r="71" spans="1:13" ht="15">
      <c r="A71" s="130" t="str">
        <f>'[1]house'!D71</f>
        <v>Bergen</v>
      </c>
      <c r="B71" s="42" t="str">
        <f>newhse!E71</f>
        <v>Fairview Borough</v>
      </c>
      <c r="C71" s="129">
        <f>newhse!F71</f>
        <v>0</v>
      </c>
      <c r="D71" s="129">
        <f>newhse!G71</f>
        <v>0</v>
      </c>
      <c r="E71" s="129">
        <f>newhse!H71</f>
        <v>0</v>
      </c>
      <c r="F71" s="129">
        <f>newhse!I71</f>
        <v>0</v>
      </c>
      <c r="G71" s="131"/>
      <c r="H71" s="36">
        <f>newhse_ytd!F71</f>
        <v>16</v>
      </c>
      <c r="I71" s="36">
        <f>newhse_ytd!G71</f>
        <v>0</v>
      </c>
      <c r="J71" s="36">
        <f>newhse_ytd!H71</f>
        <v>16</v>
      </c>
      <c r="K71" s="36">
        <f>newhse_ytd!I71</f>
        <v>0</v>
      </c>
      <c r="L71" s="36"/>
      <c r="M71" s="41" t="str">
        <f>newhse_ytd!K71</f>
        <v>20231108</v>
      </c>
    </row>
    <row r="72" spans="1:13" ht="15">
      <c r="A72" s="130" t="str">
        <f>'[1]house'!D72</f>
        <v>Bergen</v>
      </c>
      <c r="B72" s="42" t="str">
        <f>newhse!E72</f>
        <v>Fort Lee Borough</v>
      </c>
      <c r="C72" s="129">
        <f>newhse!F72</f>
        <v>6</v>
      </c>
      <c r="D72" s="129">
        <f>newhse!G72</f>
        <v>6</v>
      </c>
      <c r="E72" s="129">
        <f>newhse!H72</f>
        <v>0</v>
      </c>
      <c r="F72" s="129">
        <f>newhse!I72</f>
        <v>0</v>
      </c>
      <c r="G72" s="131"/>
      <c r="H72" s="36">
        <f>newhse_ytd!F72</f>
        <v>53</v>
      </c>
      <c r="I72" s="36">
        <f>newhse_ytd!G72</f>
        <v>32</v>
      </c>
      <c r="J72" s="36">
        <f>newhse_ytd!H72</f>
        <v>21</v>
      </c>
      <c r="K72" s="36">
        <f>newhse_ytd!I72</f>
        <v>0</v>
      </c>
      <c r="L72" s="36"/>
      <c r="M72" s="41" t="str">
        <f>newhse_ytd!K72</f>
        <v>20231207</v>
      </c>
    </row>
    <row r="73" spans="1:13" ht="15">
      <c r="A73" s="130" t="str">
        <f>'[1]house'!D73</f>
        <v>Bergen</v>
      </c>
      <c r="B73" s="42" t="str">
        <f>newhse!E73</f>
        <v>Franklin Lakes Borough</v>
      </c>
      <c r="C73" s="129">
        <f>newhse!F73</f>
        <v>1</v>
      </c>
      <c r="D73" s="129">
        <f>newhse!G73</f>
        <v>1</v>
      </c>
      <c r="E73" s="129">
        <f>newhse!H73</f>
        <v>0</v>
      </c>
      <c r="F73" s="129">
        <f>newhse!I73</f>
        <v>0</v>
      </c>
      <c r="G73" s="131"/>
      <c r="H73" s="36">
        <f>newhse_ytd!F73</f>
        <v>9</v>
      </c>
      <c r="I73" s="36">
        <f>newhse_ytd!G73</f>
        <v>9</v>
      </c>
      <c r="J73" s="36">
        <f>newhse_ytd!H73</f>
        <v>0</v>
      </c>
      <c r="K73" s="36">
        <f>newhse_ytd!I73</f>
        <v>0</v>
      </c>
      <c r="L73" s="36"/>
      <c r="M73" s="41" t="str">
        <f>newhse_ytd!K73</f>
        <v>20231108</v>
      </c>
    </row>
    <row r="74" spans="1:13" ht="15">
      <c r="A74" s="130" t="str">
        <f>'[1]house'!D74</f>
        <v>Bergen</v>
      </c>
      <c r="B74" s="42" t="str">
        <f>newhse!E74</f>
        <v>Garfield City</v>
      </c>
      <c r="C74" s="129">
        <f>newhse!F74</f>
        <v>0</v>
      </c>
      <c r="D74" s="129">
        <f>newhse!G74</f>
        <v>0</v>
      </c>
      <c r="E74" s="129">
        <f>newhse!H74</f>
        <v>0</v>
      </c>
      <c r="F74" s="129">
        <f>newhse!I74</f>
        <v>0</v>
      </c>
      <c r="G74" s="131"/>
      <c r="H74" s="36">
        <f>newhse_ytd!F74</f>
        <v>24</v>
      </c>
      <c r="I74" s="36">
        <f>newhse_ytd!G74</f>
        <v>16</v>
      </c>
      <c r="J74" s="36">
        <f>newhse_ytd!H74</f>
        <v>8</v>
      </c>
      <c r="K74" s="36">
        <f>newhse_ytd!I74</f>
        <v>0</v>
      </c>
      <c r="L74" s="36"/>
      <c r="M74" s="41" t="str">
        <f>newhse_ytd!K74</f>
        <v>20231108</v>
      </c>
    </row>
    <row r="75" spans="1:13" ht="15">
      <c r="A75" s="130" t="str">
        <f>'[1]house'!D75</f>
        <v>Bergen</v>
      </c>
      <c r="B75" s="42" t="str">
        <f>newhse!E75</f>
        <v>Glen Rock Borough</v>
      </c>
      <c r="C75" s="129">
        <f>newhse!F75</f>
        <v>1</v>
      </c>
      <c r="D75" s="129">
        <f>newhse!G75</f>
        <v>1</v>
      </c>
      <c r="E75" s="129">
        <f>newhse!H75</f>
        <v>0</v>
      </c>
      <c r="F75" s="129">
        <f>newhse!I75</f>
        <v>0</v>
      </c>
      <c r="G75" s="131"/>
      <c r="H75" s="36">
        <f>newhse_ytd!F75</f>
        <v>4</v>
      </c>
      <c r="I75" s="36">
        <f>newhse_ytd!G75</f>
        <v>4</v>
      </c>
      <c r="J75" s="36">
        <f>newhse_ytd!H75</f>
        <v>0</v>
      </c>
      <c r="K75" s="36">
        <f>newhse_ytd!I75</f>
        <v>0</v>
      </c>
      <c r="L75" s="36"/>
      <c r="M75" s="41" t="str">
        <f>newhse_ytd!K75</f>
        <v>20231108</v>
      </c>
    </row>
    <row r="76" spans="1:13" ht="15">
      <c r="A76" s="130" t="str">
        <f>'[1]house'!D76</f>
        <v>Bergen</v>
      </c>
      <c r="B76" s="42" t="str">
        <f>newhse!E76</f>
        <v>Hackensack City</v>
      </c>
      <c r="C76" s="129" t="str">
        <f>newhse!F76</f>
        <v>No report</v>
      </c>
      <c r="D76" s="129" t="str">
        <f>newhse!G76</f>
        <v>No report</v>
      </c>
      <c r="E76" s="129" t="str">
        <f>newhse!H76</f>
        <v>No report</v>
      </c>
      <c r="F76" s="129" t="str">
        <f>newhse!I76</f>
        <v>No report</v>
      </c>
      <c r="G76" s="131"/>
      <c r="H76" s="36">
        <f>newhse_ytd!F76</f>
        <v>0</v>
      </c>
      <c r="I76" s="36">
        <f>newhse_ytd!G76</f>
        <v>0</v>
      </c>
      <c r="J76" s="36">
        <f>newhse_ytd!H76</f>
        <v>0</v>
      </c>
      <c r="K76" s="36">
        <f>newhse_ytd!I76</f>
        <v>0</v>
      </c>
      <c r="L76" s="36"/>
      <c r="M76" s="41" t="str">
        <f>newhse_ytd!K76</f>
        <v>Missing Data</v>
      </c>
    </row>
    <row r="77" spans="1:13" ht="15">
      <c r="A77" s="130" t="str">
        <f>'[1]house'!D77</f>
        <v>Bergen</v>
      </c>
      <c r="B77" s="42" t="str">
        <f>newhse!E77</f>
        <v>Harrington Park Borough</v>
      </c>
      <c r="C77" s="129">
        <f>newhse!F77</f>
        <v>0</v>
      </c>
      <c r="D77" s="129">
        <f>newhse!G77</f>
        <v>0</v>
      </c>
      <c r="E77" s="129">
        <f>newhse!H77</f>
        <v>0</v>
      </c>
      <c r="F77" s="129">
        <f>newhse!I77</f>
        <v>0</v>
      </c>
      <c r="G77" s="131"/>
      <c r="H77" s="36">
        <f>newhse_ytd!F77</f>
        <v>4</v>
      </c>
      <c r="I77" s="36">
        <f>newhse_ytd!G77</f>
        <v>4</v>
      </c>
      <c r="J77" s="36">
        <f>newhse_ytd!H77</f>
        <v>0</v>
      </c>
      <c r="K77" s="36">
        <f>newhse_ytd!I77</f>
        <v>0</v>
      </c>
      <c r="L77" s="36"/>
      <c r="M77" s="41" t="str">
        <f>newhse_ytd!K77</f>
        <v>20231108</v>
      </c>
    </row>
    <row r="78" spans="1:13" ht="15">
      <c r="A78" s="130" t="str">
        <f>'[1]house'!D78</f>
        <v>Bergen</v>
      </c>
      <c r="B78" s="42" t="str">
        <f>newhse!E78</f>
        <v>Hasbrouck Heights Borough</v>
      </c>
      <c r="C78" s="129">
        <f>newhse!F78</f>
        <v>0</v>
      </c>
      <c r="D78" s="129">
        <f>newhse!G78</f>
        <v>0</v>
      </c>
      <c r="E78" s="129">
        <f>newhse!H78</f>
        <v>0</v>
      </c>
      <c r="F78" s="129">
        <f>newhse!I78</f>
        <v>0</v>
      </c>
      <c r="G78" s="131"/>
      <c r="H78" s="36">
        <f>newhse_ytd!F78</f>
        <v>14</v>
      </c>
      <c r="I78" s="36">
        <f>newhse_ytd!G78</f>
        <v>14</v>
      </c>
      <c r="J78" s="36">
        <f>newhse_ytd!H78</f>
        <v>0</v>
      </c>
      <c r="K78" s="36">
        <f>newhse_ytd!I78</f>
        <v>0</v>
      </c>
      <c r="L78" s="36"/>
      <c r="M78" s="41" t="str">
        <f>newhse_ytd!K78</f>
        <v>20231108</v>
      </c>
    </row>
    <row r="79" spans="1:13" ht="15">
      <c r="A79" s="130" t="str">
        <f>'[1]house'!D79</f>
        <v>Bergen</v>
      </c>
      <c r="B79" s="42" t="str">
        <f>newhse!E79</f>
        <v>Haworth Borough</v>
      </c>
      <c r="C79" s="129">
        <f>newhse!F79</f>
        <v>1</v>
      </c>
      <c r="D79" s="129">
        <f>newhse!G79</f>
        <v>1</v>
      </c>
      <c r="E79" s="129">
        <f>newhse!H79</f>
        <v>0</v>
      </c>
      <c r="F79" s="129">
        <f>newhse!I79</f>
        <v>0</v>
      </c>
      <c r="G79" s="131"/>
      <c r="H79" s="36">
        <f>newhse_ytd!F79</f>
        <v>1</v>
      </c>
      <c r="I79" s="36">
        <f>newhse_ytd!G79</f>
        <v>1</v>
      </c>
      <c r="J79" s="36">
        <f>newhse_ytd!H79</f>
        <v>0</v>
      </c>
      <c r="K79" s="36">
        <f>newhse_ytd!I79</f>
        <v>0</v>
      </c>
      <c r="L79" s="36"/>
      <c r="M79" s="41" t="str">
        <f>newhse_ytd!K79</f>
        <v>20231207</v>
      </c>
    </row>
    <row r="80" spans="1:13" ht="15">
      <c r="A80" s="130" t="str">
        <f>'[1]house'!D80</f>
        <v>Bergen</v>
      </c>
      <c r="B80" s="42" t="str">
        <f>newhse!E80</f>
        <v>Hillsdale Borough</v>
      </c>
      <c r="C80" s="129">
        <f>newhse!F80</f>
        <v>0</v>
      </c>
      <c r="D80" s="129">
        <f>newhse!G80</f>
        <v>0</v>
      </c>
      <c r="E80" s="129">
        <f>newhse!H80</f>
        <v>0</v>
      </c>
      <c r="F80" s="129">
        <f>newhse!I80</f>
        <v>0</v>
      </c>
      <c r="G80" s="131"/>
      <c r="H80" s="36">
        <f>newhse_ytd!F80</f>
        <v>1</v>
      </c>
      <c r="I80" s="36">
        <f>newhse_ytd!G80</f>
        <v>1</v>
      </c>
      <c r="J80" s="36">
        <f>newhse_ytd!H80</f>
        <v>0</v>
      </c>
      <c r="K80" s="36">
        <f>newhse_ytd!I80</f>
        <v>0</v>
      </c>
      <c r="L80" s="36"/>
      <c r="M80" s="41" t="str">
        <f>newhse_ytd!K80</f>
        <v>20231207</v>
      </c>
    </row>
    <row r="81" spans="1:13" ht="15">
      <c r="A81" s="130" t="str">
        <f>'[1]house'!D81</f>
        <v>Bergen</v>
      </c>
      <c r="B81" s="42" t="str">
        <f>newhse!E81</f>
        <v>Ho-Ho-Kus Borough</v>
      </c>
      <c r="C81" s="129">
        <f>newhse!F81</f>
        <v>0</v>
      </c>
      <c r="D81" s="129">
        <f>newhse!G81</f>
        <v>0</v>
      </c>
      <c r="E81" s="129">
        <f>newhse!H81</f>
        <v>0</v>
      </c>
      <c r="F81" s="129">
        <f>newhse!I81</f>
        <v>0</v>
      </c>
      <c r="G81" s="131"/>
      <c r="H81" s="36">
        <f>newhse_ytd!F81</f>
        <v>3</v>
      </c>
      <c r="I81" s="36">
        <f>newhse_ytd!G81</f>
        <v>3</v>
      </c>
      <c r="J81" s="36">
        <f>newhse_ytd!H81</f>
        <v>0</v>
      </c>
      <c r="K81" s="36">
        <f>newhse_ytd!I81</f>
        <v>0</v>
      </c>
      <c r="L81" s="36"/>
      <c r="M81" s="41" t="str">
        <f>newhse_ytd!K81</f>
        <v>20231108</v>
      </c>
    </row>
    <row r="82" spans="1:13" ht="15">
      <c r="A82" s="130" t="str">
        <f>'[1]house'!D82</f>
        <v>Bergen</v>
      </c>
      <c r="B82" s="42" t="str">
        <f>newhse!E82</f>
        <v>Leonia Borough</v>
      </c>
      <c r="C82" s="129">
        <f>newhse!F82</f>
        <v>0</v>
      </c>
      <c r="D82" s="129">
        <f>newhse!G82</f>
        <v>0</v>
      </c>
      <c r="E82" s="129">
        <f>newhse!H82</f>
        <v>0</v>
      </c>
      <c r="F82" s="129">
        <f>newhse!I82</f>
        <v>0</v>
      </c>
      <c r="G82" s="131"/>
      <c r="H82" s="36" t="str">
        <f>newhse_ytd!F82</f>
        <v>Missing Data</v>
      </c>
      <c r="I82" s="36" t="str">
        <f>newhse_ytd!G82</f>
        <v>Missing Data</v>
      </c>
      <c r="J82" s="36" t="str">
        <f>newhse_ytd!H82</f>
        <v>Missing Data</v>
      </c>
      <c r="K82" s="36" t="str">
        <f>newhse_ytd!I82</f>
        <v>Missing Data</v>
      </c>
      <c r="L82" s="36"/>
      <c r="M82" s="41" t="str">
        <f>newhse_ytd!K82</f>
        <v>20231108</v>
      </c>
    </row>
    <row r="83" spans="1:13" ht="15">
      <c r="A83" s="130" t="str">
        <f>'[1]house'!D83</f>
        <v>Bergen</v>
      </c>
      <c r="B83" s="42" t="str">
        <f>newhse!E83</f>
        <v>Little Ferry Borough</v>
      </c>
      <c r="C83" s="129">
        <f>newhse!F83</f>
        <v>0</v>
      </c>
      <c r="D83" s="129">
        <f>newhse!G83</f>
        <v>0</v>
      </c>
      <c r="E83" s="129">
        <f>newhse!H83</f>
        <v>0</v>
      </c>
      <c r="F83" s="129">
        <f>newhse!I83</f>
        <v>0</v>
      </c>
      <c r="G83" s="131"/>
      <c r="H83" s="36">
        <f>newhse_ytd!F83</f>
        <v>4</v>
      </c>
      <c r="I83" s="36">
        <f>newhse_ytd!G83</f>
        <v>4</v>
      </c>
      <c r="J83" s="36">
        <f>newhse_ytd!H83</f>
        <v>0</v>
      </c>
      <c r="K83" s="36">
        <f>newhse_ytd!I83</f>
        <v>0</v>
      </c>
      <c r="L83" s="36"/>
      <c r="M83" s="41" t="str">
        <f>newhse_ytd!K83</f>
        <v>20231207</v>
      </c>
    </row>
    <row r="84" spans="1:13" ht="15">
      <c r="A84" s="130" t="str">
        <f>'[1]house'!D84</f>
        <v>Bergen</v>
      </c>
      <c r="B84" s="42" t="str">
        <f>newhse!E84</f>
        <v>Lodi Borough</v>
      </c>
      <c r="C84" s="129">
        <f>newhse!F84</f>
        <v>0</v>
      </c>
      <c r="D84" s="129">
        <f>newhse!G84</f>
        <v>0</v>
      </c>
      <c r="E84" s="129">
        <f>newhse!H84</f>
        <v>0</v>
      </c>
      <c r="F84" s="129">
        <f>newhse!I84</f>
        <v>0</v>
      </c>
      <c r="G84" s="131"/>
      <c r="H84" s="36">
        <f>newhse_ytd!F84</f>
        <v>2</v>
      </c>
      <c r="I84" s="36">
        <f>newhse_ytd!G84</f>
        <v>2</v>
      </c>
      <c r="J84" s="36">
        <f>newhse_ytd!H84</f>
        <v>0</v>
      </c>
      <c r="K84" s="36">
        <f>newhse_ytd!I84</f>
        <v>0</v>
      </c>
      <c r="L84" s="36"/>
      <c r="M84" s="41" t="str">
        <f>newhse_ytd!K84</f>
        <v>20231108</v>
      </c>
    </row>
    <row r="85" spans="1:13" ht="15">
      <c r="A85" s="130" t="str">
        <f>'[1]house'!D85</f>
        <v>Bergen</v>
      </c>
      <c r="B85" s="42" t="str">
        <f>newhse!E85</f>
        <v>Lyndhurst Township</v>
      </c>
      <c r="C85" s="129">
        <f>newhse!F85</f>
        <v>0</v>
      </c>
      <c r="D85" s="129">
        <f>newhse!G85</f>
        <v>0</v>
      </c>
      <c r="E85" s="129">
        <f>newhse!H85</f>
        <v>0</v>
      </c>
      <c r="F85" s="129">
        <f>newhse!I85</f>
        <v>0</v>
      </c>
      <c r="G85" s="131"/>
      <c r="H85" s="36">
        <f>newhse_ytd!F85</f>
        <v>15</v>
      </c>
      <c r="I85" s="36">
        <f>newhse_ytd!G85</f>
        <v>15</v>
      </c>
      <c r="J85" s="36">
        <f>newhse_ytd!H85</f>
        <v>0</v>
      </c>
      <c r="K85" s="36">
        <f>newhse_ytd!I85</f>
        <v>0</v>
      </c>
      <c r="L85" s="36"/>
      <c r="M85" s="41" t="str">
        <f>newhse_ytd!K85</f>
        <v>20231108</v>
      </c>
    </row>
    <row r="86" spans="1:13" ht="15">
      <c r="A86" s="130" t="str">
        <f>'[1]house'!D86</f>
        <v>Bergen</v>
      </c>
      <c r="B86" s="42" t="str">
        <f>newhse!E86</f>
        <v>Mahwah Township</v>
      </c>
      <c r="C86" s="129">
        <f>newhse!F86</f>
        <v>2</v>
      </c>
      <c r="D86" s="129">
        <f>newhse!G86</f>
        <v>2</v>
      </c>
      <c r="E86" s="129">
        <f>newhse!H86</f>
        <v>0</v>
      </c>
      <c r="F86" s="129">
        <f>newhse!I86</f>
        <v>0</v>
      </c>
      <c r="G86" s="131"/>
      <c r="H86" s="36">
        <f>newhse_ytd!F86</f>
        <v>13</v>
      </c>
      <c r="I86" s="36">
        <f>newhse_ytd!G86</f>
        <v>13</v>
      </c>
      <c r="J86" s="36">
        <f>newhse_ytd!H86</f>
        <v>0</v>
      </c>
      <c r="K86" s="36">
        <f>newhse_ytd!I86</f>
        <v>0</v>
      </c>
      <c r="L86" s="36"/>
      <c r="M86" s="41" t="str">
        <f>newhse_ytd!K86</f>
        <v>20231108</v>
      </c>
    </row>
    <row r="87" spans="1:13" ht="15">
      <c r="A87" s="130" t="str">
        <f>'[1]house'!D87</f>
        <v>Bergen</v>
      </c>
      <c r="B87" s="42" t="str">
        <f>newhse!E87</f>
        <v>Maywood Borough</v>
      </c>
      <c r="C87" s="129">
        <f>newhse!F87</f>
        <v>0</v>
      </c>
      <c r="D87" s="129">
        <f>newhse!G87</f>
        <v>0</v>
      </c>
      <c r="E87" s="129">
        <f>newhse!H87</f>
        <v>0</v>
      </c>
      <c r="F87" s="129">
        <f>newhse!I87</f>
        <v>0</v>
      </c>
      <c r="G87" s="131"/>
      <c r="H87" s="36">
        <f>newhse_ytd!F87</f>
        <v>2</v>
      </c>
      <c r="I87" s="36">
        <f>newhse_ytd!G87</f>
        <v>2</v>
      </c>
      <c r="J87" s="36">
        <f>newhse_ytd!H87</f>
        <v>0</v>
      </c>
      <c r="K87" s="36">
        <f>newhse_ytd!I87</f>
        <v>0</v>
      </c>
      <c r="L87" s="36"/>
      <c r="M87" s="41" t="str">
        <f>newhse_ytd!K87</f>
        <v>20231108</v>
      </c>
    </row>
    <row r="88" spans="1:13" ht="15">
      <c r="A88" s="130" t="str">
        <f>'[1]house'!D88</f>
        <v>Bergen</v>
      </c>
      <c r="B88" s="42" t="str">
        <f>newhse!E88</f>
        <v>Midland Park Borough</v>
      </c>
      <c r="C88" s="129">
        <f>newhse!F88</f>
        <v>0</v>
      </c>
      <c r="D88" s="129">
        <f>newhse!G88</f>
        <v>0</v>
      </c>
      <c r="E88" s="129">
        <f>newhse!H88</f>
        <v>0</v>
      </c>
      <c r="F88" s="129">
        <f>newhse!I88</f>
        <v>0</v>
      </c>
      <c r="G88" s="131"/>
      <c r="H88" s="36">
        <f>newhse_ytd!F88</f>
        <v>0</v>
      </c>
      <c r="I88" s="36">
        <f>newhse_ytd!G88</f>
        <v>0</v>
      </c>
      <c r="J88" s="36">
        <f>newhse_ytd!H88</f>
        <v>0</v>
      </c>
      <c r="K88" s="36">
        <f>newhse_ytd!I88</f>
        <v>0</v>
      </c>
      <c r="L88" s="36"/>
      <c r="M88" s="41" t="str">
        <f>newhse_ytd!K88</f>
        <v>20231108</v>
      </c>
    </row>
    <row r="89" spans="1:13" ht="15">
      <c r="A89" s="130" t="str">
        <f>'[1]house'!D89</f>
        <v>Bergen</v>
      </c>
      <c r="B89" s="42" t="str">
        <f>newhse!E89</f>
        <v>Montvale Borough</v>
      </c>
      <c r="C89" s="129">
        <f>newhse!F89</f>
        <v>0</v>
      </c>
      <c r="D89" s="129">
        <f>newhse!G89</f>
        <v>0</v>
      </c>
      <c r="E89" s="129">
        <f>newhse!H89</f>
        <v>0</v>
      </c>
      <c r="F89" s="129">
        <f>newhse!I89</f>
        <v>0</v>
      </c>
      <c r="G89" s="131"/>
      <c r="H89" s="36">
        <f>newhse_ytd!F89</f>
        <v>8</v>
      </c>
      <c r="I89" s="36">
        <f>newhse_ytd!G89</f>
        <v>8</v>
      </c>
      <c r="J89" s="36">
        <f>newhse_ytd!H89</f>
        <v>0</v>
      </c>
      <c r="K89" s="36">
        <f>newhse_ytd!I89</f>
        <v>0</v>
      </c>
      <c r="L89" s="36"/>
      <c r="M89" s="41" t="str">
        <f>newhse_ytd!K89</f>
        <v>20231108</v>
      </c>
    </row>
    <row r="90" spans="1:13" ht="15">
      <c r="A90" s="130" t="str">
        <f>'[1]house'!D90</f>
        <v>Bergen</v>
      </c>
      <c r="B90" s="42" t="str">
        <f>newhse!E90</f>
        <v>Moonachie Borough</v>
      </c>
      <c r="C90" s="129">
        <f>newhse!F90</f>
        <v>0</v>
      </c>
      <c r="D90" s="129">
        <f>newhse!G90</f>
        <v>0</v>
      </c>
      <c r="E90" s="129">
        <f>newhse!H90</f>
        <v>0</v>
      </c>
      <c r="F90" s="129">
        <f>newhse!I90</f>
        <v>0</v>
      </c>
      <c r="G90" s="131"/>
      <c r="H90" s="36">
        <f>newhse_ytd!F90</f>
        <v>0</v>
      </c>
      <c r="I90" s="36">
        <f>newhse_ytd!G90</f>
        <v>0</v>
      </c>
      <c r="J90" s="36">
        <f>newhse_ytd!H90</f>
        <v>0</v>
      </c>
      <c r="K90" s="36">
        <f>newhse_ytd!I90</f>
        <v>0</v>
      </c>
      <c r="L90" s="36"/>
      <c r="M90" s="41" t="str">
        <f>newhse_ytd!K90</f>
        <v>20231108</v>
      </c>
    </row>
    <row r="91" spans="1:13" ht="15">
      <c r="A91" s="130" t="str">
        <f>'[1]house'!D91</f>
        <v>Bergen</v>
      </c>
      <c r="B91" s="42" t="str">
        <f>newhse!E91</f>
        <v>New Milford Borough</v>
      </c>
      <c r="C91" s="129">
        <f>newhse!F91</f>
        <v>0</v>
      </c>
      <c r="D91" s="129">
        <f>newhse!G91</f>
        <v>0</v>
      </c>
      <c r="E91" s="129">
        <f>newhse!H91</f>
        <v>0</v>
      </c>
      <c r="F91" s="129">
        <f>newhse!I91</f>
        <v>0</v>
      </c>
      <c r="G91" s="131"/>
      <c r="H91" s="36">
        <f>newhse_ytd!F91</f>
        <v>3</v>
      </c>
      <c r="I91" s="36">
        <f>newhse_ytd!G91</f>
        <v>3</v>
      </c>
      <c r="J91" s="36">
        <f>newhse_ytd!H91</f>
        <v>0</v>
      </c>
      <c r="K91" s="36">
        <f>newhse_ytd!I91</f>
        <v>0</v>
      </c>
      <c r="L91" s="36"/>
      <c r="M91" s="41" t="str">
        <f>newhse_ytd!K91</f>
        <v>20231108</v>
      </c>
    </row>
    <row r="92" spans="1:13" ht="15">
      <c r="A92" s="130" t="str">
        <f>'[1]house'!D92</f>
        <v>Bergen</v>
      </c>
      <c r="B92" s="42" t="str">
        <f>newhse!E92</f>
        <v>North Arlington Borough</v>
      </c>
      <c r="C92" s="129" t="str">
        <f>newhse!F92</f>
        <v>No report</v>
      </c>
      <c r="D92" s="129" t="str">
        <f>newhse!G92</f>
        <v>No report</v>
      </c>
      <c r="E92" s="129" t="str">
        <f>newhse!H92</f>
        <v>No report</v>
      </c>
      <c r="F92" s="129" t="str">
        <f>newhse!I92</f>
        <v>No report</v>
      </c>
      <c r="G92" s="131"/>
      <c r="H92" s="36" t="str">
        <f>newhse_ytd!F92</f>
        <v>Missing Data</v>
      </c>
      <c r="I92" s="36" t="str">
        <f>newhse_ytd!G92</f>
        <v>Missing Data</v>
      </c>
      <c r="J92" s="36" t="str">
        <f>newhse_ytd!H92</f>
        <v>Missing Data</v>
      </c>
      <c r="K92" s="36" t="str">
        <f>newhse_ytd!I92</f>
        <v>Missing Data</v>
      </c>
      <c r="L92" s="36"/>
      <c r="M92" s="41" t="str">
        <f>newhse_ytd!K92</f>
        <v>Missing Data</v>
      </c>
    </row>
    <row r="93" spans="1:13" ht="15">
      <c r="A93" s="130" t="str">
        <f>'[1]house'!D93</f>
        <v>Bergen</v>
      </c>
      <c r="B93" s="42" t="str">
        <f>newhse!E93</f>
        <v>Northvale Borough</v>
      </c>
      <c r="C93" s="129">
        <f>newhse!F93</f>
        <v>0</v>
      </c>
      <c r="D93" s="129">
        <f>newhse!G93</f>
        <v>0</v>
      </c>
      <c r="E93" s="129">
        <f>newhse!H93</f>
        <v>0</v>
      </c>
      <c r="F93" s="129">
        <f>newhse!I93</f>
        <v>0</v>
      </c>
      <c r="G93" s="131"/>
      <c r="H93" s="36">
        <f>newhse_ytd!F93</f>
        <v>2</v>
      </c>
      <c r="I93" s="36">
        <f>newhse_ytd!G93</f>
        <v>2</v>
      </c>
      <c r="J93" s="36">
        <f>newhse_ytd!H93</f>
        <v>0</v>
      </c>
      <c r="K93" s="36">
        <f>newhse_ytd!I93</f>
        <v>0</v>
      </c>
      <c r="L93" s="36"/>
      <c r="M93" s="41" t="str">
        <f>newhse_ytd!K93</f>
        <v>20231108</v>
      </c>
    </row>
    <row r="94" spans="1:13" ht="15">
      <c r="A94" s="130" t="str">
        <f>'[1]house'!D94</f>
        <v>Bergen</v>
      </c>
      <c r="B94" s="42" t="str">
        <f>newhse!E94</f>
        <v>Norwood Borough</v>
      </c>
      <c r="C94" s="129">
        <f>newhse!F94</f>
        <v>0</v>
      </c>
      <c r="D94" s="129">
        <f>newhse!G94</f>
        <v>0</v>
      </c>
      <c r="E94" s="129">
        <f>newhse!H94</f>
        <v>0</v>
      </c>
      <c r="F94" s="129">
        <f>newhse!I94</f>
        <v>0</v>
      </c>
      <c r="G94" s="131"/>
      <c r="H94" s="36">
        <f>newhse_ytd!F94</f>
        <v>2</v>
      </c>
      <c r="I94" s="36">
        <f>newhse_ytd!G94</f>
        <v>2</v>
      </c>
      <c r="J94" s="36">
        <f>newhse_ytd!H94</f>
        <v>0</v>
      </c>
      <c r="K94" s="36">
        <f>newhse_ytd!I94</f>
        <v>0</v>
      </c>
      <c r="L94" s="36"/>
      <c r="M94" s="41" t="str">
        <f>newhse_ytd!K94</f>
        <v>20231108</v>
      </c>
    </row>
    <row r="95" spans="1:13" ht="15">
      <c r="A95" s="130" t="str">
        <f>'[1]house'!D95</f>
        <v>Bergen</v>
      </c>
      <c r="B95" s="42" t="str">
        <f>newhse!E95</f>
        <v>Oakland Borough</v>
      </c>
      <c r="C95" s="129">
        <f>newhse!F95</f>
        <v>0</v>
      </c>
      <c r="D95" s="129">
        <f>newhse!G95</f>
        <v>0</v>
      </c>
      <c r="E95" s="129">
        <f>newhse!H95</f>
        <v>0</v>
      </c>
      <c r="F95" s="129">
        <f>newhse!I95</f>
        <v>0</v>
      </c>
      <c r="G95" s="131"/>
      <c r="H95" s="36">
        <f>newhse_ytd!F95</f>
        <v>5</v>
      </c>
      <c r="I95" s="36">
        <f>newhse_ytd!G95</f>
        <v>5</v>
      </c>
      <c r="J95" s="36">
        <f>newhse_ytd!H95</f>
        <v>0</v>
      </c>
      <c r="K95" s="36">
        <f>newhse_ytd!I95</f>
        <v>0</v>
      </c>
      <c r="L95" s="36"/>
      <c r="M95" s="41" t="str">
        <f>newhse_ytd!K95</f>
        <v>20231207</v>
      </c>
    </row>
    <row r="96" spans="1:13" ht="15">
      <c r="A96" s="130" t="str">
        <f>'[1]house'!D96</f>
        <v>Bergen</v>
      </c>
      <c r="B96" s="42" t="str">
        <f>newhse!E96</f>
        <v>Old Tappan Borough</v>
      </c>
      <c r="C96" s="129">
        <f>newhse!F96</f>
        <v>3</v>
      </c>
      <c r="D96" s="129">
        <f>newhse!G96</f>
        <v>3</v>
      </c>
      <c r="E96" s="129">
        <f>newhse!H96</f>
        <v>0</v>
      </c>
      <c r="F96" s="129">
        <f>newhse!I96</f>
        <v>0</v>
      </c>
      <c r="G96" s="131"/>
      <c r="H96" s="36">
        <f>newhse_ytd!F96</f>
        <v>22</v>
      </c>
      <c r="I96" s="36">
        <f>newhse_ytd!G96</f>
        <v>22</v>
      </c>
      <c r="J96" s="36">
        <f>newhse_ytd!H96</f>
        <v>0</v>
      </c>
      <c r="K96" s="36">
        <f>newhse_ytd!I96</f>
        <v>0</v>
      </c>
      <c r="L96" s="36"/>
      <c r="M96" s="41" t="str">
        <f>newhse_ytd!K96</f>
        <v>20231108</v>
      </c>
    </row>
    <row r="97" spans="1:13" ht="15">
      <c r="A97" s="130" t="str">
        <f>'[1]house'!D97</f>
        <v>Bergen</v>
      </c>
      <c r="B97" s="42" t="str">
        <f>newhse!E97</f>
        <v>Oradell Borough</v>
      </c>
      <c r="C97" s="129" t="str">
        <f>newhse!F97</f>
        <v>No report</v>
      </c>
      <c r="D97" s="129" t="str">
        <f>newhse!G97</f>
        <v>No report</v>
      </c>
      <c r="E97" s="129" t="str">
        <f>newhse!H97</f>
        <v>No report</v>
      </c>
      <c r="F97" s="129" t="str">
        <f>newhse!I97</f>
        <v>No report</v>
      </c>
      <c r="G97" s="131"/>
      <c r="H97" s="36" t="str">
        <f>newhse_ytd!F97</f>
        <v>Missing Data</v>
      </c>
      <c r="I97" s="36" t="str">
        <f>newhse_ytd!G97</f>
        <v>Missing Data</v>
      </c>
      <c r="J97" s="36" t="str">
        <f>newhse_ytd!H97</f>
        <v>Missing Data</v>
      </c>
      <c r="K97" s="36" t="str">
        <f>newhse_ytd!I97</f>
        <v>Missing Data</v>
      </c>
      <c r="L97" s="36"/>
      <c r="M97" s="41" t="str">
        <f>newhse_ytd!K97</f>
        <v>Missing Data</v>
      </c>
    </row>
    <row r="98" spans="1:13" ht="15">
      <c r="A98" s="130" t="str">
        <f>'[1]house'!D98</f>
        <v>Bergen</v>
      </c>
      <c r="B98" s="42" t="str">
        <f>newhse!E98</f>
        <v>Palisades Park Borough</v>
      </c>
      <c r="C98" s="129">
        <f>newhse!F98</f>
        <v>10</v>
      </c>
      <c r="D98" s="129">
        <f>newhse!G98</f>
        <v>4</v>
      </c>
      <c r="E98" s="129">
        <f>newhse!H98</f>
        <v>6</v>
      </c>
      <c r="F98" s="129">
        <f>newhse!I98</f>
        <v>0</v>
      </c>
      <c r="G98" s="131"/>
      <c r="H98" s="36">
        <f>newhse_ytd!F98</f>
        <v>51</v>
      </c>
      <c r="I98" s="36">
        <f>newhse_ytd!G98</f>
        <v>45</v>
      </c>
      <c r="J98" s="36">
        <f>newhse_ytd!H98</f>
        <v>6</v>
      </c>
      <c r="K98" s="36">
        <f>newhse_ytd!I98</f>
        <v>0</v>
      </c>
      <c r="L98" s="36"/>
      <c r="M98" s="41" t="str">
        <f>newhse_ytd!K98</f>
        <v>20231207</v>
      </c>
    </row>
    <row r="99" spans="1:13" ht="15">
      <c r="A99" s="130" t="str">
        <f>'[1]house'!D99</f>
        <v>Bergen</v>
      </c>
      <c r="B99" s="42" t="str">
        <f>newhse!E99</f>
        <v>Paramus Borough</v>
      </c>
      <c r="C99" s="129">
        <f>newhse!F99</f>
        <v>6</v>
      </c>
      <c r="D99" s="129">
        <f>newhse!G99</f>
        <v>6</v>
      </c>
      <c r="E99" s="129">
        <f>newhse!H99</f>
        <v>0</v>
      </c>
      <c r="F99" s="129">
        <f>newhse!I99</f>
        <v>0</v>
      </c>
      <c r="G99" s="131"/>
      <c r="H99" s="36">
        <f>newhse_ytd!F99</f>
        <v>66</v>
      </c>
      <c r="I99" s="36">
        <f>newhse_ytd!G99</f>
        <v>66</v>
      </c>
      <c r="J99" s="36">
        <f>newhse_ytd!H99</f>
        <v>0</v>
      </c>
      <c r="K99" s="36">
        <f>newhse_ytd!I99</f>
        <v>0</v>
      </c>
      <c r="L99" s="36"/>
      <c r="M99" s="41" t="str">
        <f>newhse_ytd!K99</f>
        <v>20231207</v>
      </c>
    </row>
    <row r="100" spans="1:13" ht="15">
      <c r="A100" s="130" t="str">
        <f>'[1]house'!D100</f>
        <v>Bergen</v>
      </c>
      <c r="B100" s="42" t="str">
        <f>newhse!E100</f>
        <v>Park Ridge Borough</v>
      </c>
      <c r="C100" s="129">
        <f>newhse!F100</f>
        <v>1</v>
      </c>
      <c r="D100" s="129">
        <f>newhse!G100</f>
        <v>1</v>
      </c>
      <c r="E100" s="129">
        <f>newhse!H100</f>
        <v>0</v>
      </c>
      <c r="F100" s="129">
        <f>newhse!I100</f>
        <v>0</v>
      </c>
      <c r="G100" s="131"/>
      <c r="H100" s="36">
        <f>newhse_ytd!F100</f>
        <v>2</v>
      </c>
      <c r="I100" s="36">
        <f>newhse_ytd!G100</f>
        <v>2</v>
      </c>
      <c r="J100" s="36">
        <f>newhse_ytd!H100</f>
        <v>0</v>
      </c>
      <c r="K100" s="36">
        <f>newhse_ytd!I100</f>
        <v>0</v>
      </c>
      <c r="L100" s="36"/>
      <c r="M100" s="41" t="str">
        <f>newhse_ytd!K100</f>
        <v>20231108</v>
      </c>
    </row>
    <row r="101" spans="1:13" ht="15">
      <c r="A101" s="130" t="str">
        <f>'[1]house'!D101</f>
        <v>Bergen</v>
      </c>
      <c r="B101" s="42" t="str">
        <f>newhse!E101</f>
        <v>Ramsey Borough</v>
      </c>
      <c r="C101" s="129">
        <f>newhse!F101</f>
        <v>0</v>
      </c>
      <c r="D101" s="129">
        <f>newhse!G101</f>
        <v>0</v>
      </c>
      <c r="E101" s="129">
        <f>newhse!H101</f>
        <v>0</v>
      </c>
      <c r="F101" s="129">
        <f>newhse!I101</f>
        <v>0</v>
      </c>
      <c r="G101" s="131"/>
      <c r="H101" s="36">
        <f>newhse_ytd!F101</f>
        <v>2</v>
      </c>
      <c r="I101" s="36">
        <f>newhse_ytd!G101</f>
        <v>2</v>
      </c>
      <c r="J101" s="36">
        <f>newhse_ytd!H101</f>
        <v>0</v>
      </c>
      <c r="K101" s="36">
        <f>newhse_ytd!I101</f>
        <v>0</v>
      </c>
      <c r="L101" s="36"/>
      <c r="M101" s="41" t="str">
        <f>newhse_ytd!K101</f>
        <v>20231108</v>
      </c>
    </row>
    <row r="102" spans="1:13" ht="15">
      <c r="A102" s="130" t="str">
        <f>'[1]house'!D102</f>
        <v>Bergen</v>
      </c>
      <c r="B102" s="42" t="str">
        <f>newhse!E102</f>
        <v>Ridgefield Borough</v>
      </c>
      <c r="C102" s="129">
        <f>newhse!F102</f>
        <v>4</v>
      </c>
      <c r="D102" s="129">
        <f>newhse!G102</f>
        <v>4</v>
      </c>
      <c r="E102" s="129">
        <f>newhse!H102</f>
        <v>0</v>
      </c>
      <c r="F102" s="129">
        <f>newhse!I102</f>
        <v>0</v>
      </c>
      <c r="G102" s="131"/>
      <c r="H102" s="36">
        <f>newhse_ytd!F102</f>
        <v>6</v>
      </c>
      <c r="I102" s="36">
        <f>newhse_ytd!G102</f>
        <v>6</v>
      </c>
      <c r="J102" s="36">
        <f>newhse_ytd!H102</f>
        <v>0</v>
      </c>
      <c r="K102" s="36">
        <f>newhse_ytd!I102</f>
        <v>0</v>
      </c>
      <c r="L102" s="36"/>
      <c r="M102" s="41" t="str">
        <f>newhse_ytd!K102</f>
        <v>20231108</v>
      </c>
    </row>
    <row r="103" spans="1:13" ht="15">
      <c r="A103" s="130" t="str">
        <f>'[1]house'!D103</f>
        <v>Bergen</v>
      </c>
      <c r="B103" s="42" t="str">
        <f>newhse!E103</f>
        <v>Ridgefield Park Village</v>
      </c>
      <c r="C103" s="129" t="str">
        <f>newhse!F103</f>
        <v>No report</v>
      </c>
      <c r="D103" s="129" t="str">
        <f>newhse!G103</f>
        <v>No report</v>
      </c>
      <c r="E103" s="129" t="str">
        <f>newhse!H103</f>
        <v>No report</v>
      </c>
      <c r="F103" s="129" t="str">
        <f>newhse!I103</f>
        <v>No report</v>
      </c>
      <c r="G103" s="131"/>
      <c r="H103" s="36">
        <f>newhse_ytd!F103</f>
        <v>0</v>
      </c>
      <c r="I103" s="36">
        <f>newhse_ytd!G103</f>
        <v>0</v>
      </c>
      <c r="J103" s="36">
        <f>newhse_ytd!H103</f>
        <v>0</v>
      </c>
      <c r="K103" s="36">
        <f>newhse_ytd!I103</f>
        <v>0</v>
      </c>
      <c r="L103" s="36"/>
      <c r="M103" s="41" t="str">
        <f>newhse_ytd!K103</f>
        <v>Missing Data</v>
      </c>
    </row>
    <row r="104" spans="1:13" ht="15">
      <c r="A104" s="130" t="str">
        <f>'[1]house'!D104</f>
        <v>Bergen</v>
      </c>
      <c r="B104" s="42" t="str">
        <f>newhse!E104</f>
        <v>Ridgewood Village</v>
      </c>
      <c r="C104" s="129">
        <f>newhse!F104</f>
        <v>0</v>
      </c>
      <c r="D104" s="129">
        <f>newhse!G104</f>
        <v>0</v>
      </c>
      <c r="E104" s="129">
        <f>newhse!H104</f>
        <v>0</v>
      </c>
      <c r="F104" s="129">
        <f>newhse!I104</f>
        <v>0</v>
      </c>
      <c r="G104" s="131"/>
      <c r="H104" s="36">
        <f>newhse_ytd!F104</f>
        <v>8</v>
      </c>
      <c r="I104" s="36">
        <f>newhse_ytd!G104</f>
        <v>7</v>
      </c>
      <c r="J104" s="36">
        <f>newhse_ytd!H104</f>
        <v>1</v>
      </c>
      <c r="K104" s="36">
        <f>newhse_ytd!I104</f>
        <v>0</v>
      </c>
      <c r="L104" s="36"/>
      <c r="M104" s="41" t="str">
        <f>newhse_ytd!K104</f>
        <v>20231108</v>
      </c>
    </row>
    <row r="105" spans="1:13" ht="15">
      <c r="A105" s="130" t="str">
        <f>'[1]house'!D105</f>
        <v>Bergen</v>
      </c>
      <c r="B105" s="42" t="str">
        <f>newhse!E105</f>
        <v>River Edge Borough</v>
      </c>
      <c r="C105" s="129">
        <f>newhse!F105</f>
        <v>0</v>
      </c>
      <c r="D105" s="129">
        <f>newhse!G105</f>
        <v>0</v>
      </c>
      <c r="E105" s="129">
        <f>newhse!H105</f>
        <v>0</v>
      </c>
      <c r="F105" s="129">
        <f>newhse!I105</f>
        <v>0</v>
      </c>
      <c r="G105" s="131"/>
      <c r="H105" s="36">
        <f>newhse_ytd!F105</f>
        <v>1</v>
      </c>
      <c r="I105" s="36">
        <f>newhse_ytd!G105</f>
        <v>1</v>
      </c>
      <c r="J105" s="36">
        <f>newhse_ytd!H105</f>
        <v>0</v>
      </c>
      <c r="K105" s="36">
        <f>newhse_ytd!I105</f>
        <v>0</v>
      </c>
      <c r="L105" s="36"/>
      <c r="M105" s="41" t="str">
        <f>newhse_ytd!K105</f>
        <v>20231108</v>
      </c>
    </row>
    <row r="106" spans="1:13" ht="15">
      <c r="A106" s="130" t="str">
        <f>'[1]house'!D106</f>
        <v>Bergen</v>
      </c>
      <c r="B106" s="42" t="str">
        <f>newhse!E106</f>
        <v>River Vale Township</v>
      </c>
      <c r="C106" s="129">
        <f>newhse!F106</f>
        <v>4</v>
      </c>
      <c r="D106" s="129">
        <f>newhse!G106</f>
        <v>4</v>
      </c>
      <c r="E106" s="129">
        <f>newhse!H106</f>
        <v>0</v>
      </c>
      <c r="F106" s="129">
        <f>newhse!I106</f>
        <v>0</v>
      </c>
      <c r="G106" s="131"/>
      <c r="H106" s="36">
        <f>newhse_ytd!F106</f>
        <v>25</v>
      </c>
      <c r="I106" s="36">
        <f>newhse_ytd!G106</f>
        <v>25</v>
      </c>
      <c r="J106" s="36">
        <f>newhse_ytd!H106</f>
        <v>0</v>
      </c>
      <c r="K106" s="36">
        <f>newhse_ytd!I106</f>
        <v>0</v>
      </c>
      <c r="L106" s="36"/>
      <c r="M106" s="41" t="str">
        <f>newhse_ytd!K106</f>
        <v>20231108</v>
      </c>
    </row>
    <row r="107" spans="1:13" ht="15">
      <c r="A107" s="130" t="str">
        <f>'[1]house'!D107</f>
        <v>Bergen</v>
      </c>
      <c r="B107" s="42" t="str">
        <f>newhse!E107</f>
        <v>Rochelle Park Township</v>
      </c>
      <c r="C107" s="129">
        <f>newhse!F107</f>
        <v>0</v>
      </c>
      <c r="D107" s="129">
        <f>newhse!G107</f>
        <v>0</v>
      </c>
      <c r="E107" s="129">
        <f>newhse!H107</f>
        <v>0</v>
      </c>
      <c r="F107" s="129">
        <f>newhse!I107</f>
        <v>0</v>
      </c>
      <c r="G107" s="131"/>
      <c r="H107" s="36">
        <f>newhse_ytd!F107</f>
        <v>2</v>
      </c>
      <c r="I107" s="36">
        <f>newhse_ytd!G107</f>
        <v>2</v>
      </c>
      <c r="J107" s="36">
        <f>newhse_ytd!H107</f>
        <v>0</v>
      </c>
      <c r="K107" s="36">
        <f>newhse_ytd!I107</f>
        <v>0</v>
      </c>
      <c r="L107" s="36"/>
      <c r="M107" s="41" t="str">
        <f>newhse_ytd!K107</f>
        <v>20231207</v>
      </c>
    </row>
    <row r="108" spans="1:13" ht="15">
      <c r="A108" s="130" t="str">
        <f>'[1]house'!D108</f>
        <v>Bergen</v>
      </c>
      <c r="B108" s="42" t="str">
        <f>newhse!E108</f>
        <v>Rockleigh Borough</v>
      </c>
      <c r="C108" s="129">
        <f>newhse!F108</f>
        <v>1</v>
      </c>
      <c r="D108" s="129">
        <f>newhse!G108</f>
        <v>1</v>
      </c>
      <c r="E108" s="129">
        <f>newhse!H108</f>
        <v>0</v>
      </c>
      <c r="F108" s="129">
        <f>newhse!I108</f>
        <v>0</v>
      </c>
      <c r="G108" s="131"/>
      <c r="H108" s="36">
        <f>newhse_ytd!F108</f>
        <v>1</v>
      </c>
      <c r="I108" s="36">
        <f>newhse_ytd!G108</f>
        <v>1</v>
      </c>
      <c r="J108" s="36">
        <f>newhse_ytd!H108</f>
        <v>0</v>
      </c>
      <c r="K108" s="36">
        <f>newhse_ytd!I108</f>
        <v>0</v>
      </c>
      <c r="L108" s="36"/>
      <c r="M108" s="41" t="str">
        <f>newhse_ytd!K108</f>
        <v>20231108</v>
      </c>
    </row>
    <row r="109" spans="1:13" ht="15">
      <c r="A109" s="130" t="str">
        <f>'[1]house'!D109</f>
        <v>Bergen</v>
      </c>
      <c r="B109" s="42" t="str">
        <f>newhse!E109</f>
        <v>Rutherford Borough</v>
      </c>
      <c r="C109" s="129">
        <f>newhse!F109</f>
        <v>0</v>
      </c>
      <c r="D109" s="129">
        <f>newhse!G109</f>
        <v>0</v>
      </c>
      <c r="E109" s="129">
        <f>newhse!H109</f>
        <v>0</v>
      </c>
      <c r="F109" s="129">
        <f>newhse!I109</f>
        <v>0</v>
      </c>
      <c r="G109" s="131"/>
      <c r="H109" s="36">
        <f>newhse_ytd!F109</f>
        <v>2</v>
      </c>
      <c r="I109" s="36">
        <f>newhse_ytd!G109</f>
        <v>2</v>
      </c>
      <c r="J109" s="36">
        <f>newhse_ytd!H109</f>
        <v>0</v>
      </c>
      <c r="K109" s="36">
        <f>newhse_ytd!I109</f>
        <v>0</v>
      </c>
      <c r="L109" s="36"/>
      <c r="M109" s="41" t="str">
        <f>newhse_ytd!K109</f>
        <v>20231108</v>
      </c>
    </row>
    <row r="110" spans="1:13" ht="15">
      <c r="A110" s="130" t="str">
        <f>'[1]house'!D110</f>
        <v>Bergen</v>
      </c>
      <c r="B110" s="42" t="str">
        <f>newhse!E110</f>
        <v>Saddle Brook Township</v>
      </c>
      <c r="C110" s="129">
        <f>newhse!F110</f>
        <v>0</v>
      </c>
      <c r="D110" s="129">
        <f>newhse!G110</f>
        <v>0</v>
      </c>
      <c r="E110" s="129">
        <f>newhse!H110</f>
        <v>0</v>
      </c>
      <c r="F110" s="129">
        <f>newhse!I110</f>
        <v>0</v>
      </c>
      <c r="G110" s="131"/>
      <c r="H110" s="36">
        <f>newhse_ytd!F110</f>
        <v>0</v>
      </c>
      <c r="I110" s="36">
        <f>newhse_ytd!G110</f>
        <v>0</v>
      </c>
      <c r="J110" s="36">
        <f>newhse_ytd!H110</f>
        <v>0</v>
      </c>
      <c r="K110" s="36">
        <f>newhse_ytd!I110</f>
        <v>0</v>
      </c>
      <c r="L110" s="36"/>
      <c r="M110" s="41" t="str">
        <f>newhse_ytd!K110</f>
        <v>20231108</v>
      </c>
    </row>
    <row r="111" spans="1:13" ht="15">
      <c r="A111" s="130" t="str">
        <f>'[1]house'!D111</f>
        <v>Bergen</v>
      </c>
      <c r="B111" s="42" t="str">
        <f>newhse!E111</f>
        <v>Saddle River Borough</v>
      </c>
      <c r="C111" s="129">
        <f>newhse!F111</f>
        <v>1</v>
      </c>
      <c r="D111" s="129">
        <f>newhse!G111</f>
        <v>1</v>
      </c>
      <c r="E111" s="129">
        <f>newhse!H111</f>
        <v>0</v>
      </c>
      <c r="F111" s="129">
        <f>newhse!I111</f>
        <v>0</v>
      </c>
      <c r="G111" s="131"/>
      <c r="H111" s="36">
        <f>newhse_ytd!F111</f>
        <v>6</v>
      </c>
      <c r="I111" s="36">
        <f>newhse_ytd!G111</f>
        <v>6</v>
      </c>
      <c r="J111" s="36">
        <f>newhse_ytd!H111</f>
        <v>0</v>
      </c>
      <c r="K111" s="36">
        <f>newhse_ytd!I111</f>
        <v>0</v>
      </c>
      <c r="L111" s="36"/>
      <c r="M111" s="41" t="str">
        <f>newhse_ytd!K111</f>
        <v>20231010</v>
      </c>
    </row>
    <row r="112" spans="1:13" ht="15">
      <c r="A112" s="130" t="str">
        <f>'[1]house'!D112</f>
        <v>Bergen</v>
      </c>
      <c r="B112" s="42" t="str">
        <f>newhse!E112</f>
        <v>South Hackensack Twp</v>
      </c>
      <c r="C112" s="129">
        <f>newhse!F112</f>
        <v>2</v>
      </c>
      <c r="D112" s="129">
        <f>newhse!G112</f>
        <v>2</v>
      </c>
      <c r="E112" s="129">
        <f>newhse!H112</f>
        <v>0</v>
      </c>
      <c r="F112" s="129">
        <f>newhse!I112</f>
        <v>0</v>
      </c>
      <c r="G112" s="131"/>
      <c r="H112" s="36">
        <f>newhse_ytd!F112</f>
        <v>4</v>
      </c>
      <c r="I112" s="36">
        <f>newhse_ytd!G112</f>
        <v>4</v>
      </c>
      <c r="J112" s="36">
        <f>newhse_ytd!H112</f>
        <v>0</v>
      </c>
      <c r="K112" s="36">
        <f>newhse_ytd!I112</f>
        <v>0</v>
      </c>
      <c r="L112" s="36"/>
      <c r="M112" s="41" t="str">
        <f>newhse_ytd!K112</f>
        <v>20231108</v>
      </c>
    </row>
    <row r="113" spans="1:13" ht="15">
      <c r="A113" s="130" t="str">
        <f>'[1]house'!D113</f>
        <v>Bergen</v>
      </c>
      <c r="B113" s="42" t="str">
        <f>newhse!E113</f>
        <v>Teaneck Township</v>
      </c>
      <c r="C113" s="129">
        <f>newhse!F113</f>
        <v>10</v>
      </c>
      <c r="D113" s="129">
        <f>newhse!G113</f>
        <v>10</v>
      </c>
      <c r="E113" s="129">
        <f>newhse!H113</f>
        <v>0</v>
      </c>
      <c r="F113" s="129">
        <f>newhse!I113</f>
        <v>0</v>
      </c>
      <c r="G113" s="131"/>
      <c r="H113" s="36">
        <f>newhse_ytd!F113</f>
        <v>297</v>
      </c>
      <c r="I113" s="36">
        <f>newhse_ytd!G113</f>
        <v>41</v>
      </c>
      <c r="J113" s="36">
        <f>newhse_ytd!H113</f>
        <v>256</v>
      </c>
      <c r="K113" s="36">
        <f>newhse_ytd!I113</f>
        <v>0</v>
      </c>
      <c r="L113" s="36"/>
      <c r="M113" s="41" t="str">
        <f>newhse_ytd!K113</f>
        <v>20231108</v>
      </c>
    </row>
    <row r="114" spans="1:13" ht="15">
      <c r="A114" s="130" t="str">
        <f>'[1]house'!D114</f>
        <v>Bergen</v>
      </c>
      <c r="B114" s="42" t="str">
        <f>newhse!E114</f>
        <v>Tenafly Borough</v>
      </c>
      <c r="C114" s="129">
        <f>newhse!F114</f>
        <v>2</v>
      </c>
      <c r="D114" s="129">
        <f>newhse!G114</f>
        <v>2</v>
      </c>
      <c r="E114" s="129">
        <f>newhse!H114</f>
        <v>0</v>
      </c>
      <c r="F114" s="129">
        <f>newhse!I114</f>
        <v>0</v>
      </c>
      <c r="G114" s="131"/>
      <c r="H114" s="36">
        <f>newhse_ytd!F114</f>
        <v>22</v>
      </c>
      <c r="I114" s="36">
        <f>newhse_ytd!G114</f>
        <v>22</v>
      </c>
      <c r="J114" s="36">
        <f>newhse_ytd!H114</f>
        <v>0</v>
      </c>
      <c r="K114" s="36">
        <f>newhse_ytd!I114</f>
        <v>0</v>
      </c>
      <c r="L114" s="36"/>
      <c r="M114" s="41" t="str">
        <f>newhse_ytd!K114</f>
        <v>20231108</v>
      </c>
    </row>
    <row r="115" spans="1:13" ht="15">
      <c r="A115" s="130" t="str">
        <f>'[1]house'!D115</f>
        <v>Bergen</v>
      </c>
      <c r="B115" s="42" t="str">
        <f>newhse!E115</f>
        <v>Teterboro Borough</v>
      </c>
      <c r="C115" s="129">
        <f>newhse!F115</f>
        <v>0</v>
      </c>
      <c r="D115" s="129">
        <f>newhse!G115</f>
        <v>0</v>
      </c>
      <c r="E115" s="129">
        <f>newhse!H115</f>
        <v>0</v>
      </c>
      <c r="F115" s="129">
        <f>newhse!I115</f>
        <v>0</v>
      </c>
      <c r="G115" s="131"/>
      <c r="H115" s="36">
        <f>newhse_ytd!F115</f>
        <v>0</v>
      </c>
      <c r="I115" s="36">
        <f>newhse_ytd!G115</f>
        <v>0</v>
      </c>
      <c r="J115" s="36">
        <f>newhse_ytd!H115</f>
        <v>0</v>
      </c>
      <c r="K115" s="36">
        <f>newhse_ytd!I115</f>
        <v>0</v>
      </c>
      <c r="L115" s="36"/>
      <c r="M115" s="41" t="str">
        <f>newhse_ytd!K115</f>
        <v>20231108</v>
      </c>
    </row>
    <row r="116" spans="1:13" ht="15">
      <c r="A116" s="130" t="str">
        <f>'[1]house'!D116</f>
        <v>Bergen</v>
      </c>
      <c r="B116" s="42" t="str">
        <f>newhse!E116</f>
        <v>Upper Saddle River Borough</v>
      </c>
      <c r="C116" s="129">
        <f>newhse!F116</f>
        <v>2</v>
      </c>
      <c r="D116" s="129">
        <f>newhse!G116</f>
        <v>2</v>
      </c>
      <c r="E116" s="129">
        <f>newhse!H116</f>
        <v>0</v>
      </c>
      <c r="F116" s="129">
        <f>newhse!I116</f>
        <v>0</v>
      </c>
      <c r="G116" s="131"/>
      <c r="H116" s="36">
        <f>newhse_ytd!F116</f>
        <v>78</v>
      </c>
      <c r="I116" s="36">
        <f>newhse_ytd!G116</f>
        <v>78</v>
      </c>
      <c r="J116" s="36">
        <f>newhse_ytd!H116</f>
        <v>0</v>
      </c>
      <c r="K116" s="36">
        <f>newhse_ytd!I116</f>
        <v>0</v>
      </c>
      <c r="L116" s="36"/>
      <c r="M116" s="41" t="str">
        <f>newhse_ytd!K116</f>
        <v>20231108</v>
      </c>
    </row>
    <row r="117" spans="1:13" ht="15">
      <c r="A117" s="130" t="str">
        <f>'[1]house'!D117</f>
        <v>Bergen</v>
      </c>
      <c r="B117" s="42" t="str">
        <f>newhse!E117</f>
        <v>Waldwick Borough</v>
      </c>
      <c r="C117" s="129">
        <f>newhse!F117</f>
        <v>0</v>
      </c>
      <c r="D117" s="129">
        <f>newhse!G117</f>
        <v>0</v>
      </c>
      <c r="E117" s="129">
        <f>newhse!H117</f>
        <v>0</v>
      </c>
      <c r="F117" s="129">
        <f>newhse!I117</f>
        <v>0</v>
      </c>
      <c r="G117" s="131"/>
      <c r="H117" s="36" t="str">
        <f>newhse_ytd!F117</f>
        <v>Missing Data</v>
      </c>
      <c r="I117" s="36" t="str">
        <f>newhse_ytd!G117</f>
        <v>Missing Data</v>
      </c>
      <c r="J117" s="36" t="str">
        <f>newhse_ytd!H117</f>
        <v>Missing Data</v>
      </c>
      <c r="K117" s="36" t="str">
        <f>newhse_ytd!I117</f>
        <v>Missing Data</v>
      </c>
      <c r="L117" s="36"/>
      <c r="M117" s="41" t="str">
        <f>newhse_ytd!K117</f>
        <v>20231108</v>
      </c>
    </row>
    <row r="118" spans="1:13" ht="15">
      <c r="A118" s="130" t="str">
        <f>'[1]house'!D118</f>
        <v>Bergen</v>
      </c>
      <c r="B118" s="42" t="str">
        <f>newhse!E118</f>
        <v>Wallington Borough</v>
      </c>
      <c r="C118" s="129">
        <f>newhse!F118</f>
        <v>0</v>
      </c>
      <c r="D118" s="129">
        <f>newhse!G118</f>
        <v>0</v>
      </c>
      <c r="E118" s="129">
        <f>newhse!H118</f>
        <v>0</v>
      </c>
      <c r="F118" s="129">
        <f>newhse!I118</f>
        <v>0</v>
      </c>
      <c r="G118" s="131"/>
      <c r="H118" s="36">
        <f>newhse_ytd!F118</f>
        <v>42</v>
      </c>
      <c r="I118" s="36">
        <f>newhse_ytd!G118</f>
        <v>0</v>
      </c>
      <c r="J118" s="36">
        <f>newhse_ytd!H118</f>
        <v>42</v>
      </c>
      <c r="K118" s="36">
        <f>newhse_ytd!I118</f>
        <v>0</v>
      </c>
      <c r="L118" s="36"/>
      <c r="M118" s="41" t="str">
        <f>newhse_ytd!K118</f>
        <v>20231108</v>
      </c>
    </row>
    <row r="119" spans="1:13" ht="15">
      <c r="A119" s="130" t="str">
        <f>'[1]house'!D119</f>
        <v>Bergen</v>
      </c>
      <c r="B119" s="42" t="str">
        <f>newhse!E119</f>
        <v>Washington Township</v>
      </c>
      <c r="C119" s="129">
        <f>newhse!F119</f>
        <v>1</v>
      </c>
      <c r="D119" s="129">
        <f>newhse!G119</f>
        <v>1</v>
      </c>
      <c r="E119" s="129">
        <f>newhse!H119</f>
        <v>0</v>
      </c>
      <c r="F119" s="129">
        <f>newhse!I119</f>
        <v>0</v>
      </c>
      <c r="G119" s="131"/>
      <c r="H119" s="36">
        <f>newhse_ytd!F119</f>
        <v>4</v>
      </c>
      <c r="I119" s="36">
        <f>newhse_ytd!G119</f>
        <v>4</v>
      </c>
      <c r="J119" s="36">
        <f>newhse_ytd!H119</f>
        <v>0</v>
      </c>
      <c r="K119" s="36">
        <f>newhse_ytd!I119</f>
        <v>0</v>
      </c>
      <c r="L119" s="36"/>
      <c r="M119" s="41" t="str">
        <f>newhse_ytd!K119</f>
        <v>20231108</v>
      </c>
    </row>
    <row r="120" spans="1:13" ht="15">
      <c r="A120" s="130" t="str">
        <f>'[1]house'!D120</f>
        <v>Bergen</v>
      </c>
      <c r="B120" s="42" t="str">
        <f>newhse!E120</f>
        <v>Westwood Borough</v>
      </c>
      <c r="C120" s="129" t="str">
        <f>newhse!F120</f>
        <v>No report</v>
      </c>
      <c r="D120" s="129" t="str">
        <f>newhse!G120</f>
        <v>No report</v>
      </c>
      <c r="E120" s="129" t="str">
        <f>newhse!H120</f>
        <v>No report</v>
      </c>
      <c r="F120" s="129" t="str">
        <f>newhse!I120</f>
        <v>No report</v>
      </c>
      <c r="G120" s="131"/>
      <c r="H120" s="36">
        <f>newhse_ytd!F120</f>
        <v>4</v>
      </c>
      <c r="I120" s="36">
        <f>newhse_ytd!G120</f>
        <v>4</v>
      </c>
      <c r="J120" s="36">
        <f>newhse_ytd!H120</f>
        <v>0</v>
      </c>
      <c r="K120" s="36">
        <f>newhse_ytd!I120</f>
        <v>0</v>
      </c>
      <c r="L120" s="36"/>
      <c r="M120" s="41" t="str">
        <f>newhse_ytd!K120</f>
        <v>Missing Data</v>
      </c>
    </row>
    <row r="121" spans="1:13" ht="15">
      <c r="A121" s="130" t="str">
        <f>'[1]house'!D121</f>
        <v>Bergen</v>
      </c>
      <c r="B121" s="42" t="str">
        <f>newhse!E121</f>
        <v>Woodcliff Lake Borough</v>
      </c>
      <c r="C121" s="129">
        <f>newhse!F121</f>
        <v>0</v>
      </c>
      <c r="D121" s="129">
        <f>newhse!G121</f>
        <v>0</v>
      </c>
      <c r="E121" s="129">
        <f>newhse!H121</f>
        <v>0</v>
      </c>
      <c r="F121" s="129">
        <f>newhse!I121</f>
        <v>0</v>
      </c>
      <c r="G121" s="131"/>
      <c r="H121" s="36">
        <f>newhse_ytd!F121</f>
        <v>0</v>
      </c>
      <c r="I121" s="36">
        <f>newhse_ytd!G121</f>
        <v>0</v>
      </c>
      <c r="J121" s="36">
        <f>newhse_ytd!H121</f>
        <v>0</v>
      </c>
      <c r="K121" s="36">
        <f>newhse_ytd!I121</f>
        <v>0</v>
      </c>
      <c r="L121" s="36"/>
      <c r="M121" s="41" t="str">
        <f>newhse_ytd!K121</f>
        <v>20231108</v>
      </c>
    </row>
    <row r="122" spans="1:13" ht="15">
      <c r="A122" s="130" t="str">
        <f>'[1]house'!D122</f>
        <v>Bergen</v>
      </c>
      <c r="B122" s="42" t="str">
        <f>newhse!E122</f>
        <v>Wood-Ridge Borough</v>
      </c>
      <c r="C122" s="129" t="str">
        <f>newhse!F122</f>
        <v>No report</v>
      </c>
      <c r="D122" s="129" t="str">
        <f>newhse!G122</f>
        <v>No report</v>
      </c>
      <c r="E122" s="129" t="str">
        <f>newhse!H122</f>
        <v>No report</v>
      </c>
      <c r="F122" s="129" t="str">
        <f>newhse!I122</f>
        <v>No report</v>
      </c>
      <c r="G122" s="131"/>
      <c r="H122" s="36" t="str">
        <f>newhse_ytd!F122</f>
        <v>Missing Data</v>
      </c>
      <c r="I122" s="36" t="str">
        <f>newhse_ytd!G122</f>
        <v>Missing Data</v>
      </c>
      <c r="J122" s="36" t="str">
        <f>newhse_ytd!H122</f>
        <v>Missing Data</v>
      </c>
      <c r="K122" s="36" t="str">
        <f>newhse_ytd!I122</f>
        <v>Missing Data</v>
      </c>
      <c r="L122" s="36"/>
      <c r="M122" s="41" t="str">
        <f>newhse_ytd!K122</f>
        <v>Missing Data</v>
      </c>
    </row>
    <row r="123" spans="1:13" ht="15">
      <c r="A123" s="130" t="str">
        <f>'[1]house'!D123</f>
        <v>Bergen</v>
      </c>
      <c r="B123" s="42" t="str">
        <f>newhse!E123</f>
        <v>Wyckoff Township</v>
      </c>
      <c r="C123" s="129">
        <f>newhse!F123</f>
        <v>0</v>
      </c>
      <c r="D123" s="129">
        <f>newhse!G123</f>
        <v>0</v>
      </c>
      <c r="E123" s="129">
        <f>newhse!H123</f>
        <v>0</v>
      </c>
      <c r="F123" s="129">
        <f>newhse!I123</f>
        <v>0</v>
      </c>
      <c r="G123" s="131"/>
      <c r="H123" s="36">
        <f>newhse_ytd!F123</f>
        <v>2</v>
      </c>
      <c r="I123" s="36">
        <f>newhse_ytd!G123</f>
        <v>2</v>
      </c>
      <c r="J123" s="36">
        <f>newhse_ytd!H123</f>
        <v>0</v>
      </c>
      <c r="K123" s="36">
        <f>newhse_ytd!I123</f>
        <v>0</v>
      </c>
      <c r="L123" s="36"/>
      <c r="M123" s="41" t="str">
        <f>newhse_ytd!K123</f>
        <v>20231108</v>
      </c>
    </row>
    <row r="124" spans="1:13" ht="15">
      <c r="A124" s="130" t="str">
        <f>'[1]house'!D124</f>
        <v>Burlington</v>
      </c>
      <c r="B124" s="42" t="str">
        <f>newhse!E124</f>
        <v>Bass River Township</v>
      </c>
      <c r="C124" s="129">
        <f>newhse!F124</f>
        <v>0</v>
      </c>
      <c r="D124" s="129">
        <f>newhse!G124</f>
        <v>0</v>
      </c>
      <c r="E124" s="129">
        <f>newhse!H124</f>
        <v>0</v>
      </c>
      <c r="F124" s="129">
        <f>newhse!I124</f>
        <v>0</v>
      </c>
      <c r="G124" s="131"/>
      <c r="H124" s="36">
        <f>newhse_ytd!F124</f>
        <v>0</v>
      </c>
      <c r="I124" s="36">
        <f>newhse_ytd!G124</f>
        <v>0</v>
      </c>
      <c r="J124" s="36">
        <f>newhse_ytd!H124</f>
        <v>0</v>
      </c>
      <c r="K124" s="36">
        <f>newhse_ytd!I124</f>
        <v>0</v>
      </c>
      <c r="L124" s="36"/>
      <c r="M124" s="41" t="str">
        <f>newhse_ytd!K124</f>
        <v>20231108</v>
      </c>
    </row>
    <row r="125" spans="1:13" ht="15">
      <c r="A125" s="130" t="str">
        <f>'[1]house'!D125</f>
        <v>Burlington</v>
      </c>
      <c r="B125" s="42" t="str">
        <f>newhse!E125</f>
        <v>Beverly City</v>
      </c>
      <c r="C125" s="129" t="str">
        <f>newhse!F125</f>
        <v>No report</v>
      </c>
      <c r="D125" s="129" t="str">
        <f>newhse!G125</f>
        <v>No report</v>
      </c>
      <c r="E125" s="129" t="str">
        <f>newhse!H125</f>
        <v>No report</v>
      </c>
      <c r="F125" s="129" t="str">
        <f>newhse!I125</f>
        <v>No report</v>
      </c>
      <c r="G125" s="131"/>
      <c r="H125" s="36">
        <f>newhse_ytd!F125</f>
        <v>0</v>
      </c>
      <c r="I125" s="36">
        <f>newhse_ytd!G125</f>
        <v>0</v>
      </c>
      <c r="J125" s="36">
        <f>newhse_ytd!H125</f>
        <v>0</v>
      </c>
      <c r="K125" s="36">
        <f>newhse_ytd!I125</f>
        <v>0</v>
      </c>
      <c r="L125" s="36"/>
      <c r="M125" s="41" t="str">
        <f>newhse_ytd!K125</f>
        <v>Missing Data</v>
      </c>
    </row>
    <row r="126" spans="1:13" ht="15">
      <c r="A126" s="130" t="str">
        <f>'[1]house'!D126</f>
        <v>Burlington</v>
      </c>
      <c r="B126" s="42" t="str">
        <f>newhse!E126</f>
        <v>Bordentown City</v>
      </c>
      <c r="C126" s="129">
        <f>newhse!F126</f>
        <v>0</v>
      </c>
      <c r="D126" s="129">
        <f>newhse!G126</f>
        <v>0</v>
      </c>
      <c r="E126" s="129">
        <f>newhse!H126</f>
        <v>0</v>
      </c>
      <c r="F126" s="129">
        <f>newhse!I126</f>
        <v>0</v>
      </c>
      <c r="G126" s="131"/>
      <c r="H126" s="36">
        <f>newhse_ytd!F126</f>
        <v>4</v>
      </c>
      <c r="I126" s="36">
        <f>newhse_ytd!G126</f>
        <v>4</v>
      </c>
      <c r="J126" s="36">
        <f>newhse_ytd!H126</f>
        <v>0</v>
      </c>
      <c r="K126" s="36">
        <f>newhse_ytd!I126</f>
        <v>0</v>
      </c>
      <c r="L126" s="36"/>
      <c r="M126" s="41" t="str">
        <f>newhse_ytd!K126</f>
        <v>20231108</v>
      </c>
    </row>
    <row r="127" spans="1:13" ht="15">
      <c r="A127" s="130" t="str">
        <f>'[1]house'!D127</f>
        <v>Burlington</v>
      </c>
      <c r="B127" s="42" t="str">
        <f>newhse!E127</f>
        <v>Bordentown Township</v>
      </c>
      <c r="C127" s="129">
        <f>newhse!F127</f>
        <v>0</v>
      </c>
      <c r="D127" s="129">
        <f>newhse!G127</f>
        <v>0</v>
      </c>
      <c r="E127" s="129">
        <f>newhse!H127</f>
        <v>0</v>
      </c>
      <c r="F127" s="129">
        <f>newhse!I127</f>
        <v>0</v>
      </c>
      <c r="G127" s="131"/>
      <c r="H127" s="36">
        <f>newhse_ytd!F127</f>
        <v>238</v>
      </c>
      <c r="I127" s="36">
        <f>newhse_ytd!G127</f>
        <v>36</v>
      </c>
      <c r="J127" s="36">
        <f>newhse_ytd!H127</f>
        <v>202</v>
      </c>
      <c r="K127" s="36">
        <f>newhse_ytd!I127</f>
        <v>0</v>
      </c>
      <c r="L127" s="36"/>
      <c r="M127" s="41" t="str">
        <f>newhse_ytd!K127</f>
        <v>20231108</v>
      </c>
    </row>
    <row r="128" spans="1:13" ht="15">
      <c r="A128" s="130" t="str">
        <f>'[1]house'!D128</f>
        <v>Burlington</v>
      </c>
      <c r="B128" s="42" t="str">
        <f>newhse!E128</f>
        <v>Burlington City</v>
      </c>
      <c r="C128" s="129">
        <f>newhse!F128</f>
        <v>0</v>
      </c>
      <c r="D128" s="129">
        <f>newhse!G128</f>
        <v>0</v>
      </c>
      <c r="E128" s="129">
        <f>newhse!H128</f>
        <v>0</v>
      </c>
      <c r="F128" s="129">
        <f>newhse!I128</f>
        <v>0</v>
      </c>
      <c r="G128" s="131"/>
      <c r="H128" s="36">
        <f>newhse_ytd!F128</f>
        <v>0</v>
      </c>
      <c r="I128" s="36">
        <f>newhse_ytd!G128</f>
        <v>0</v>
      </c>
      <c r="J128" s="36">
        <f>newhse_ytd!H128</f>
        <v>0</v>
      </c>
      <c r="K128" s="36">
        <f>newhse_ytd!I128</f>
        <v>0</v>
      </c>
      <c r="L128" s="36"/>
      <c r="M128" s="41" t="str">
        <f>newhse_ytd!K128</f>
        <v>20231108</v>
      </c>
    </row>
    <row r="129" spans="1:13" ht="15">
      <c r="A129" s="130" t="str">
        <f>'[1]house'!D129</f>
        <v>Burlington</v>
      </c>
      <c r="B129" s="42" t="str">
        <f>newhse!E129</f>
        <v>Burlington Township</v>
      </c>
      <c r="C129" s="129" t="str">
        <f>newhse!F129</f>
        <v>No report</v>
      </c>
      <c r="D129" s="129" t="str">
        <f>newhse!G129</f>
        <v>No report</v>
      </c>
      <c r="E129" s="129" t="str">
        <f>newhse!H129</f>
        <v>No report</v>
      </c>
      <c r="F129" s="129" t="str">
        <f>newhse!I129</f>
        <v>No report</v>
      </c>
      <c r="G129" s="131"/>
      <c r="H129" s="36">
        <f>newhse_ytd!F129</f>
        <v>2</v>
      </c>
      <c r="I129" s="36">
        <f>newhse_ytd!G129</f>
        <v>2</v>
      </c>
      <c r="J129" s="36">
        <f>newhse_ytd!H129</f>
        <v>0</v>
      </c>
      <c r="K129" s="36">
        <f>newhse_ytd!I129</f>
        <v>0</v>
      </c>
      <c r="L129" s="36"/>
      <c r="M129" s="41" t="str">
        <f>newhse_ytd!K129</f>
        <v>Missing Data</v>
      </c>
    </row>
    <row r="130" spans="1:13" ht="15">
      <c r="A130" s="130" t="str">
        <f>'[1]house'!D130</f>
        <v>Burlington</v>
      </c>
      <c r="B130" s="42" t="str">
        <f>newhse!E130</f>
        <v>Chesterfield Township</v>
      </c>
      <c r="C130" s="129">
        <f>newhse!F130</f>
        <v>1</v>
      </c>
      <c r="D130" s="129">
        <f>newhse!G130</f>
        <v>1</v>
      </c>
      <c r="E130" s="129">
        <f>newhse!H130</f>
        <v>0</v>
      </c>
      <c r="F130" s="129">
        <f>newhse!I130</f>
        <v>0</v>
      </c>
      <c r="G130" s="131"/>
      <c r="H130" s="36">
        <f>newhse_ytd!F130</f>
        <v>5</v>
      </c>
      <c r="I130" s="36">
        <f>newhse_ytd!G130</f>
        <v>5</v>
      </c>
      <c r="J130" s="36">
        <f>newhse_ytd!H130</f>
        <v>0</v>
      </c>
      <c r="K130" s="36">
        <f>newhse_ytd!I130</f>
        <v>0</v>
      </c>
      <c r="L130" s="36"/>
      <c r="M130" s="41" t="str">
        <f>newhse_ytd!K130</f>
        <v>20231108</v>
      </c>
    </row>
    <row r="131" spans="1:13" ht="15">
      <c r="A131" s="130" t="str">
        <f>'[1]house'!D131</f>
        <v>Burlington</v>
      </c>
      <c r="B131" s="42" t="str">
        <f>newhse!E131</f>
        <v>Cinnaminson Township</v>
      </c>
      <c r="C131" s="129">
        <f>newhse!F131</f>
        <v>2</v>
      </c>
      <c r="D131" s="129">
        <f>newhse!G131</f>
        <v>1</v>
      </c>
      <c r="E131" s="129">
        <f>newhse!H131</f>
        <v>0</v>
      </c>
      <c r="F131" s="129">
        <f>newhse!I131</f>
        <v>1</v>
      </c>
      <c r="G131" s="131"/>
      <c r="H131" s="36">
        <f>newhse_ytd!F131</f>
        <v>7</v>
      </c>
      <c r="I131" s="36">
        <f>newhse_ytd!G131</f>
        <v>2</v>
      </c>
      <c r="J131" s="36">
        <f>newhse_ytd!H131</f>
        <v>0</v>
      </c>
      <c r="K131" s="36">
        <f>newhse_ytd!I131</f>
        <v>5</v>
      </c>
      <c r="L131" s="36"/>
      <c r="M131" s="41" t="str">
        <f>newhse_ytd!K131</f>
        <v>20231108</v>
      </c>
    </row>
    <row r="132" spans="1:13" ht="15">
      <c r="A132" s="130" t="str">
        <f>'[1]house'!D132</f>
        <v>Burlington</v>
      </c>
      <c r="B132" s="42" t="str">
        <f>newhse!E132</f>
        <v>Delanco Township</v>
      </c>
      <c r="C132" s="129">
        <f>newhse!F132</f>
        <v>0</v>
      </c>
      <c r="D132" s="129">
        <f>newhse!G132</f>
        <v>0</v>
      </c>
      <c r="E132" s="129">
        <f>newhse!H132</f>
        <v>0</v>
      </c>
      <c r="F132" s="129">
        <f>newhse!I132</f>
        <v>0</v>
      </c>
      <c r="G132" s="131"/>
      <c r="H132" s="36" t="str">
        <f>newhse_ytd!F132</f>
        <v>Missing Data</v>
      </c>
      <c r="I132" s="36" t="str">
        <f>newhse_ytd!G132</f>
        <v>Missing Data</v>
      </c>
      <c r="J132" s="36" t="str">
        <f>newhse_ytd!H132</f>
        <v>Missing Data</v>
      </c>
      <c r="K132" s="36" t="str">
        <f>newhse_ytd!I132</f>
        <v>Missing Data</v>
      </c>
      <c r="L132" s="36"/>
      <c r="M132" s="41" t="str">
        <f>newhse_ytd!K132</f>
        <v>20231207</v>
      </c>
    </row>
    <row r="133" spans="1:13" ht="15">
      <c r="A133" s="130" t="str">
        <f>'[1]house'!D133</f>
        <v>Burlington</v>
      </c>
      <c r="B133" s="42" t="str">
        <f>newhse!E133</f>
        <v>Delran Township</v>
      </c>
      <c r="C133" s="129">
        <f>newhse!F133</f>
        <v>0</v>
      </c>
      <c r="D133" s="129">
        <f>newhse!G133</f>
        <v>0</v>
      </c>
      <c r="E133" s="129">
        <f>newhse!H133</f>
        <v>0</v>
      </c>
      <c r="F133" s="129">
        <f>newhse!I133</f>
        <v>0</v>
      </c>
      <c r="G133" s="131"/>
      <c r="H133" s="36">
        <f>newhse_ytd!F133</f>
        <v>12</v>
      </c>
      <c r="I133" s="36">
        <f>newhse_ytd!G133</f>
        <v>12</v>
      </c>
      <c r="J133" s="36">
        <f>newhse_ytd!H133</f>
        <v>0</v>
      </c>
      <c r="K133" s="36">
        <f>newhse_ytd!I133</f>
        <v>0</v>
      </c>
      <c r="L133" s="36"/>
      <c r="M133" s="41" t="str">
        <f>newhse_ytd!K133</f>
        <v>20231207</v>
      </c>
    </row>
    <row r="134" spans="1:13" ht="15">
      <c r="A134" s="130" t="str">
        <f>'[1]house'!D134</f>
        <v>Burlington</v>
      </c>
      <c r="B134" s="42" t="str">
        <f>newhse!E134</f>
        <v>Eastampton Township</v>
      </c>
      <c r="C134" s="129">
        <f>newhse!F134</f>
        <v>9</v>
      </c>
      <c r="D134" s="129">
        <f>newhse!G134</f>
        <v>9</v>
      </c>
      <c r="E134" s="129">
        <f>newhse!H134</f>
        <v>0</v>
      </c>
      <c r="F134" s="129">
        <f>newhse!I134</f>
        <v>0</v>
      </c>
      <c r="G134" s="131"/>
      <c r="H134" s="36">
        <f>newhse_ytd!F134</f>
        <v>70</v>
      </c>
      <c r="I134" s="36">
        <f>newhse_ytd!G134</f>
        <v>70</v>
      </c>
      <c r="J134" s="36">
        <f>newhse_ytd!H134</f>
        <v>0</v>
      </c>
      <c r="K134" s="36">
        <f>newhse_ytd!I134</f>
        <v>0</v>
      </c>
      <c r="L134" s="36"/>
      <c r="M134" s="41" t="str">
        <f>newhse_ytd!K134</f>
        <v>20231108</v>
      </c>
    </row>
    <row r="135" spans="1:13" ht="15">
      <c r="A135" s="130" t="str">
        <f>'[1]house'!D135</f>
        <v>Burlington</v>
      </c>
      <c r="B135" s="42" t="str">
        <f>newhse!E135</f>
        <v>Edgewater Park Township</v>
      </c>
      <c r="C135" s="129">
        <f>newhse!F135</f>
        <v>8</v>
      </c>
      <c r="D135" s="129">
        <f>newhse!G135</f>
        <v>0</v>
      </c>
      <c r="E135" s="129">
        <f>newhse!H135</f>
        <v>8</v>
      </c>
      <c r="F135" s="129">
        <f>newhse!I135</f>
        <v>0</v>
      </c>
      <c r="G135" s="131"/>
      <c r="H135" s="36">
        <f>newhse_ytd!F135</f>
        <v>131</v>
      </c>
      <c r="I135" s="36">
        <f>newhse_ytd!G135</f>
        <v>10</v>
      </c>
      <c r="J135" s="36">
        <f>newhse_ytd!H135</f>
        <v>121</v>
      </c>
      <c r="K135" s="36">
        <f>newhse_ytd!I135</f>
        <v>0</v>
      </c>
      <c r="L135" s="36"/>
      <c r="M135" s="41" t="str">
        <f>newhse_ytd!K135</f>
        <v>20231108</v>
      </c>
    </row>
    <row r="136" spans="1:13" ht="15">
      <c r="A136" s="130" t="str">
        <f>'[1]house'!D136</f>
        <v>Burlington</v>
      </c>
      <c r="B136" s="42" t="str">
        <f>newhse!E136</f>
        <v>Evesham Township</v>
      </c>
      <c r="C136" s="129">
        <f>newhse!F136</f>
        <v>3</v>
      </c>
      <c r="D136" s="129">
        <f>newhse!G136</f>
        <v>3</v>
      </c>
      <c r="E136" s="129">
        <f>newhse!H136</f>
        <v>0</v>
      </c>
      <c r="F136" s="129">
        <f>newhse!I136</f>
        <v>0</v>
      </c>
      <c r="G136" s="131"/>
      <c r="H136" s="36">
        <f>newhse_ytd!F136</f>
        <v>24</v>
      </c>
      <c r="I136" s="36">
        <f>newhse_ytd!G136</f>
        <v>24</v>
      </c>
      <c r="J136" s="36">
        <f>newhse_ytd!H136</f>
        <v>0</v>
      </c>
      <c r="K136" s="36">
        <f>newhse_ytd!I136</f>
        <v>0</v>
      </c>
      <c r="L136" s="36"/>
      <c r="M136" s="41" t="str">
        <f>newhse_ytd!K136</f>
        <v>20231108</v>
      </c>
    </row>
    <row r="137" spans="1:13" ht="15">
      <c r="A137" s="130" t="str">
        <f>'[1]house'!D137</f>
        <v>Burlington</v>
      </c>
      <c r="B137" s="42" t="str">
        <f>newhse!E137</f>
        <v>Fieldsboro Borough</v>
      </c>
      <c r="C137" s="129">
        <f>newhse!F137</f>
        <v>0</v>
      </c>
      <c r="D137" s="129">
        <f>newhse!G137</f>
        <v>0</v>
      </c>
      <c r="E137" s="129">
        <f>newhse!H137</f>
        <v>0</v>
      </c>
      <c r="F137" s="129">
        <f>newhse!I137</f>
        <v>0</v>
      </c>
      <c r="G137" s="131"/>
      <c r="H137" s="36" t="str">
        <f>newhse_ytd!F137</f>
        <v>Missing Data</v>
      </c>
      <c r="I137" s="36" t="str">
        <f>newhse_ytd!G137</f>
        <v>Missing Data</v>
      </c>
      <c r="J137" s="36" t="str">
        <f>newhse_ytd!H137</f>
        <v>Missing Data</v>
      </c>
      <c r="K137" s="36" t="str">
        <f>newhse_ytd!I137</f>
        <v>Missing Data</v>
      </c>
      <c r="L137" s="36"/>
      <c r="M137" s="41" t="str">
        <f>newhse_ytd!K137</f>
        <v>20231108</v>
      </c>
    </row>
    <row r="138" spans="1:13" ht="15">
      <c r="A138" s="130" t="str">
        <f>'[1]house'!D138</f>
        <v>Burlington</v>
      </c>
      <c r="B138" s="42" t="str">
        <f>newhse!E138</f>
        <v>Florence Township</v>
      </c>
      <c r="C138" s="129">
        <f>newhse!F138</f>
        <v>72</v>
      </c>
      <c r="D138" s="129">
        <f>newhse!G138</f>
        <v>0</v>
      </c>
      <c r="E138" s="129">
        <f>newhse!H138</f>
        <v>72</v>
      </c>
      <c r="F138" s="129">
        <f>newhse!I138</f>
        <v>0</v>
      </c>
      <c r="G138" s="131"/>
      <c r="H138" s="36">
        <f>newhse_ytd!F138</f>
        <v>75</v>
      </c>
      <c r="I138" s="36">
        <f>newhse_ytd!G138</f>
        <v>3</v>
      </c>
      <c r="J138" s="36">
        <f>newhse_ytd!H138</f>
        <v>72</v>
      </c>
      <c r="K138" s="36">
        <f>newhse_ytd!I138</f>
        <v>0</v>
      </c>
      <c r="L138" s="36"/>
      <c r="M138" s="41" t="str">
        <f>newhse_ytd!K138</f>
        <v>20231108</v>
      </c>
    </row>
    <row r="139" spans="1:13" ht="15">
      <c r="A139" s="130" t="str">
        <f>'[1]house'!D139</f>
        <v>Burlington</v>
      </c>
      <c r="B139" s="42" t="str">
        <f>newhse!E139</f>
        <v>Hainesport Township</v>
      </c>
      <c r="C139" s="129">
        <f>newhse!F139</f>
        <v>0</v>
      </c>
      <c r="D139" s="129">
        <f>newhse!G139</f>
        <v>0</v>
      </c>
      <c r="E139" s="129">
        <f>newhse!H139</f>
        <v>0</v>
      </c>
      <c r="F139" s="129">
        <f>newhse!I139</f>
        <v>0</v>
      </c>
      <c r="G139" s="131"/>
      <c r="H139" s="36">
        <f>newhse_ytd!F139</f>
        <v>0</v>
      </c>
      <c r="I139" s="36">
        <f>newhse_ytd!G139</f>
        <v>0</v>
      </c>
      <c r="J139" s="36">
        <f>newhse_ytd!H139</f>
        <v>0</v>
      </c>
      <c r="K139" s="36">
        <f>newhse_ytd!I139</f>
        <v>0</v>
      </c>
      <c r="L139" s="36"/>
      <c r="M139" s="41" t="str">
        <f>newhse_ytd!K139</f>
        <v>20231108</v>
      </c>
    </row>
    <row r="140" spans="1:13" ht="15">
      <c r="A140" s="130" t="str">
        <f>'[1]house'!D140</f>
        <v>Burlington</v>
      </c>
      <c r="B140" s="42" t="str">
        <f>newhse!E140</f>
        <v>Lumberton Township</v>
      </c>
      <c r="C140" s="129">
        <f>newhse!F140</f>
        <v>6</v>
      </c>
      <c r="D140" s="129">
        <f>newhse!G140</f>
        <v>6</v>
      </c>
      <c r="E140" s="129">
        <f>newhse!H140</f>
        <v>0</v>
      </c>
      <c r="F140" s="129">
        <f>newhse!I140</f>
        <v>0</v>
      </c>
      <c r="G140" s="131"/>
      <c r="H140" s="36">
        <f>newhse_ytd!F140</f>
        <v>13</v>
      </c>
      <c r="I140" s="36">
        <f>newhse_ytd!G140</f>
        <v>13</v>
      </c>
      <c r="J140" s="36">
        <f>newhse_ytd!H140</f>
        <v>0</v>
      </c>
      <c r="K140" s="36">
        <f>newhse_ytd!I140</f>
        <v>0</v>
      </c>
      <c r="L140" s="36"/>
      <c r="M140" s="41" t="str">
        <f>newhse_ytd!K140</f>
        <v>20231108</v>
      </c>
    </row>
    <row r="141" spans="1:13" ht="15">
      <c r="A141" s="130" t="str">
        <f>'[1]house'!D141</f>
        <v>Burlington</v>
      </c>
      <c r="B141" s="42" t="str">
        <f>newhse!E141</f>
        <v>Mansfield Township</v>
      </c>
      <c r="C141" s="129">
        <f>newhse!F141</f>
        <v>0</v>
      </c>
      <c r="D141" s="129">
        <f>newhse!G141</f>
        <v>0</v>
      </c>
      <c r="E141" s="129">
        <f>newhse!H141</f>
        <v>0</v>
      </c>
      <c r="F141" s="129">
        <f>newhse!I141</f>
        <v>0</v>
      </c>
      <c r="G141" s="131"/>
      <c r="H141" s="36">
        <f>newhse_ytd!F141</f>
        <v>3</v>
      </c>
      <c r="I141" s="36">
        <f>newhse_ytd!G141</f>
        <v>3</v>
      </c>
      <c r="J141" s="36">
        <f>newhse_ytd!H141</f>
        <v>0</v>
      </c>
      <c r="K141" s="36">
        <f>newhse_ytd!I141</f>
        <v>0</v>
      </c>
      <c r="L141" s="36"/>
      <c r="M141" s="41" t="str">
        <f>newhse_ytd!K141</f>
        <v>20231108</v>
      </c>
    </row>
    <row r="142" spans="1:13" ht="15">
      <c r="A142" s="130" t="str">
        <f>'[1]house'!D142</f>
        <v>Burlington</v>
      </c>
      <c r="B142" s="42" t="str">
        <f>newhse!E142</f>
        <v>Maple Shade Township</v>
      </c>
      <c r="C142" s="129">
        <f>newhse!F142</f>
        <v>0</v>
      </c>
      <c r="D142" s="129">
        <f>newhse!G142</f>
        <v>0</v>
      </c>
      <c r="E142" s="129">
        <f>newhse!H142</f>
        <v>0</v>
      </c>
      <c r="F142" s="129">
        <f>newhse!I142</f>
        <v>0</v>
      </c>
      <c r="G142" s="131"/>
      <c r="H142" s="36">
        <f>newhse_ytd!F142</f>
        <v>1</v>
      </c>
      <c r="I142" s="36">
        <f>newhse_ytd!G142</f>
        <v>1</v>
      </c>
      <c r="J142" s="36">
        <f>newhse_ytd!H142</f>
        <v>0</v>
      </c>
      <c r="K142" s="36">
        <f>newhse_ytd!I142</f>
        <v>0</v>
      </c>
      <c r="L142" s="36"/>
      <c r="M142" s="41" t="str">
        <f>newhse_ytd!K142</f>
        <v>20231108</v>
      </c>
    </row>
    <row r="143" spans="1:13" ht="15">
      <c r="A143" s="130" t="str">
        <f>'[1]house'!D143</f>
        <v>Burlington</v>
      </c>
      <c r="B143" s="42" t="str">
        <f>newhse!E143</f>
        <v>Medford Township</v>
      </c>
      <c r="C143" s="129">
        <f>newhse!F143</f>
        <v>1</v>
      </c>
      <c r="D143" s="129">
        <f>newhse!G143</f>
        <v>1</v>
      </c>
      <c r="E143" s="129">
        <f>newhse!H143</f>
        <v>0</v>
      </c>
      <c r="F143" s="129">
        <f>newhse!I143</f>
        <v>0</v>
      </c>
      <c r="G143" s="131"/>
      <c r="H143" s="36">
        <f>newhse_ytd!F143</f>
        <v>31</v>
      </c>
      <c r="I143" s="36">
        <f>newhse_ytd!G143</f>
        <v>31</v>
      </c>
      <c r="J143" s="36">
        <f>newhse_ytd!H143</f>
        <v>0</v>
      </c>
      <c r="K143" s="36">
        <f>newhse_ytd!I143</f>
        <v>0</v>
      </c>
      <c r="L143" s="36"/>
      <c r="M143" s="41" t="str">
        <f>newhse_ytd!K143</f>
        <v>20231108</v>
      </c>
    </row>
    <row r="144" spans="1:13" ht="15">
      <c r="A144" s="130" t="str">
        <f>'[1]house'!D144</f>
        <v>Burlington</v>
      </c>
      <c r="B144" s="42" t="str">
        <f>newhse!E144</f>
        <v>Medford Lakes Borough</v>
      </c>
      <c r="C144" s="129">
        <f>newhse!F144</f>
        <v>0</v>
      </c>
      <c r="D144" s="129">
        <f>newhse!G144</f>
        <v>0</v>
      </c>
      <c r="E144" s="129">
        <f>newhse!H144</f>
        <v>0</v>
      </c>
      <c r="F144" s="129">
        <f>newhse!I144</f>
        <v>0</v>
      </c>
      <c r="G144" s="131"/>
      <c r="H144" s="36">
        <f>newhse_ytd!F144</f>
        <v>2</v>
      </c>
      <c r="I144" s="36">
        <f>newhse_ytd!G144</f>
        <v>2</v>
      </c>
      <c r="J144" s="36">
        <f>newhse_ytd!H144</f>
        <v>0</v>
      </c>
      <c r="K144" s="36">
        <f>newhse_ytd!I144</f>
        <v>0</v>
      </c>
      <c r="L144" s="36"/>
      <c r="M144" s="41" t="str">
        <f>newhse_ytd!K144</f>
        <v>20231108</v>
      </c>
    </row>
    <row r="145" spans="1:13" ht="15">
      <c r="A145" s="130" t="str">
        <f>'[1]house'!D145</f>
        <v>Burlington</v>
      </c>
      <c r="B145" s="42" t="str">
        <f>newhse!E145</f>
        <v>Moorestown Township</v>
      </c>
      <c r="C145" s="129">
        <f>newhse!F145</f>
        <v>3</v>
      </c>
      <c r="D145" s="129">
        <f>newhse!G145</f>
        <v>3</v>
      </c>
      <c r="E145" s="129">
        <f>newhse!H145</f>
        <v>0</v>
      </c>
      <c r="F145" s="129">
        <f>newhse!I145</f>
        <v>0</v>
      </c>
      <c r="G145" s="131"/>
      <c r="H145" s="36">
        <f>newhse_ytd!F145</f>
        <v>10</v>
      </c>
      <c r="I145" s="36">
        <f>newhse_ytd!G145</f>
        <v>10</v>
      </c>
      <c r="J145" s="36">
        <f>newhse_ytd!H145</f>
        <v>0</v>
      </c>
      <c r="K145" s="36">
        <f>newhse_ytd!I145</f>
        <v>0</v>
      </c>
      <c r="L145" s="36"/>
      <c r="M145" s="41" t="str">
        <f>newhse_ytd!K145</f>
        <v>20231108</v>
      </c>
    </row>
    <row r="146" spans="1:13" ht="15">
      <c r="A146" s="130" t="str">
        <f>'[1]house'!D146</f>
        <v>Burlington</v>
      </c>
      <c r="B146" s="42" t="str">
        <f>newhse!E146</f>
        <v>Mount Holly Township</v>
      </c>
      <c r="C146" s="129">
        <f>newhse!F146</f>
        <v>0</v>
      </c>
      <c r="D146" s="129">
        <f>newhse!G146</f>
        <v>0</v>
      </c>
      <c r="E146" s="129">
        <f>newhse!H146</f>
        <v>0</v>
      </c>
      <c r="F146" s="129">
        <f>newhse!I146</f>
        <v>0</v>
      </c>
      <c r="G146" s="131"/>
      <c r="H146" s="36">
        <f>newhse_ytd!F146</f>
        <v>3</v>
      </c>
      <c r="I146" s="36">
        <f>newhse_ytd!G146</f>
        <v>3</v>
      </c>
      <c r="J146" s="36">
        <f>newhse_ytd!H146</f>
        <v>0</v>
      </c>
      <c r="K146" s="36">
        <f>newhse_ytd!I146</f>
        <v>0</v>
      </c>
      <c r="L146" s="36"/>
      <c r="M146" s="41" t="str">
        <f>newhse_ytd!K146</f>
        <v>20231207</v>
      </c>
    </row>
    <row r="147" spans="1:13" ht="15">
      <c r="A147" s="130" t="str">
        <f>'[1]house'!D147</f>
        <v>Burlington</v>
      </c>
      <c r="B147" s="42" t="str">
        <f>newhse!E147</f>
        <v>Mount Laurel Township</v>
      </c>
      <c r="C147" s="129">
        <f>newhse!F147</f>
        <v>37</v>
      </c>
      <c r="D147" s="129">
        <f>newhse!G147</f>
        <v>37</v>
      </c>
      <c r="E147" s="129">
        <f>newhse!H147</f>
        <v>0</v>
      </c>
      <c r="F147" s="129">
        <f>newhse!I147</f>
        <v>0</v>
      </c>
      <c r="G147" s="131"/>
      <c r="H147" s="36">
        <f>newhse_ytd!F147</f>
        <v>383</v>
      </c>
      <c r="I147" s="36">
        <f>newhse_ytd!G147</f>
        <v>237</v>
      </c>
      <c r="J147" s="36">
        <f>newhse_ytd!H147</f>
        <v>146</v>
      </c>
      <c r="K147" s="36">
        <f>newhse_ytd!I147</f>
        <v>0</v>
      </c>
      <c r="L147" s="36"/>
      <c r="M147" s="41" t="str">
        <f>newhse_ytd!K147</f>
        <v>20231108</v>
      </c>
    </row>
    <row r="148" spans="1:13" ht="15">
      <c r="A148" s="130" t="str">
        <f>'[1]house'!D148</f>
        <v>Burlington</v>
      </c>
      <c r="B148" s="42" t="str">
        <f>newhse!E148</f>
        <v>New Hanover Township</v>
      </c>
      <c r="C148" s="129">
        <f>newhse!F148</f>
        <v>0</v>
      </c>
      <c r="D148" s="129">
        <f>newhse!G148</f>
        <v>0</v>
      </c>
      <c r="E148" s="129">
        <f>newhse!H148</f>
        <v>0</v>
      </c>
      <c r="F148" s="129">
        <f>newhse!I148</f>
        <v>0</v>
      </c>
      <c r="G148" s="131"/>
      <c r="H148" s="36">
        <f>newhse_ytd!F148</f>
        <v>1</v>
      </c>
      <c r="I148" s="36">
        <f>newhse_ytd!G148</f>
        <v>1</v>
      </c>
      <c r="J148" s="36">
        <f>newhse_ytd!H148</f>
        <v>0</v>
      </c>
      <c r="K148" s="36">
        <f>newhse_ytd!I148</f>
        <v>0</v>
      </c>
      <c r="L148" s="36"/>
      <c r="M148" s="41" t="str">
        <f>newhse_ytd!K148</f>
        <v>20231207</v>
      </c>
    </row>
    <row r="149" spans="1:13" ht="15">
      <c r="A149" s="130" t="str">
        <f>'[1]house'!D149</f>
        <v>Burlington</v>
      </c>
      <c r="B149" s="42" t="str">
        <f>newhse!E149</f>
        <v>North Hanover Township</v>
      </c>
      <c r="C149" s="129">
        <f>newhse!F149</f>
        <v>0</v>
      </c>
      <c r="D149" s="129">
        <f>newhse!G149</f>
        <v>0</v>
      </c>
      <c r="E149" s="129">
        <f>newhse!H149</f>
        <v>0</v>
      </c>
      <c r="F149" s="129">
        <f>newhse!I149</f>
        <v>0</v>
      </c>
      <c r="G149" s="131"/>
      <c r="H149" s="36">
        <f>newhse_ytd!F149</f>
        <v>2</v>
      </c>
      <c r="I149" s="36">
        <f>newhse_ytd!G149</f>
        <v>2</v>
      </c>
      <c r="J149" s="36">
        <f>newhse_ytd!H149</f>
        <v>0</v>
      </c>
      <c r="K149" s="36">
        <f>newhse_ytd!I149</f>
        <v>0</v>
      </c>
      <c r="L149" s="36"/>
      <c r="M149" s="41" t="str">
        <f>newhse_ytd!K149</f>
        <v>20231108</v>
      </c>
    </row>
    <row r="150" spans="1:13" ht="15">
      <c r="A150" s="130" t="str">
        <f>'[1]house'!D150</f>
        <v>Burlington</v>
      </c>
      <c r="B150" s="42" t="str">
        <f>newhse!E150</f>
        <v>Palmyra Borough</v>
      </c>
      <c r="C150" s="129">
        <f>newhse!F150</f>
        <v>0</v>
      </c>
      <c r="D150" s="129">
        <f>newhse!G150</f>
        <v>0</v>
      </c>
      <c r="E150" s="129">
        <f>newhse!H150</f>
        <v>0</v>
      </c>
      <c r="F150" s="129">
        <f>newhse!I150</f>
        <v>0</v>
      </c>
      <c r="G150" s="131"/>
      <c r="H150" s="36">
        <f>newhse_ytd!F150</f>
        <v>0</v>
      </c>
      <c r="I150" s="36">
        <f>newhse_ytd!G150</f>
        <v>0</v>
      </c>
      <c r="J150" s="36">
        <f>newhse_ytd!H150</f>
        <v>0</v>
      </c>
      <c r="K150" s="36">
        <f>newhse_ytd!I150</f>
        <v>0</v>
      </c>
      <c r="L150" s="36"/>
      <c r="M150" s="41" t="str">
        <f>newhse_ytd!K150</f>
        <v>20231108</v>
      </c>
    </row>
    <row r="151" spans="1:13" ht="15">
      <c r="A151" s="130" t="str">
        <f>'[1]house'!D151</f>
        <v>Burlington</v>
      </c>
      <c r="B151" s="42" t="str">
        <f>newhse!E151</f>
        <v>Pemberton Borough</v>
      </c>
      <c r="C151" s="129">
        <f>newhse!F151</f>
        <v>0</v>
      </c>
      <c r="D151" s="129">
        <f>newhse!G151</f>
        <v>0</v>
      </c>
      <c r="E151" s="129">
        <f>newhse!H151</f>
        <v>0</v>
      </c>
      <c r="F151" s="129">
        <f>newhse!I151</f>
        <v>0</v>
      </c>
      <c r="G151" s="131"/>
      <c r="H151" s="36" t="str">
        <f>newhse_ytd!F151</f>
        <v>Missing Data</v>
      </c>
      <c r="I151" s="36" t="str">
        <f>newhse_ytd!G151</f>
        <v>Missing Data</v>
      </c>
      <c r="J151" s="36" t="str">
        <f>newhse_ytd!H151</f>
        <v>Missing Data</v>
      </c>
      <c r="K151" s="36" t="str">
        <f>newhse_ytd!I151</f>
        <v>Missing Data</v>
      </c>
      <c r="L151" s="36"/>
      <c r="M151" s="41" t="str">
        <f>newhse_ytd!K151</f>
        <v>20231108</v>
      </c>
    </row>
    <row r="152" spans="1:13" ht="15">
      <c r="A152" s="130" t="str">
        <f>'[1]house'!D152</f>
        <v>Burlington</v>
      </c>
      <c r="B152" s="42" t="str">
        <f>newhse!E152</f>
        <v>Pemberton Township</v>
      </c>
      <c r="C152" s="129">
        <f>newhse!F152</f>
        <v>0</v>
      </c>
      <c r="D152" s="129">
        <f>newhse!G152</f>
        <v>0</v>
      </c>
      <c r="E152" s="129">
        <f>newhse!H152</f>
        <v>0</v>
      </c>
      <c r="F152" s="129">
        <f>newhse!I152</f>
        <v>0</v>
      </c>
      <c r="G152" s="131"/>
      <c r="H152" s="36">
        <f>newhse_ytd!F152</f>
        <v>1</v>
      </c>
      <c r="I152" s="36">
        <f>newhse_ytd!G152</f>
        <v>1</v>
      </c>
      <c r="J152" s="36">
        <f>newhse_ytd!H152</f>
        <v>0</v>
      </c>
      <c r="K152" s="36">
        <f>newhse_ytd!I152</f>
        <v>0</v>
      </c>
      <c r="L152" s="36"/>
      <c r="M152" s="41" t="str">
        <f>newhse_ytd!K152</f>
        <v>20231108</v>
      </c>
    </row>
    <row r="153" spans="1:13" ht="15">
      <c r="A153" s="130" t="str">
        <f>'[1]house'!D153</f>
        <v>Burlington</v>
      </c>
      <c r="B153" s="42" t="str">
        <f>newhse!E153</f>
        <v>Riverside Township</v>
      </c>
      <c r="C153" s="129" t="str">
        <f>newhse!F153</f>
        <v>No report</v>
      </c>
      <c r="D153" s="129" t="str">
        <f>newhse!G153</f>
        <v>No report</v>
      </c>
      <c r="E153" s="129" t="str">
        <f>newhse!H153</f>
        <v>No report</v>
      </c>
      <c r="F153" s="129" t="str">
        <f>newhse!I153</f>
        <v>No report</v>
      </c>
      <c r="G153" s="131"/>
      <c r="H153" s="36" t="str">
        <f>newhse_ytd!F153</f>
        <v>Missing Data</v>
      </c>
      <c r="I153" s="36" t="str">
        <f>newhse_ytd!G153</f>
        <v>Missing Data</v>
      </c>
      <c r="J153" s="36" t="str">
        <f>newhse_ytd!H153</f>
        <v>Missing Data</v>
      </c>
      <c r="K153" s="36" t="str">
        <f>newhse_ytd!I153</f>
        <v>Missing Data</v>
      </c>
      <c r="L153" s="36"/>
      <c r="M153" s="41" t="str">
        <f>newhse_ytd!K153</f>
        <v>Missing Data</v>
      </c>
    </row>
    <row r="154" spans="1:13" ht="15">
      <c r="A154" s="130" t="str">
        <f>'[1]house'!D154</f>
        <v>Burlington</v>
      </c>
      <c r="B154" s="42" t="str">
        <f>newhse!E154</f>
        <v>Riverton Borough</v>
      </c>
      <c r="C154" s="129">
        <f>newhse!F154</f>
        <v>0</v>
      </c>
      <c r="D154" s="129">
        <f>newhse!G154</f>
        <v>0</v>
      </c>
      <c r="E154" s="129">
        <f>newhse!H154</f>
        <v>0</v>
      </c>
      <c r="F154" s="129">
        <f>newhse!I154</f>
        <v>0</v>
      </c>
      <c r="G154" s="131"/>
      <c r="H154" s="36">
        <f>newhse_ytd!F154</f>
        <v>3</v>
      </c>
      <c r="I154" s="36">
        <f>newhse_ytd!G154</f>
        <v>3</v>
      </c>
      <c r="J154" s="36">
        <f>newhse_ytd!H154</f>
        <v>0</v>
      </c>
      <c r="K154" s="36">
        <f>newhse_ytd!I154</f>
        <v>0</v>
      </c>
      <c r="L154" s="36"/>
      <c r="M154" s="41" t="str">
        <f>newhse_ytd!K154</f>
        <v>20231108</v>
      </c>
    </row>
    <row r="155" spans="1:13" ht="15">
      <c r="A155" s="130" t="str">
        <f>'[1]house'!D155</f>
        <v>Burlington</v>
      </c>
      <c r="B155" s="42" t="str">
        <f>newhse!E155</f>
        <v>Shamong Township</v>
      </c>
      <c r="C155" s="129" t="str">
        <f>newhse!F155</f>
        <v>No report</v>
      </c>
      <c r="D155" s="129" t="str">
        <f>newhse!G155</f>
        <v>No report</v>
      </c>
      <c r="E155" s="129" t="str">
        <f>newhse!H155</f>
        <v>No report</v>
      </c>
      <c r="F155" s="129" t="str">
        <f>newhse!I155</f>
        <v>No report</v>
      </c>
      <c r="G155" s="131"/>
      <c r="H155" s="36">
        <f>newhse_ytd!F155</f>
        <v>2</v>
      </c>
      <c r="I155" s="36">
        <f>newhse_ytd!G155</f>
        <v>2</v>
      </c>
      <c r="J155" s="36">
        <f>newhse_ytd!H155</f>
        <v>0</v>
      </c>
      <c r="K155" s="36">
        <f>newhse_ytd!I155</f>
        <v>0</v>
      </c>
      <c r="L155" s="36"/>
      <c r="M155" s="41" t="str">
        <f>newhse_ytd!K155</f>
        <v>Missing Data</v>
      </c>
    </row>
    <row r="156" spans="1:13" ht="15">
      <c r="A156" s="130" t="str">
        <f>'[1]house'!D156</f>
        <v>Burlington</v>
      </c>
      <c r="B156" s="42" t="str">
        <f>newhse!E156</f>
        <v>Southampton Township</v>
      </c>
      <c r="C156" s="129">
        <f>newhse!F156</f>
        <v>0</v>
      </c>
      <c r="D156" s="129">
        <f>newhse!G156</f>
        <v>0</v>
      </c>
      <c r="E156" s="129">
        <f>newhse!H156</f>
        <v>0</v>
      </c>
      <c r="F156" s="129">
        <f>newhse!I156</f>
        <v>0</v>
      </c>
      <c r="G156" s="131"/>
      <c r="H156" s="36">
        <f>newhse_ytd!F156</f>
        <v>0</v>
      </c>
      <c r="I156" s="36">
        <f>newhse_ytd!G156</f>
        <v>0</v>
      </c>
      <c r="J156" s="36">
        <f>newhse_ytd!H156</f>
        <v>0</v>
      </c>
      <c r="K156" s="36">
        <f>newhse_ytd!I156</f>
        <v>0</v>
      </c>
      <c r="L156" s="36"/>
      <c r="M156" s="41" t="str">
        <f>newhse_ytd!K156</f>
        <v>20231108</v>
      </c>
    </row>
    <row r="157" spans="1:13" ht="15">
      <c r="A157" s="130" t="str">
        <f>'[1]house'!D157</f>
        <v>Burlington</v>
      </c>
      <c r="B157" s="42" t="str">
        <f>newhse!E157</f>
        <v>Springfield Township</v>
      </c>
      <c r="C157" s="129">
        <f>newhse!F157</f>
        <v>0</v>
      </c>
      <c r="D157" s="129">
        <f>newhse!G157</f>
        <v>0</v>
      </c>
      <c r="E157" s="129">
        <f>newhse!H157</f>
        <v>0</v>
      </c>
      <c r="F157" s="129">
        <f>newhse!I157</f>
        <v>0</v>
      </c>
      <c r="G157" s="131"/>
      <c r="H157" s="36">
        <f>newhse_ytd!F157</f>
        <v>1</v>
      </c>
      <c r="I157" s="36">
        <f>newhse_ytd!G157</f>
        <v>1</v>
      </c>
      <c r="J157" s="36">
        <f>newhse_ytd!H157</f>
        <v>0</v>
      </c>
      <c r="K157" s="36">
        <f>newhse_ytd!I157</f>
        <v>0</v>
      </c>
      <c r="L157" s="36"/>
      <c r="M157" s="41" t="str">
        <f>newhse_ytd!K157</f>
        <v>20231108</v>
      </c>
    </row>
    <row r="158" spans="1:13" ht="15">
      <c r="A158" s="130" t="str">
        <f>'[1]house'!D158</f>
        <v>Burlington</v>
      </c>
      <c r="B158" s="42" t="str">
        <f>newhse!E158</f>
        <v>Tabernacle Township</v>
      </c>
      <c r="C158" s="129">
        <f>newhse!F158</f>
        <v>0</v>
      </c>
      <c r="D158" s="129">
        <f>newhse!G158</f>
        <v>0</v>
      </c>
      <c r="E158" s="129">
        <f>newhse!H158</f>
        <v>0</v>
      </c>
      <c r="F158" s="129">
        <f>newhse!I158</f>
        <v>0</v>
      </c>
      <c r="G158" s="131"/>
      <c r="H158" s="36">
        <f>newhse_ytd!F158</f>
        <v>2</v>
      </c>
      <c r="I158" s="36">
        <f>newhse_ytd!G158</f>
        <v>2</v>
      </c>
      <c r="J158" s="36">
        <f>newhse_ytd!H158</f>
        <v>0</v>
      </c>
      <c r="K158" s="36">
        <f>newhse_ytd!I158</f>
        <v>0</v>
      </c>
      <c r="L158" s="36"/>
      <c r="M158" s="41" t="str">
        <f>newhse_ytd!K158</f>
        <v>20231108</v>
      </c>
    </row>
    <row r="159" spans="1:13" ht="15">
      <c r="A159" s="130" t="str">
        <f>'[1]house'!D159</f>
        <v>Burlington</v>
      </c>
      <c r="B159" s="42" t="str">
        <f>newhse!E159</f>
        <v>Washington Township</v>
      </c>
      <c r="C159" s="129">
        <f>newhse!F159</f>
        <v>0</v>
      </c>
      <c r="D159" s="129">
        <f>newhse!G159</f>
        <v>0</v>
      </c>
      <c r="E159" s="129">
        <f>newhse!H159</f>
        <v>0</v>
      </c>
      <c r="F159" s="129">
        <f>newhse!I159</f>
        <v>0</v>
      </c>
      <c r="G159" s="131"/>
      <c r="H159" s="36">
        <f>newhse_ytd!F159</f>
        <v>2</v>
      </c>
      <c r="I159" s="36">
        <f>newhse_ytd!G159</f>
        <v>2</v>
      </c>
      <c r="J159" s="36">
        <f>newhse_ytd!H159</f>
        <v>0</v>
      </c>
      <c r="K159" s="36">
        <f>newhse_ytd!I159</f>
        <v>0</v>
      </c>
      <c r="L159" s="36"/>
      <c r="M159" s="41" t="str">
        <f>newhse_ytd!K159</f>
        <v>20231108</v>
      </c>
    </row>
    <row r="160" spans="1:13" ht="15">
      <c r="A160" s="130" t="str">
        <f>'[1]house'!D160</f>
        <v>Burlington</v>
      </c>
      <c r="B160" s="42" t="str">
        <f>newhse!E160</f>
        <v>Westampton Township</v>
      </c>
      <c r="C160" s="129">
        <f>newhse!F160</f>
        <v>0</v>
      </c>
      <c r="D160" s="129">
        <f>newhse!G160</f>
        <v>0</v>
      </c>
      <c r="E160" s="129">
        <f>newhse!H160</f>
        <v>0</v>
      </c>
      <c r="F160" s="129">
        <f>newhse!I160</f>
        <v>0</v>
      </c>
      <c r="G160" s="131"/>
      <c r="H160" s="36">
        <f>newhse_ytd!F160</f>
        <v>43</v>
      </c>
      <c r="I160" s="36">
        <f>newhse_ytd!G160</f>
        <v>43</v>
      </c>
      <c r="J160" s="36">
        <f>newhse_ytd!H160</f>
        <v>0</v>
      </c>
      <c r="K160" s="36">
        <f>newhse_ytd!I160</f>
        <v>0</v>
      </c>
      <c r="L160" s="36"/>
      <c r="M160" s="41" t="str">
        <f>newhse_ytd!K160</f>
        <v>20231108</v>
      </c>
    </row>
    <row r="161" spans="1:13" ht="15">
      <c r="A161" s="130" t="str">
        <f>'[1]house'!D161</f>
        <v>Burlington</v>
      </c>
      <c r="B161" s="42" t="str">
        <f>newhse!E161</f>
        <v>Willingboro Township</v>
      </c>
      <c r="C161" s="129">
        <f>newhse!F161</f>
        <v>0</v>
      </c>
      <c r="D161" s="129">
        <f>newhse!G161</f>
        <v>0</v>
      </c>
      <c r="E161" s="129">
        <f>newhse!H161</f>
        <v>0</v>
      </c>
      <c r="F161" s="129">
        <f>newhse!I161</f>
        <v>0</v>
      </c>
      <c r="G161" s="131"/>
      <c r="H161" s="36">
        <f>newhse_ytd!F161</f>
        <v>4</v>
      </c>
      <c r="I161" s="36">
        <f>newhse_ytd!G161</f>
        <v>4</v>
      </c>
      <c r="J161" s="36">
        <f>newhse_ytd!H161</f>
        <v>0</v>
      </c>
      <c r="K161" s="36">
        <f>newhse_ytd!I161</f>
        <v>0</v>
      </c>
      <c r="L161" s="36"/>
      <c r="M161" s="41" t="str">
        <f>newhse_ytd!K161</f>
        <v>20231108</v>
      </c>
    </row>
    <row r="162" spans="1:13" ht="15">
      <c r="A162" s="130" t="str">
        <f>'[1]house'!D162</f>
        <v>Burlington</v>
      </c>
      <c r="B162" s="42" t="str">
        <f>newhse!E162</f>
        <v>Woodland Township</v>
      </c>
      <c r="C162" s="129">
        <f>newhse!F162</f>
        <v>0</v>
      </c>
      <c r="D162" s="129">
        <f>newhse!G162</f>
        <v>0</v>
      </c>
      <c r="E162" s="129">
        <f>newhse!H162</f>
        <v>0</v>
      </c>
      <c r="F162" s="129">
        <f>newhse!I162</f>
        <v>0</v>
      </c>
      <c r="G162" s="131"/>
      <c r="H162" s="36">
        <f>newhse_ytd!F162</f>
        <v>0</v>
      </c>
      <c r="I162" s="36">
        <f>newhse_ytd!G162</f>
        <v>0</v>
      </c>
      <c r="J162" s="36">
        <f>newhse_ytd!H162</f>
        <v>0</v>
      </c>
      <c r="K162" s="36">
        <f>newhse_ytd!I162</f>
        <v>0</v>
      </c>
      <c r="L162" s="36"/>
      <c r="M162" s="41" t="str">
        <f>newhse_ytd!K162</f>
        <v>20231108</v>
      </c>
    </row>
    <row r="163" spans="1:13" ht="15">
      <c r="A163" s="130" t="str">
        <f>'[1]house'!D163</f>
        <v>Burlington</v>
      </c>
      <c r="B163" s="42" t="str">
        <f>newhse!E163</f>
        <v>Wrightstown Borough</v>
      </c>
      <c r="C163" s="129">
        <f>newhse!F163</f>
        <v>0</v>
      </c>
      <c r="D163" s="129">
        <f>newhse!G163</f>
        <v>0</v>
      </c>
      <c r="E163" s="129">
        <f>newhse!H163</f>
        <v>0</v>
      </c>
      <c r="F163" s="129">
        <f>newhse!I163</f>
        <v>0</v>
      </c>
      <c r="G163" s="131"/>
      <c r="H163" s="36">
        <f>newhse_ytd!F163</f>
        <v>0</v>
      </c>
      <c r="I163" s="36">
        <f>newhse_ytd!G163</f>
        <v>0</v>
      </c>
      <c r="J163" s="36">
        <f>newhse_ytd!H163</f>
        <v>0</v>
      </c>
      <c r="K163" s="36">
        <f>newhse_ytd!I163</f>
        <v>0</v>
      </c>
      <c r="L163" s="36"/>
      <c r="M163" s="41" t="str">
        <f>newhse_ytd!K163</f>
        <v>20231108</v>
      </c>
    </row>
    <row r="164" spans="1:13" ht="15">
      <c r="A164" s="130" t="str">
        <f>'[1]house'!D164</f>
        <v>Camden</v>
      </c>
      <c r="B164" s="42" t="str">
        <f>newhse!E164</f>
        <v>Audubon Borough</v>
      </c>
      <c r="C164" s="129" t="str">
        <f>newhse!F164</f>
        <v>No report</v>
      </c>
      <c r="D164" s="129" t="str">
        <f>newhse!G164</f>
        <v>No report</v>
      </c>
      <c r="E164" s="129" t="str">
        <f>newhse!H164</f>
        <v>No report</v>
      </c>
      <c r="F164" s="129" t="str">
        <f>newhse!I164</f>
        <v>No report</v>
      </c>
      <c r="G164" s="131"/>
      <c r="H164" s="36" t="str">
        <f>newhse_ytd!F164</f>
        <v>Missing Data</v>
      </c>
      <c r="I164" s="36" t="str">
        <f>newhse_ytd!G164</f>
        <v>Missing Data</v>
      </c>
      <c r="J164" s="36" t="str">
        <f>newhse_ytd!H164</f>
        <v>Missing Data</v>
      </c>
      <c r="K164" s="36" t="str">
        <f>newhse_ytd!I164</f>
        <v>Missing Data</v>
      </c>
      <c r="L164" s="36"/>
      <c r="M164" s="41" t="str">
        <f>newhse_ytd!K164</f>
        <v>Missing Data</v>
      </c>
    </row>
    <row r="165" spans="1:13" ht="15">
      <c r="A165" s="130" t="str">
        <f>'[1]house'!D165</f>
        <v>Camden</v>
      </c>
      <c r="B165" s="42" t="str">
        <f>newhse!E165</f>
        <v>Audubon Park Borough</v>
      </c>
      <c r="C165" s="129">
        <f>newhse!F165</f>
        <v>0</v>
      </c>
      <c r="D165" s="129">
        <f>newhse!G165</f>
        <v>0</v>
      </c>
      <c r="E165" s="129">
        <f>newhse!H165</f>
        <v>0</v>
      </c>
      <c r="F165" s="129">
        <f>newhse!I165</f>
        <v>0</v>
      </c>
      <c r="G165" s="131"/>
      <c r="H165" s="36" t="str">
        <f>newhse_ytd!F165</f>
        <v>Missing Data</v>
      </c>
      <c r="I165" s="36" t="str">
        <f>newhse_ytd!G165</f>
        <v>Missing Data</v>
      </c>
      <c r="J165" s="36" t="str">
        <f>newhse_ytd!H165</f>
        <v>Missing Data</v>
      </c>
      <c r="K165" s="36" t="str">
        <f>newhse_ytd!I165</f>
        <v>Missing Data</v>
      </c>
      <c r="L165" s="36"/>
      <c r="M165" s="41" t="str">
        <f>newhse_ytd!K165</f>
        <v>20231108</v>
      </c>
    </row>
    <row r="166" spans="1:13" ht="15">
      <c r="A166" s="130" t="str">
        <f>'[1]house'!D166</f>
        <v>Camden</v>
      </c>
      <c r="B166" s="42" t="str">
        <f>newhse!E166</f>
        <v>Barrington Borough</v>
      </c>
      <c r="C166" s="129">
        <f>newhse!F166</f>
        <v>0</v>
      </c>
      <c r="D166" s="129">
        <f>newhse!G166</f>
        <v>0</v>
      </c>
      <c r="E166" s="129">
        <f>newhse!H166</f>
        <v>0</v>
      </c>
      <c r="F166" s="129">
        <f>newhse!I166</f>
        <v>0</v>
      </c>
      <c r="G166" s="131"/>
      <c r="H166" s="36">
        <f>newhse_ytd!F166</f>
        <v>5</v>
      </c>
      <c r="I166" s="36">
        <f>newhse_ytd!G166</f>
        <v>5</v>
      </c>
      <c r="J166" s="36">
        <f>newhse_ytd!H166</f>
        <v>0</v>
      </c>
      <c r="K166" s="36">
        <f>newhse_ytd!I166</f>
        <v>0</v>
      </c>
      <c r="L166" s="36"/>
      <c r="M166" s="41" t="str">
        <f>newhse_ytd!K166</f>
        <v>20231108</v>
      </c>
    </row>
    <row r="167" spans="1:13" ht="15">
      <c r="A167" s="130" t="str">
        <f>'[1]house'!D167</f>
        <v>Camden</v>
      </c>
      <c r="B167" s="42" t="str">
        <f>newhse!E167</f>
        <v>Bellmawr Borough</v>
      </c>
      <c r="C167" s="129" t="str">
        <f>newhse!F167</f>
        <v>No report</v>
      </c>
      <c r="D167" s="129" t="str">
        <f>newhse!G167</f>
        <v>No report</v>
      </c>
      <c r="E167" s="129" t="str">
        <f>newhse!H167</f>
        <v>No report</v>
      </c>
      <c r="F167" s="129" t="str">
        <f>newhse!I167</f>
        <v>No report</v>
      </c>
      <c r="G167" s="131"/>
      <c r="H167" s="36">
        <f>newhse_ytd!F167</f>
        <v>1</v>
      </c>
      <c r="I167" s="36">
        <f>newhse_ytd!G167</f>
        <v>1</v>
      </c>
      <c r="J167" s="36">
        <f>newhse_ytd!H167</f>
        <v>0</v>
      </c>
      <c r="K167" s="36">
        <f>newhse_ytd!I167</f>
        <v>0</v>
      </c>
      <c r="L167" s="36"/>
      <c r="M167" s="41" t="str">
        <f>newhse_ytd!K167</f>
        <v>Missing Data</v>
      </c>
    </row>
    <row r="168" spans="1:13" ht="15">
      <c r="A168" s="130" t="str">
        <f>'[1]house'!D168</f>
        <v>Camden</v>
      </c>
      <c r="B168" s="42" t="str">
        <f>newhse!E168</f>
        <v>Berlin Borough</v>
      </c>
      <c r="C168" s="129">
        <f>newhse!F168</f>
        <v>0</v>
      </c>
      <c r="D168" s="129">
        <f>newhse!G168</f>
        <v>0</v>
      </c>
      <c r="E168" s="129">
        <f>newhse!H168</f>
        <v>0</v>
      </c>
      <c r="F168" s="129">
        <f>newhse!I168</f>
        <v>0</v>
      </c>
      <c r="G168" s="131"/>
      <c r="H168" s="36">
        <f>newhse_ytd!F168</f>
        <v>1</v>
      </c>
      <c r="I168" s="36">
        <f>newhse_ytd!G168</f>
        <v>1</v>
      </c>
      <c r="J168" s="36">
        <f>newhse_ytd!H168</f>
        <v>0</v>
      </c>
      <c r="K168" s="36">
        <f>newhse_ytd!I168</f>
        <v>0</v>
      </c>
      <c r="L168" s="36"/>
      <c r="M168" s="41" t="str">
        <f>newhse_ytd!K168</f>
        <v>20231108</v>
      </c>
    </row>
    <row r="169" spans="1:13" ht="15">
      <c r="A169" s="130" t="str">
        <f>'[1]house'!D169</f>
        <v>Camden</v>
      </c>
      <c r="B169" s="42" t="str">
        <f>newhse!E169</f>
        <v>Berlin Township</v>
      </c>
      <c r="C169" s="129">
        <f>newhse!F169</f>
        <v>0</v>
      </c>
      <c r="D169" s="129">
        <f>newhse!G169</f>
        <v>0</v>
      </c>
      <c r="E169" s="129">
        <f>newhse!H169</f>
        <v>0</v>
      </c>
      <c r="F169" s="129">
        <f>newhse!I169</f>
        <v>0</v>
      </c>
      <c r="G169" s="131"/>
      <c r="H169" s="36">
        <f>newhse_ytd!F169</f>
        <v>4</v>
      </c>
      <c r="I169" s="36">
        <f>newhse_ytd!G169</f>
        <v>4</v>
      </c>
      <c r="J169" s="36">
        <f>newhse_ytd!H169</f>
        <v>0</v>
      </c>
      <c r="K169" s="36">
        <f>newhse_ytd!I169</f>
        <v>0</v>
      </c>
      <c r="L169" s="36"/>
      <c r="M169" s="41" t="str">
        <f>newhse_ytd!K169</f>
        <v>20231108</v>
      </c>
    </row>
    <row r="170" spans="1:13" ht="15">
      <c r="A170" s="130" t="str">
        <f>'[1]house'!D170</f>
        <v>Camden</v>
      </c>
      <c r="B170" s="42" t="str">
        <f>newhse!E170</f>
        <v>Brooklawn Borough</v>
      </c>
      <c r="C170" s="129" t="str">
        <f>newhse!F170</f>
        <v>No report</v>
      </c>
      <c r="D170" s="129" t="str">
        <f>newhse!G170</f>
        <v>No report</v>
      </c>
      <c r="E170" s="129" t="str">
        <f>newhse!H170</f>
        <v>No report</v>
      </c>
      <c r="F170" s="129" t="str">
        <f>newhse!I170</f>
        <v>No report</v>
      </c>
      <c r="G170" s="131"/>
      <c r="H170" s="36" t="str">
        <f>newhse_ytd!F170</f>
        <v>Missing Data</v>
      </c>
      <c r="I170" s="36" t="str">
        <f>newhse_ytd!G170</f>
        <v>Missing Data</v>
      </c>
      <c r="J170" s="36" t="str">
        <f>newhse_ytd!H170</f>
        <v>Missing Data</v>
      </c>
      <c r="K170" s="36" t="str">
        <f>newhse_ytd!I170</f>
        <v>Missing Data</v>
      </c>
      <c r="L170" s="36"/>
      <c r="M170" s="41" t="str">
        <f>newhse_ytd!K170</f>
        <v>Missing Data</v>
      </c>
    </row>
    <row r="171" spans="1:13" ht="15">
      <c r="A171" s="130" t="str">
        <f>'[1]house'!D171</f>
        <v>Camden</v>
      </c>
      <c r="B171" s="42" t="str">
        <f>newhse!E171</f>
        <v>Camden City</v>
      </c>
      <c r="C171" s="129">
        <f>newhse!F171</f>
        <v>0</v>
      </c>
      <c r="D171" s="129">
        <f>newhse!G171</f>
        <v>0</v>
      </c>
      <c r="E171" s="129">
        <f>newhse!H171</f>
        <v>0</v>
      </c>
      <c r="F171" s="129">
        <f>newhse!I171</f>
        <v>0</v>
      </c>
      <c r="G171" s="131"/>
      <c r="H171" s="36">
        <f>newhse_ytd!F171</f>
        <v>53</v>
      </c>
      <c r="I171" s="36">
        <f>newhse_ytd!G171</f>
        <v>0</v>
      </c>
      <c r="J171" s="36">
        <f>newhse_ytd!H171</f>
        <v>0</v>
      </c>
      <c r="K171" s="36">
        <f>newhse_ytd!I171</f>
        <v>53</v>
      </c>
      <c r="L171" s="36"/>
      <c r="M171" s="41" t="str">
        <f>newhse_ytd!K171</f>
        <v>20231108</v>
      </c>
    </row>
    <row r="172" spans="1:13" ht="15">
      <c r="A172" s="130" t="str">
        <f>'[1]house'!D172</f>
        <v>Camden</v>
      </c>
      <c r="B172" s="42" t="str">
        <f>newhse!E172</f>
        <v>Cherry Hill Township</v>
      </c>
      <c r="C172" s="129">
        <f>newhse!F172</f>
        <v>0</v>
      </c>
      <c r="D172" s="129">
        <f>newhse!G172</f>
        <v>0</v>
      </c>
      <c r="E172" s="129">
        <f>newhse!H172</f>
        <v>0</v>
      </c>
      <c r="F172" s="129">
        <f>newhse!I172</f>
        <v>0</v>
      </c>
      <c r="G172" s="131"/>
      <c r="H172" s="36">
        <f>newhse_ytd!F172</f>
        <v>164</v>
      </c>
      <c r="I172" s="36">
        <f>newhse_ytd!G172</f>
        <v>4</v>
      </c>
      <c r="J172" s="36">
        <f>newhse_ytd!H172</f>
        <v>160</v>
      </c>
      <c r="K172" s="36">
        <f>newhse_ytd!I172</f>
        <v>0</v>
      </c>
      <c r="L172" s="36"/>
      <c r="M172" s="41" t="str">
        <f>newhse_ytd!K172</f>
        <v>20231108</v>
      </c>
    </row>
    <row r="173" spans="1:13" ht="15">
      <c r="A173" s="130" t="str">
        <f>'[1]house'!D173</f>
        <v>Camden</v>
      </c>
      <c r="B173" s="42" t="str">
        <f>newhse!E173</f>
        <v>Chesilhurst Borough</v>
      </c>
      <c r="C173" s="129" t="str">
        <f>newhse!F173</f>
        <v>No report</v>
      </c>
      <c r="D173" s="129" t="str">
        <f>newhse!G173</f>
        <v>No report</v>
      </c>
      <c r="E173" s="129" t="str">
        <f>newhse!H173</f>
        <v>No report</v>
      </c>
      <c r="F173" s="129" t="str">
        <f>newhse!I173</f>
        <v>No report</v>
      </c>
      <c r="G173" s="131"/>
      <c r="H173" s="36">
        <f>newhse_ytd!F173</f>
        <v>0</v>
      </c>
      <c r="I173" s="36">
        <f>newhse_ytd!G173</f>
        <v>0</v>
      </c>
      <c r="J173" s="36">
        <f>newhse_ytd!H173</f>
        <v>0</v>
      </c>
      <c r="K173" s="36">
        <f>newhse_ytd!I173</f>
        <v>0</v>
      </c>
      <c r="L173" s="36"/>
      <c r="M173" s="41" t="str">
        <f>newhse_ytd!K173</f>
        <v>Missing Data</v>
      </c>
    </row>
    <row r="174" spans="1:13" ht="15">
      <c r="A174" s="130" t="str">
        <f>'[1]house'!D174</f>
        <v>Camden</v>
      </c>
      <c r="B174" s="42" t="str">
        <f>newhse!E174</f>
        <v>Clementon Borough</v>
      </c>
      <c r="C174" s="129">
        <f>newhse!F174</f>
        <v>0</v>
      </c>
      <c r="D174" s="129">
        <f>newhse!G174</f>
        <v>0</v>
      </c>
      <c r="E174" s="129">
        <f>newhse!H174</f>
        <v>0</v>
      </c>
      <c r="F174" s="129">
        <f>newhse!I174</f>
        <v>0</v>
      </c>
      <c r="G174" s="131"/>
      <c r="H174" s="36">
        <f>newhse_ytd!F174</f>
        <v>15</v>
      </c>
      <c r="I174" s="36">
        <f>newhse_ytd!G174</f>
        <v>15</v>
      </c>
      <c r="J174" s="36">
        <f>newhse_ytd!H174</f>
        <v>0</v>
      </c>
      <c r="K174" s="36">
        <f>newhse_ytd!I174</f>
        <v>0</v>
      </c>
      <c r="L174" s="36"/>
      <c r="M174" s="41" t="str">
        <f>newhse_ytd!K174</f>
        <v>20231108</v>
      </c>
    </row>
    <row r="175" spans="1:13" ht="15">
      <c r="A175" s="130" t="str">
        <f>'[1]house'!D175</f>
        <v>Camden</v>
      </c>
      <c r="B175" s="42" t="str">
        <f>newhse!E175</f>
        <v>Collingswood Borough</v>
      </c>
      <c r="C175" s="129" t="str">
        <f>newhse!F175</f>
        <v>No report</v>
      </c>
      <c r="D175" s="129" t="str">
        <f>newhse!G175</f>
        <v>No report</v>
      </c>
      <c r="E175" s="129" t="str">
        <f>newhse!H175</f>
        <v>No report</v>
      </c>
      <c r="F175" s="129" t="str">
        <f>newhse!I175</f>
        <v>No report</v>
      </c>
      <c r="G175" s="131"/>
      <c r="H175" s="36" t="str">
        <f>newhse_ytd!F175</f>
        <v>Missing Data</v>
      </c>
      <c r="I175" s="36" t="str">
        <f>newhse_ytd!G175</f>
        <v>Missing Data</v>
      </c>
      <c r="J175" s="36" t="str">
        <f>newhse_ytd!H175</f>
        <v>Missing Data</v>
      </c>
      <c r="K175" s="36" t="str">
        <f>newhse_ytd!I175</f>
        <v>Missing Data</v>
      </c>
      <c r="L175" s="36"/>
      <c r="M175" s="41" t="str">
        <f>newhse_ytd!K175</f>
        <v>Missing Data</v>
      </c>
    </row>
    <row r="176" spans="1:13" ht="15">
      <c r="A176" s="130" t="str">
        <f>'[1]house'!D176</f>
        <v>Camden</v>
      </c>
      <c r="B176" s="42" t="str">
        <f>newhse!E176</f>
        <v>Gibbsboro Borough</v>
      </c>
      <c r="C176" s="129">
        <f>newhse!F176</f>
        <v>0</v>
      </c>
      <c r="D176" s="129">
        <f>newhse!G176</f>
        <v>0</v>
      </c>
      <c r="E176" s="129">
        <f>newhse!H176</f>
        <v>0</v>
      </c>
      <c r="F176" s="129">
        <f>newhse!I176</f>
        <v>0</v>
      </c>
      <c r="G176" s="131"/>
      <c r="H176" s="36">
        <f>newhse_ytd!F176</f>
        <v>1</v>
      </c>
      <c r="I176" s="36">
        <f>newhse_ytd!G176</f>
        <v>1</v>
      </c>
      <c r="J176" s="36">
        <f>newhse_ytd!H176</f>
        <v>0</v>
      </c>
      <c r="K176" s="36">
        <f>newhse_ytd!I176</f>
        <v>0</v>
      </c>
      <c r="L176" s="36"/>
      <c r="M176" s="41" t="str">
        <f>newhse_ytd!K176</f>
        <v>20231108</v>
      </c>
    </row>
    <row r="177" spans="1:13" ht="15">
      <c r="A177" s="130" t="str">
        <f>'[1]house'!D177</f>
        <v>Camden</v>
      </c>
      <c r="B177" s="42" t="str">
        <f>newhse!E177</f>
        <v>Gloucester City</v>
      </c>
      <c r="C177" s="129">
        <f>newhse!F177</f>
        <v>0</v>
      </c>
      <c r="D177" s="129">
        <f>newhse!G177</f>
        <v>0</v>
      </c>
      <c r="E177" s="129">
        <f>newhse!H177</f>
        <v>0</v>
      </c>
      <c r="F177" s="129">
        <f>newhse!I177</f>
        <v>0</v>
      </c>
      <c r="G177" s="131"/>
      <c r="H177" s="36">
        <f>newhse_ytd!F177</f>
        <v>0</v>
      </c>
      <c r="I177" s="36">
        <f>newhse_ytd!G177</f>
        <v>0</v>
      </c>
      <c r="J177" s="36">
        <f>newhse_ytd!H177</f>
        <v>0</v>
      </c>
      <c r="K177" s="36">
        <f>newhse_ytd!I177</f>
        <v>0</v>
      </c>
      <c r="L177" s="36"/>
      <c r="M177" s="41" t="str">
        <f>newhse_ytd!K177</f>
        <v>20231207</v>
      </c>
    </row>
    <row r="178" spans="1:13" ht="15">
      <c r="A178" s="130" t="str">
        <f>'[1]house'!D178</f>
        <v>Camden</v>
      </c>
      <c r="B178" s="42" t="str">
        <f>newhse!E178</f>
        <v>Gloucester Township</v>
      </c>
      <c r="C178" s="129">
        <f>newhse!F178</f>
        <v>17</v>
      </c>
      <c r="D178" s="129">
        <f>newhse!G178</f>
        <v>1</v>
      </c>
      <c r="E178" s="129">
        <f>newhse!H178</f>
        <v>16</v>
      </c>
      <c r="F178" s="129">
        <f>newhse!I178</f>
        <v>0</v>
      </c>
      <c r="G178" s="131"/>
      <c r="H178" s="36">
        <f>newhse_ytd!F178</f>
        <v>241</v>
      </c>
      <c r="I178" s="36">
        <f>newhse_ytd!G178</f>
        <v>107</v>
      </c>
      <c r="J178" s="36">
        <f>newhse_ytd!H178</f>
        <v>134</v>
      </c>
      <c r="K178" s="36">
        <f>newhse_ytd!I178</f>
        <v>0</v>
      </c>
      <c r="L178" s="36"/>
      <c r="M178" s="41" t="str">
        <f>newhse_ytd!K178</f>
        <v>20231108</v>
      </c>
    </row>
    <row r="179" spans="1:13" ht="15">
      <c r="A179" s="130" t="str">
        <f>'[1]house'!D179</f>
        <v>Camden</v>
      </c>
      <c r="B179" s="42" t="str">
        <f>newhse!E179</f>
        <v>Haddon Township</v>
      </c>
      <c r="C179" s="129">
        <f>newhse!F179</f>
        <v>0</v>
      </c>
      <c r="D179" s="129">
        <f>newhse!G179</f>
        <v>0</v>
      </c>
      <c r="E179" s="129">
        <f>newhse!H179</f>
        <v>0</v>
      </c>
      <c r="F179" s="129">
        <f>newhse!I179</f>
        <v>0</v>
      </c>
      <c r="G179" s="131"/>
      <c r="H179" s="36">
        <f>newhse_ytd!F179</f>
        <v>0</v>
      </c>
      <c r="I179" s="36">
        <f>newhse_ytd!G179</f>
        <v>0</v>
      </c>
      <c r="J179" s="36">
        <f>newhse_ytd!H179</f>
        <v>0</v>
      </c>
      <c r="K179" s="36">
        <f>newhse_ytd!I179</f>
        <v>0</v>
      </c>
      <c r="L179" s="36"/>
      <c r="M179" s="41" t="str">
        <f>newhse_ytd!K179</f>
        <v>20231108</v>
      </c>
    </row>
    <row r="180" spans="1:13" ht="15">
      <c r="A180" s="130" t="str">
        <f>'[1]house'!D180</f>
        <v>Camden</v>
      </c>
      <c r="B180" s="42" t="str">
        <f>newhse!E180</f>
        <v>Haddonfield Borough</v>
      </c>
      <c r="C180" s="129" t="str">
        <f>newhse!F180</f>
        <v>No report</v>
      </c>
      <c r="D180" s="129" t="str">
        <f>newhse!G180</f>
        <v>No report</v>
      </c>
      <c r="E180" s="129" t="str">
        <f>newhse!H180</f>
        <v>No report</v>
      </c>
      <c r="F180" s="129" t="str">
        <f>newhse!I180</f>
        <v>No report</v>
      </c>
      <c r="G180" s="131"/>
      <c r="H180" s="36">
        <f>newhse_ytd!F180</f>
        <v>1</v>
      </c>
      <c r="I180" s="36">
        <f>newhse_ytd!G180</f>
        <v>1</v>
      </c>
      <c r="J180" s="36">
        <f>newhse_ytd!H180</f>
        <v>0</v>
      </c>
      <c r="K180" s="36">
        <f>newhse_ytd!I180</f>
        <v>0</v>
      </c>
      <c r="L180" s="36"/>
      <c r="M180" s="41" t="str">
        <f>newhse_ytd!K180</f>
        <v>Missing Data</v>
      </c>
    </row>
    <row r="181" spans="1:13" ht="15">
      <c r="A181" s="130" t="str">
        <f>'[1]house'!D181</f>
        <v>Camden</v>
      </c>
      <c r="B181" s="42" t="str">
        <f>newhse!E181</f>
        <v>Haddon Heights Borough</v>
      </c>
      <c r="C181" s="129">
        <f>newhse!F181</f>
        <v>0</v>
      </c>
      <c r="D181" s="129">
        <f>newhse!G181</f>
        <v>0</v>
      </c>
      <c r="E181" s="129">
        <f>newhse!H181</f>
        <v>0</v>
      </c>
      <c r="F181" s="129">
        <f>newhse!I181</f>
        <v>0</v>
      </c>
      <c r="G181" s="131"/>
      <c r="H181" s="36">
        <f>newhse_ytd!F181</f>
        <v>2</v>
      </c>
      <c r="I181" s="36">
        <f>newhse_ytd!G181</f>
        <v>2</v>
      </c>
      <c r="J181" s="36">
        <f>newhse_ytd!H181</f>
        <v>0</v>
      </c>
      <c r="K181" s="36">
        <f>newhse_ytd!I181</f>
        <v>0</v>
      </c>
      <c r="L181" s="36"/>
      <c r="M181" s="41" t="str">
        <f>newhse_ytd!K181</f>
        <v>20231108</v>
      </c>
    </row>
    <row r="182" spans="1:13" ht="15">
      <c r="A182" s="130" t="str">
        <f>'[1]house'!D182</f>
        <v>Camden</v>
      </c>
      <c r="B182" s="42" t="str">
        <f>newhse!E182</f>
        <v>Hi-nella Borough</v>
      </c>
      <c r="C182" s="129">
        <f>newhse!F182</f>
        <v>0</v>
      </c>
      <c r="D182" s="129">
        <f>newhse!G182</f>
        <v>0</v>
      </c>
      <c r="E182" s="129">
        <f>newhse!H182</f>
        <v>0</v>
      </c>
      <c r="F182" s="129">
        <f>newhse!I182</f>
        <v>0</v>
      </c>
      <c r="G182" s="131"/>
      <c r="H182" s="36" t="str">
        <f>newhse_ytd!F182</f>
        <v>Missing Data</v>
      </c>
      <c r="I182" s="36" t="str">
        <f>newhse_ytd!G182</f>
        <v>Missing Data</v>
      </c>
      <c r="J182" s="36" t="str">
        <f>newhse_ytd!H182</f>
        <v>Missing Data</v>
      </c>
      <c r="K182" s="36" t="str">
        <f>newhse_ytd!I182</f>
        <v>Missing Data</v>
      </c>
      <c r="L182" s="36"/>
      <c r="M182" s="41" t="str">
        <f>newhse_ytd!K182</f>
        <v>20231108</v>
      </c>
    </row>
    <row r="183" spans="1:13" ht="15">
      <c r="A183" s="130" t="str">
        <f>'[1]house'!D183</f>
        <v>Camden</v>
      </c>
      <c r="B183" s="42" t="str">
        <f>newhse!E183</f>
        <v>Laurel Springs Borough</v>
      </c>
      <c r="C183" s="129">
        <f>newhse!F183</f>
        <v>0</v>
      </c>
      <c r="D183" s="129">
        <f>newhse!G183</f>
        <v>0</v>
      </c>
      <c r="E183" s="129">
        <f>newhse!H183</f>
        <v>0</v>
      </c>
      <c r="F183" s="129">
        <f>newhse!I183</f>
        <v>0</v>
      </c>
      <c r="G183" s="131"/>
      <c r="H183" s="36">
        <f>newhse_ytd!F183</f>
        <v>0</v>
      </c>
      <c r="I183" s="36">
        <f>newhse_ytd!G183</f>
        <v>0</v>
      </c>
      <c r="J183" s="36">
        <f>newhse_ytd!H183</f>
        <v>0</v>
      </c>
      <c r="K183" s="36">
        <f>newhse_ytd!I183</f>
        <v>0</v>
      </c>
      <c r="L183" s="36"/>
      <c r="M183" s="41" t="str">
        <f>newhse_ytd!K183</f>
        <v>20231207</v>
      </c>
    </row>
    <row r="184" spans="1:13" ht="15">
      <c r="A184" s="130" t="str">
        <f>'[1]house'!D184</f>
        <v>Camden</v>
      </c>
      <c r="B184" s="42" t="str">
        <f>newhse!E184</f>
        <v>Lawnside Borough</v>
      </c>
      <c r="C184" s="129" t="str">
        <f>newhse!F184</f>
        <v>No report</v>
      </c>
      <c r="D184" s="129" t="str">
        <f>newhse!G184</f>
        <v>No report</v>
      </c>
      <c r="E184" s="129" t="str">
        <f>newhse!H184</f>
        <v>No report</v>
      </c>
      <c r="F184" s="129" t="str">
        <f>newhse!I184</f>
        <v>No report</v>
      </c>
      <c r="G184" s="131"/>
      <c r="H184" s="36" t="str">
        <f>newhse_ytd!F184</f>
        <v>Missing Data</v>
      </c>
      <c r="I184" s="36" t="str">
        <f>newhse_ytd!G184</f>
        <v>Missing Data</v>
      </c>
      <c r="J184" s="36" t="str">
        <f>newhse_ytd!H184</f>
        <v>Missing Data</v>
      </c>
      <c r="K184" s="36" t="str">
        <f>newhse_ytd!I184</f>
        <v>Missing Data</v>
      </c>
      <c r="L184" s="36"/>
      <c r="M184" s="41" t="str">
        <f>newhse_ytd!K184</f>
        <v>Missing Data</v>
      </c>
    </row>
    <row r="185" spans="1:13" ht="15">
      <c r="A185" s="130" t="str">
        <f>'[1]house'!D185</f>
        <v>Camden</v>
      </c>
      <c r="B185" s="42" t="str">
        <f>newhse!E185</f>
        <v>Lindenwold Borough</v>
      </c>
      <c r="C185" s="129">
        <f>newhse!F185</f>
        <v>0</v>
      </c>
      <c r="D185" s="129">
        <f>newhse!G185</f>
        <v>0</v>
      </c>
      <c r="E185" s="129">
        <f>newhse!H185</f>
        <v>0</v>
      </c>
      <c r="F185" s="129">
        <f>newhse!I185</f>
        <v>0</v>
      </c>
      <c r="G185" s="131"/>
      <c r="H185" s="36">
        <f>newhse_ytd!F185</f>
        <v>0</v>
      </c>
      <c r="I185" s="36">
        <f>newhse_ytd!G185</f>
        <v>0</v>
      </c>
      <c r="J185" s="36">
        <f>newhse_ytd!H185</f>
        <v>0</v>
      </c>
      <c r="K185" s="36">
        <f>newhse_ytd!I185</f>
        <v>0</v>
      </c>
      <c r="L185" s="36"/>
      <c r="M185" s="41" t="str">
        <f>newhse_ytd!K185</f>
        <v>20231108</v>
      </c>
    </row>
    <row r="186" spans="1:13" ht="15">
      <c r="A186" s="130" t="str">
        <f>'[1]house'!D186</f>
        <v>Camden</v>
      </c>
      <c r="B186" s="42" t="str">
        <f>newhse!E186</f>
        <v>Magnolia Borough</v>
      </c>
      <c r="C186" s="129">
        <f>newhse!F186</f>
        <v>0</v>
      </c>
      <c r="D186" s="129">
        <f>newhse!G186</f>
        <v>0</v>
      </c>
      <c r="E186" s="129">
        <f>newhse!H186</f>
        <v>0</v>
      </c>
      <c r="F186" s="129">
        <f>newhse!I186</f>
        <v>0</v>
      </c>
      <c r="G186" s="131"/>
      <c r="H186" s="36">
        <f>newhse_ytd!F186</f>
        <v>0</v>
      </c>
      <c r="I186" s="36">
        <f>newhse_ytd!G186</f>
        <v>0</v>
      </c>
      <c r="J186" s="36">
        <f>newhse_ytd!H186</f>
        <v>0</v>
      </c>
      <c r="K186" s="36">
        <f>newhse_ytd!I186</f>
        <v>0</v>
      </c>
      <c r="L186" s="36"/>
      <c r="M186" s="41" t="str">
        <f>newhse_ytd!K186</f>
        <v>20231108</v>
      </c>
    </row>
    <row r="187" spans="1:13" ht="15">
      <c r="A187" s="130" t="str">
        <f>'[1]house'!D187</f>
        <v>Camden</v>
      </c>
      <c r="B187" s="42" t="str">
        <f>newhse!E187</f>
        <v>Merchantville Borough</v>
      </c>
      <c r="C187" s="129">
        <f>newhse!F187</f>
        <v>0</v>
      </c>
      <c r="D187" s="129">
        <f>newhse!G187</f>
        <v>0</v>
      </c>
      <c r="E187" s="129">
        <f>newhse!H187</f>
        <v>0</v>
      </c>
      <c r="F187" s="129">
        <f>newhse!I187</f>
        <v>0</v>
      </c>
      <c r="G187" s="131"/>
      <c r="H187" s="36">
        <f>newhse_ytd!F187</f>
        <v>2</v>
      </c>
      <c r="I187" s="36">
        <f>newhse_ytd!G187</f>
        <v>2</v>
      </c>
      <c r="J187" s="36">
        <f>newhse_ytd!H187</f>
        <v>0</v>
      </c>
      <c r="K187" s="36">
        <f>newhse_ytd!I187</f>
        <v>0</v>
      </c>
      <c r="L187" s="36"/>
      <c r="M187" s="41" t="str">
        <f>newhse_ytd!K187</f>
        <v>20231108</v>
      </c>
    </row>
    <row r="188" spans="1:13" ht="15">
      <c r="A188" s="130" t="str">
        <f>'[1]house'!D188</f>
        <v>Camden</v>
      </c>
      <c r="B188" s="42" t="str">
        <f>newhse!E188</f>
        <v>Mount Ephraim Borough</v>
      </c>
      <c r="C188" s="129" t="str">
        <f>newhse!F188</f>
        <v>No report</v>
      </c>
      <c r="D188" s="129" t="str">
        <f>newhse!G188</f>
        <v>No report</v>
      </c>
      <c r="E188" s="129" t="str">
        <f>newhse!H188</f>
        <v>No report</v>
      </c>
      <c r="F188" s="129" t="str">
        <f>newhse!I188</f>
        <v>No report</v>
      </c>
      <c r="G188" s="131"/>
      <c r="H188" s="36">
        <f>newhse_ytd!F188</f>
        <v>0</v>
      </c>
      <c r="I188" s="36">
        <f>newhse_ytd!G188</f>
        <v>0</v>
      </c>
      <c r="J188" s="36">
        <f>newhse_ytd!H188</f>
        <v>0</v>
      </c>
      <c r="K188" s="36">
        <f>newhse_ytd!I188</f>
        <v>0</v>
      </c>
      <c r="L188" s="36"/>
      <c r="M188" s="41" t="str">
        <f>newhse_ytd!K188</f>
        <v>Missing Data</v>
      </c>
    </row>
    <row r="189" spans="1:13" ht="15">
      <c r="A189" s="130" t="str">
        <f>'[1]house'!D189</f>
        <v>Camden</v>
      </c>
      <c r="B189" s="42" t="str">
        <f>newhse!E189</f>
        <v>Oaklyn Borough</v>
      </c>
      <c r="C189" s="129" t="str">
        <f>newhse!F189</f>
        <v>No report</v>
      </c>
      <c r="D189" s="129" t="str">
        <f>newhse!G189</f>
        <v>No report</v>
      </c>
      <c r="E189" s="129" t="str">
        <f>newhse!H189</f>
        <v>No report</v>
      </c>
      <c r="F189" s="129" t="str">
        <f>newhse!I189</f>
        <v>No report</v>
      </c>
      <c r="G189" s="131"/>
      <c r="H189" s="36">
        <f>newhse_ytd!F189</f>
        <v>0</v>
      </c>
      <c r="I189" s="36">
        <f>newhse_ytd!G189</f>
        <v>0</v>
      </c>
      <c r="J189" s="36">
        <f>newhse_ytd!H189</f>
        <v>0</v>
      </c>
      <c r="K189" s="36">
        <f>newhse_ytd!I189</f>
        <v>0</v>
      </c>
      <c r="L189" s="36"/>
      <c r="M189" s="41" t="str">
        <f>newhse_ytd!K189</f>
        <v>Missing Data</v>
      </c>
    </row>
    <row r="190" spans="1:13" ht="15">
      <c r="A190" s="130" t="str">
        <f>'[1]house'!D190</f>
        <v>Camden</v>
      </c>
      <c r="B190" s="42" t="str">
        <f>newhse!E190</f>
        <v>Pennsauken Township</v>
      </c>
      <c r="C190" s="129">
        <f>newhse!F190</f>
        <v>0</v>
      </c>
      <c r="D190" s="129">
        <f>newhse!G190</f>
        <v>0</v>
      </c>
      <c r="E190" s="129">
        <f>newhse!H190</f>
        <v>0</v>
      </c>
      <c r="F190" s="129">
        <f>newhse!I190</f>
        <v>0</v>
      </c>
      <c r="G190" s="131"/>
      <c r="H190" s="36">
        <f>newhse_ytd!F190</f>
        <v>0</v>
      </c>
      <c r="I190" s="36">
        <f>newhse_ytd!G190</f>
        <v>0</v>
      </c>
      <c r="J190" s="36">
        <f>newhse_ytd!H190</f>
        <v>0</v>
      </c>
      <c r="K190" s="36">
        <f>newhse_ytd!I190</f>
        <v>0</v>
      </c>
      <c r="L190" s="36"/>
      <c r="M190" s="41" t="str">
        <f>newhse_ytd!K190</f>
        <v>20231108</v>
      </c>
    </row>
    <row r="191" spans="1:13" ht="15">
      <c r="A191" s="130" t="str">
        <f>'[1]house'!D191</f>
        <v>Camden</v>
      </c>
      <c r="B191" s="42" t="str">
        <f>newhse!E191</f>
        <v>Pine Hill Borough</v>
      </c>
      <c r="C191" s="129" t="str">
        <f>newhse!F191</f>
        <v>No report</v>
      </c>
      <c r="D191" s="129" t="str">
        <f>newhse!G191</f>
        <v>No report</v>
      </c>
      <c r="E191" s="129" t="str">
        <f>newhse!H191</f>
        <v>No report</v>
      </c>
      <c r="F191" s="129" t="str">
        <f>newhse!I191</f>
        <v>No report</v>
      </c>
      <c r="G191" s="131"/>
      <c r="H191" s="36">
        <f>newhse_ytd!F191</f>
        <v>0</v>
      </c>
      <c r="I191" s="36">
        <f>newhse_ytd!G191</f>
        <v>0</v>
      </c>
      <c r="J191" s="36">
        <f>newhse_ytd!H191</f>
        <v>0</v>
      </c>
      <c r="K191" s="36">
        <f>newhse_ytd!I191</f>
        <v>0</v>
      </c>
      <c r="L191" s="36"/>
      <c r="M191" s="41" t="str">
        <f>newhse_ytd!K191</f>
        <v>Missing Data</v>
      </c>
    </row>
    <row r="192" spans="1:13" ht="15">
      <c r="A192" s="130" t="str">
        <f>'[1]house'!D192</f>
        <v>Camden</v>
      </c>
      <c r="B192" s="42" t="str">
        <f>newhse!E192</f>
        <v>Pine Valley Borough</v>
      </c>
      <c r="C192" s="129" t="str">
        <f>newhse!F192</f>
        <v>See Pine Hill</v>
      </c>
      <c r="D192" s="129"/>
      <c r="E192" s="129"/>
      <c r="F192" s="129"/>
      <c r="G192" s="131"/>
      <c r="H192" s="36"/>
      <c r="I192" s="36">
        <f>newhse_ytd!G192</f>
        <v>0</v>
      </c>
      <c r="J192" s="36">
        <f>newhse_ytd!H192</f>
        <v>0</v>
      </c>
      <c r="K192" s="36">
        <f>newhse_ytd!I192</f>
        <v>0</v>
      </c>
      <c r="L192" s="36"/>
      <c r="M192" s="41" t="str">
        <f>newhse_ytd!K192</f>
        <v>See Pine Hill</v>
      </c>
    </row>
    <row r="193" spans="1:13" ht="15">
      <c r="A193" s="130" t="str">
        <f>'[1]house'!D193</f>
        <v>Camden</v>
      </c>
      <c r="B193" s="42" t="str">
        <f>newhse!E193</f>
        <v>Runnemede Borough</v>
      </c>
      <c r="C193" s="129">
        <f>newhse!F193</f>
        <v>0</v>
      </c>
      <c r="D193" s="129">
        <f>newhse!G193</f>
        <v>0</v>
      </c>
      <c r="E193" s="129">
        <f>newhse!H193</f>
        <v>0</v>
      </c>
      <c r="F193" s="129">
        <f>newhse!I193</f>
        <v>0</v>
      </c>
      <c r="G193" s="131"/>
      <c r="H193" s="36">
        <f>newhse_ytd!F193</f>
        <v>0</v>
      </c>
      <c r="I193" s="36">
        <f>newhse_ytd!G193</f>
        <v>0</v>
      </c>
      <c r="J193" s="36">
        <f>newhse_ytd!H193</f>
        <v>0</v>
      </c>
      <c r="K193" s="36">
        <f>newhse_ytd!I193</f>
        <v>0</v>
      </c>
      <c r="L193" s="36"/>
      <c r="M193" s="41" t="str">
        <f>newhse_ytd!K193</f>
        <v>20231207</v>
      </c>
    </row>
    <row r="194" spans="1:13" ht="15">
      <c r="A194" s="130" t="str">
        <f>'[1]house'!D194</f>
        <v>Camden</v>
      </c>
      <c r="B194" s="42" t="str">
        <f>newhse!E194</f>
        <v>Somerdale Borough</v>
      </c>
      <c r="C194" s="129" t="str">
        <f>newhse!F194</f>
        <v>No report</v>
      </c>
      <c r="D194" s="129" t="str">
        <f>newhse!G194</f>
        <v>No report</v>
      </c>
      <c r="E194" s="129" t="str">
        <f>newhse!H194</f>
        <v>No report</v>
      </c>
      <c r="F194" s="129" t="str">
        <f>newhse!I194</f>
        <v>No report</v>
      </c>
      <c r="G194" s="131"/>
      <c r="H194" s="36">
        <f>newhse_ytd!F194</f>
        <v>0</v>
      </c>
      <c r="I194" s="36">
        <f>newhse_ytd!G194</f>
        <v>0</v>
      </c>
      <c r="J194" s="36">
        <f>newhse_ytd!H194</f>
        <v>0</v>
      </c>
      <c r="K194" s="36">
        <f>newhse_ytd!I194</f>
        <v>0</v>
      </c>
      <c r="L194" s="36"/>
      <c r="M194" s="41" t="str">
        <f>newhse_ytd!K194</f>
        <v>Missing Data</v>
      </c>
    </row>
    <row r="195" spans="1:13" ht="15">
      <c r="A195" s="130" t="str">
        <f>'[1]house'!D195</f>
        <v>Camden</v>
      </c>
      <c r="B195" s="42" t="str">
        <f>newhse!E195</f>
        <v>Stratford Borough</v>
      </c>
      <c r="C195" s="129">
        <f>newhse!F195</f>
        <v>0</v>
      </c>
      <c r="D195" s="129">
        <f>newhse!G195</f>
        <v>0</v>
      </c>
      <c r="E195" s="129">
        <f>newhse!H195</f>
        <v>0</v>
      </c>
      <c r="F195" s="129">
        <f>newhse!I195</f>
        <v>0</v>
      </c>
      <c r="G195" s="131"/>
      <c r="H195" s="36">
        <f>newhse_ytd!F195</f>
        <v>47</v>
      </c>
      <c r="I195" s="36">
        <f>newhse_ytd!G195</f>
        <v>47</v>
      </c>
      <c r="J195" s="36">
        <f>newhse_ytd!H195</f>
        <v>0</v>
      </c>
      <c r="K195" s="36">
        <f>newhse_ytd!I195</f>
        <v>0</v>
      </c>
      <c r="L195" s="36"/>
      <c r="M195" s="41" t="str">
        <f>newhse_ytd!K195</f>
        <v>20231108</v>
      </c>
    </row>
    <row r="196" spans="1:13" ht="15">
      <c r="A196" s="130" t="str">
        <f>'[1]house'!D196</f>
        <v>Camden</v>
      </c>
      <c r="B196" s="42" t="str">
        <f>newhse!E196</f>
        <v>Tavistock Borough</v>
      </c>
      <c r="C196" s="129" t="str">
        <f>newhse!F196</f>
        <v>No report</v>
      </c>
      <c r="D196" s="129" t="str">
        <f>newhse!G196</f>
        <v>No report</v>
      </c>
      <c r="E196" s="129" t="str">
        <f>newhse!H196</f>
        <v>No report</v>
      </c>
      <c r="F196" s="129" t="str">
        <f>newhse!I196</f>
        <v>No report</v>
      </c>
      <c r="G196" s="131"/>
      <c r="H196" s="36" t="str">
        <f>newhse_ytd!F196</f>
        <v>Missing Data</v>
      </c>
      <c r="I196" s="36" t="str">
        <f>newhse_ytd!G196</f>
        <v>Missing Data</v>
      </c>
      <c r="J196" s="36" t="str">
        <f>newhse_ytd!H196</f>
        <v>Missing Data</v>
      </c>
      <c r="K196" s="36" t="str">
        <f>newhse_ytd!I196</f>
        <v>Missing Data</v>
      </c>
      <c r="L196" s="36"/>
      <c r="M196" s="41" t="str">
        <f>newhse_ytd!K196</f>
        <v>Missing Data</v>
      </c>
    </row>
    <row r="197" spans="1:13" ht="15">
      <c r="A197" s="130" t="str">
        <f>'[1]house'!D197</f>
        <v>Camden</v>
      </c>
      <c r="B197" s="42" t="str">
        <f>newhse!E197</f>
        <v>Voorhees Township</v>
      </c>
      <c r="C197" s="129">
        <f>newhse!F197</f>
        <v>2</v>
      </c>
      <c r="D197" s="129">
        <f>newhse!G197</f>
        <v>2</v>
      </c>
      <c r="E197" s="129">
        <f>newhse!H197</f>
        <v>0</v>
      </c>
      <c r="F197" s="129">
        <f>newhse!I197</f>
        <v>0</v>
      </c>
      <c r="G197" s="131"/>
      <c r="H197" s="36">
        <f>newhse_ytd!F197</f>
        <v>11</v>
      </c>
      <c r="I197" s="36">
        <f>newhse_ytd!G197</f>
        <v>11</v>
      </c>
      <c r="J197" s="36">
        <f>newhse_ytd!H197</f>
        <v>0</v>
      </c>
      <c r="K197" s="36">
        <f>newhse_ytd!I197</f>
        <v>0</v>
      </c>
      <c r="L197" s="36"/>
      <c r="M197" s="41" t="str">
        <f>newhse_ytd!K197</f>
        <v>20231207</v>
      </c>
    </row>
    <row r="198" spans="1:13" ht="15">
      <c r="A198" s="130" t="str">
        <f>'[1]house'!D198</f>
        <v>Camden</v>
      </c>
      <c r="B198" s="42" t="str">
        <f>newhse!E198</f>
        <v>Waterford Township</v>
      </c>
      <c r="C198" s="129">
        <f>newhse!F198</f>
        <v>0</v>
      </c>
      <c r="D198" s="129">
        <f>newhse!G198</f>
        <v>0</v>
      </c>
      <c r="E198" s="129">
        <f>newhse!H198</f>
        <v>0</v>
      </c>
      <c r="F198" s="129">
        <f>newhse!I198</f>
        <v>0</v>
      </c>
      <c r="G198" s="131"/>
      <c r="H198" s="36">
        <f>newhse_ytd!F198</f>
        <v>0</v>
      </c>
      <c r="I198" s="36">
        <f>newhse_ytd!G198</f>
        <v>0</v>
      </c>
      <c r="J198" s="36">
        <f>newhse_ytd!H198</f>
        <v>0</v>
      </c>
      <c r="K198" s="36">
        <f>newhse_ytd!I198</f>
        <v>0</v>
      </c>
      <c r="L198" s="36"/>
      <c r="M198" s="41" t="str">
        <f>newhse_ytd!K198</f>
        <v>20231108</v>
      </c>
    </row>
    <row r="199" spans="1:13" ht="15">
      <c r="A199" s="130" t="str">
        <f>'[1]house'!D199</f>
        <v>Camden</v>
      </c>
      <c r="B199" s="42" t="str">
        <f>newhse!E199</f>
        <v>Winslow Township</v>
      </c>
      <c r="C199" s="129">
        <f>newhse!F199</f>
        <v>1</v>
      </c>
      <c r="D199" s="129">
        <f>newhse!G199</f>
        <v>1</v>
      </c>
      <c r="E199" s="129">
        <f>newhse!H199</f>
        <v>0</v>
      </c>
      <c r="F199" s="129">
        <f>newhse!I199</f>
        <v>0</v>
      </c>
      <c r="G199" s="131"/>
      <c r="H199" s="36">
        <f>newhse_ytd!F199</f>
        <v>6</v>
      </c>
      <c r="I199" s="36">
        <f>newhse_ytd!G199</f>
        <v>6</v>
      </c>
      <c r="J199" s="36">
        <f>newhse_ytd!H199</f>
        <v>0</v>
      </c>
      <c r="K199" s="36">
        <f>newhse_ytd!I199</f>
        <v>0</v>
      </c>
      <c r="L199" s="36"/>
      <c r="M199" s="41" t="str">
        <f>newhse_ytd!K199</f>
        <v>20231108</v>
      </c>
    </row>
    <row r="200" spans="1:13" ht="15">
      <c r="A200" s="130" t="str">
        <f>'[1]house'!D200</f>
        <v>Camden</v>
      </c>
      <c r="B200" s="42" t="str">
        <f>newhse!E200</f>
        <v>Woodlynne Borough</v>
      </c>
      <c r="C200" s="129" t="str">
        <f>newhse!F200</f>
        <v>No report</v>
      </c>
      <c r="D200" s="129" t="str">
        <f>newhse!G200</f>
        <v>No report</v>
      </c>
      <c r="E200" s="129" t="str">
        <f>newhse!H200</f>
        <v>No report</v>
      </c>
      <c r="F200" s="129" t="str">
        <f>newhse!I200</f>
        <v>No report</v>
      </c>
      <c r="G200" s="131"/>
      <c r="H200" s="36" t="str">
        <f>newhse_ytd!F200</f>
        <v>Missing Data</v>
      </c>
      <c r="I200" s="36" t="str">
        <f>newhse_ytd!G200</f>
        <v>Missing Data</v>
      </c>
      <c r="J200" s="36" t="str">
        <f>newhse_ytd!H200</f>
        <v>Missing Data</v>
      </c>
      <c r="K200" s="36" t="str">
        <f>newhse_ytd!I200</f>
        <v>Missing Data</v>
      </c>
      <c r="L200" s="36"/>
      <c r="M200" s="41" t="str">
        <f>newhse_ytd!K200</f>
        <v>Missing Data</v>
      </c>
    </row>
    <row r="201" spans="1:13" ht="15">
      <c r="A201" s="130" t="str">
        <f>'[1]house'!D201</f>
        <v>Cape May</v>
      </c>
      <c r="B201" s="42" t="str">
        <f>newhse!E201</f>
        <v>Avalon Borough</v>
      </c>
      <c r="C201" s="129">
        <f>newhse!F201</f>
        <v>15</v>
      </c>
      <c r="D201" s="129">
        <f>newhse!G201</f>
        <v>15</v>
      </c>
      <c r="E201" s="129">
        <f>newhse!H201</f>
        <v>0</v>
      </c>
      <c r="F201" s="129">
        <f>newhse!I201</f>
        <v>0</v>
      </c>
      <c r="G201" s="131"/>
      <c r="H201" s="36">
        <f>newhse_ytd!F201</f>
        <v>72</v>
      </c>
      <c r="I201" s="36">
        <f>newhse_ytd!G201</f>
        <v>66</v>
      </c>
      <c r="J201" s="36">
        <f>newhse_ytd!H201</f>
        <v>4</v>
      </c>
      <c r="K201" s="36">
        <f>newhse_ytd!I201</f>
        <v>2</v>
      </c>
      <c r="L201" s="36"/>
      <c r="M201" s="41" t="str">
        <f>newhse_ytd!K201</f>
        <v>20231207</v>
      </c>
    </row>
    <row r="202" spans="1:13" ht="15">
      <c r="A202" s="130" t="str">
        <f>'[1]house'!D202</f>
        <v>Cape May</v>
      </c>
      <c r="B202" s="42" t="str">
        <f>newhse!E202</f>
        <v>Cape May City</v>
      </c>
      <c r="C202" s="129">
        <f>newhse!F202</f>
        <v>1</v>
      </c>
      <c r="D202" s="129">
        <f>newhse!G202</f>
        <v>1</v>
      </c>
      <c r="E202" s="129">
        <f>newhse!H202</f>
        <v>0</v>
      </c>
      <c r="F202" s="129">
        <f>newhse!I202</f>
        <v>0</v>
      </c>
      <c r="G202" s="131"/>
      <c r="H202" s="36">
        <f>newhse_ytd!F202</f>
        <v>3</v>
      </c>
      <c r="I202" s="36">
        <f>newhse_ytd!G202</f>
        <v>3</v>
      </c>
      <c r="J202" s="36">
        <f>newhse_ytd!H202</f>
        <v>0</v>
      </c>
      <c r="K202" s="36">
        <f>newhse_ytd!I202</f>
        <v>0</v>
      </c>
      <c r="L202" s="36"/>
      <c r="M202" s="41" t="str">
        <f>newhse_ytd!K202</f>
        <v>20231207</v>
      </c>
    </row>
    <row r="203" spans="1:13" ht="15">
      <c r="A203" s="130" t="str">
        <f>'[1]house'!D203</f>
        <v>Cape May</v>
      </c>
      <c r="B203" s="42" t="str">
        <f>newhse!E203</f>
        <v>Cape May Point Borough</v>
      </c>
      <c r="C203" s="129">
        <f>newhse!F203</f>
        <v>0</v>
      </c>
      <c r="D203" s="129">
        <f>newhse!G203</f>
        <v>0</v>
      </c>
      <c r="E203" s="129">
        <f>newhse!H203</f>
        <v>0</v>
      </c>
      <c r="F203" s="129">
        <f>newhse!I203</f>
        <v>0</v>
      </c>
      <c r="G203" s="131"/>
      <c r="H203" s="36">
        <f>newhse_ytd!F203</f>
        <v>1</v>
      </c>
      <c r="I203" s="36">
        <f>newhse_ytd!G203</f>
        <v>1</v>
      </c>
      <c r="J203" s="36">
        <f>newhse_ytd!H203</f>
        <v>0</v>
      </c>
      <c r="K203" s="36">
        <f>newhse_ytd!I203</f>
        <v>0</v>
      </c>
      <c r="L203" s="36"/>
      <c r="M203" s="41" t="str">
        <f>newhse_ytd!K203</f>
        <v>20231207</v>
      </c>
    </row>
    <row r="204" spans="1:13" ht="15">
      <c r="A204" s="130" t="str">
        <f>'[1]house'!D204</f>
        <v>Cape May</v>
      </c>
      <c r="B204" s="42" t="str">
        <f>newhse!E204</f>
        <v>Dennis Township</v>
      </c>
      <c r="C204" s="129">
        <f>newhse!F204</f>
        <v>3</v>
      </c>
      <c r="D204" s="129">
        <f>newhse!G204</f>
        <v>2</v>
      </c>
      <c r="E204" s="129">
        <f>newhse!H204</f>
        <v>0</v>
      </c>
      <c r="F204" s="129">
        <f>newhse!I204</f>
        <v>1</v>
      </c>
      <c r="G204" s="131"/>
      <c r="H204" s="36">
        <f>newhse_ytd!F204</f>
        <v>14</v>
      </c>
      <c r="I204" s="36">
        <f>newhse_ytd!G204</f>
        <v>11</v>
      </c>
      <c r="J204" s="36">
        <f>newhse_ytd!H204</f>
        <v>0</v>
      </c>
      <c r="K204" s="36">
        <f>newhse_ytd!I204</f>
        <v>3</v>
      </c>
      <c r="L204" s="36"/>
      <c r="M204" s="41" t="str">
        <f>newhse_ytd!K204</f>
        <v>20231108</v>
      </c>
    </row>
    <row r="205" spans="1:13" ht="15">
      <c r="A205" s="130" t="str">
        <f>'[1]house'!D205</f>
        <v>Cape May</v>
      </c>
      <c r="B205" s="42" t="str">
        <f>newhse!E205</f>
        <v>Lower Township</v>
      </c>
      <c r="C205" s="129">
        <f>newhse!F205</f>
        <v>3</v>
      </c>
      <c r="D205" s="129">
        <f>newhse!G205</f>
        <v>3</v>
      </c>
      <c r="E205" s="129">
        <f>newhse!H205</f>
        <v>0</v>
      </c>
      <c r="F205" s="129">
        <f>newhse!I205</f>
        <v>0</v>
      </c>
      <c r="G205" s="131"/>
      <c r="H205" s="36">
        <f>newhse_ytd!F205</f>
        <v>36</v>
      </c>
      <c r="I205" s="36">
        <f>newhse_ytd!G205</f>
        <v>36</v>
      </c>
      <c r="J205" s="36">
        <f>newhse_ytd!H205</f>
        <v>0</v>
      </c>
      <c r="K205" s="36">
        <f>newhse_ytd!I205</f>
        <v>0</v>
      </c>
      <c r="L205" s="36"/>
      <c r="M205" s="41" t="str">
        <f>newhse_ytd!K205</f>
        <v>20231108</v>
      </c>
    </row>
    <row r="206" spans="1:13" ht="15">
      <c r="A206" s="130" t="str">
        <f>'[1]house'!D206</f>
        <v>Cape May</v>
      </c>
      <c r="B206" s="42" t="str">
        <f>newhse!E206</f>
        <v>Middle Township</v>
      </c>
      <c r="C206" s="129">
        <f>newhse!F206</f>
        <v>8</v>
      </c>
      <c r="D206" s="129">
        <f>newhse!G206</f>
        <v>8</v>
      </c>
      <c r="E206" s="129">
        <f>newhse!H206</f>
        <v>0</v>
      </c>
      <c r="F206" s="129">
        <f>newhse!I206</f>
        <v>0</v>
      </c>
      <c r="G206" s="131"/>
      <c r="H206" s="36">
        <f>newhse_ytd!F206</f>
        <v>73</v>
      </c>
      <c r="I206" s="36">
        <f>newhse_ytd!G206</f>
        <v>72</v>
      </c>
      <c r="J206" s="36">
        <f>newhse_ytd!H206</f>
        <v>1</v>
      </c>
      <c r="K206" s="36">
        <f>newhse_ytd!I206</f>
        <v>0</v>
      </c>
      <c r="L206" s="36"/>
      <c r="M206" s="41" t="str">
        <f>newhse_ytd!K206</f>
        <v>20231108</v>
      </c>
    </row>
    <row r="207" spans="1:13" ht="15">
      <c r="A207" s="130" t="str">
        <f>'[1]house'!D207</f>
        <v>Cape May</v>
      </c>
      <c r="B207" s="42" t="str">
        <f>newhse!E207</f>
        <v>North Wildwood City</v>
      </c>
      <c r="C207" s="129">
        <f>newhse!F207</f>
        <v>5</v>
      </c>
      <c r="D207" s="129">
        <f>newhse!G207</f>
        <v>5</v>
      </c>
      <c r="E207" s="129">
        <f>newhse!H207</f>
        <v>0</v>
      </c>
      <c r="F207" s="129">
        <f>newhse!I207</f>
        <v>0</v>
      </c>
      <c r="G207" s="131"/>
      <c r="H207" s="36">
        <f>newhse_ytd!F207</f>
        <v>34</v>
      </c>
      <c r="I207" s="36">
        <f>newhse_ytd!G207</f>
        <v>33</v>
      </c>
      <c r="J207" s="36">
        <f>newhse_ytd!H207</f>
        <v>1</v>
      </c>
      <c r="K207" s="36">
        <f>newhse_ytd!I207</f>
        <v>0</v>
      </c>
      <c r="L207" s="36"/>
      <c r="M207" s="41" t="str">
        <f>newhse_ytd!K207</f>
        <v>20231108</v>
      </c>
    </row>
    <row r="208" spans="1:13" ht="15">
      <c r="A208" s="130" t="str">
        <f>'[1]house'!D208</f>
        <v>Cape May</v>
      </c>
      <c r="B208" s="42" t="str">
        <f>newhse!E208</f>
        <v>Ocean City</v>
      </c>
      <c r="C208" s="129">
        <f>newhse!F208</f>
        <v>17</v>
      </c>
      <c r="D208" s="129">
        <f>newhse!G208</f>
        <v>17</v>
      </c>
      <c r="E208" s="129">
        <f>newhse!H208</f>
        <v>0</v>
      </c>
      <c r="F208" s="129">
        <f>newhse!I208</f>
        <v>0</v>
      </c>
      <c r="G208" s="131"/>
      <c r="H208" s="36">
        <f>newhse_ytd!F208</f>
        <v>94</v>
      </c>
      <c r="I208" s="36">
        <f>newhse_ytd!G208</f>
        <v>91</v>
      </c>
      <c r="J208" s="36">
        <f>newhse_ytd!H208</f>
        <v>3</v>
      </c>
      <c r="K208" s="36">
        <f>newhse_ytd!I208</f>
        <v>0</v>
      </c>
      <c r="L208" s="36"/>
      <c r="M208" s="41" t="str">
        <f>newhse_ytd!K208</f>
        <v>20231207</v>
      </c>
    </row>
    <row r="209" spans="1:13" ht="15">
      <c r="A209" s="130" t="str">
        <f>'[1]house'!D209</f>
        <v>Cape May</v>
      </c>
      <c r="B209" s="42" t="str">
        <f>newhse!E209</f>
        <v>Sea Isle City</v>
      </c>
      <c r="C209" s="129">
        <f>newhse!F209</f>
        <v>7</v>
      </c>
      <c r="D209" s="129">
        <f>newhse!G209</f>
        <v>7</v>
      </c>
      <c r="E209" s="129">
        <f>newhse!H209</f>
        <v>0</v>
      </c>
      <c r="F209" s="129">
        <f>newhse!I209</f>
        <v>0</v>
      </c>
      <c r="G209" s="131"/>
      <c r="H209" s="36">
        <f>newhse_ytd!F209</f>
        <v>53</v>
      </c>
      <c r="I209" s="36">
        <f>newhse_ytd!G209</f>
        <v>53</v>
      </c>
      <c r="J209" s="36">
        <f>newhse_ytd!H209</f>
        <v>0</v>
      </c>
      <c r="K209" s="36">
        <f>newhse_ytd!I209</f>
        <v>0</v>
      </c>
      <c r="L209" s="36"/>
      <c r="M209" s="41" t="str">
        <f>newhse_ytd!K209</f>
        <v>20231108</v>
      </c>
    </row>
    <row r="210" spans="1:13" ht="15">
      <c r="A210" s="130" t="str">
        <f>'[1]house'!D210</f>
        <v>Cape May</v>
      </c>
      <c r="B210" s="42" t="str">
        <f>newhse!E210</f>
        <v>Stone Harbor Borough</v>
      </c>
      <c r="C210" s="129">
        <f>newhse!F210</f>
        <v>5</v>
      </c>
      <c r="D210" s="129">
        <f>newhse!G210</f>
        <v>5</v>
      </c>
      <c r="E210" s="129">
        <f>newhse!H210</f>
        <v>0</v>
      </c>
      <c r="F210" s="129">
        <f>newhse!I210</f>
        <v>0</v>
      </c>
      <c r="G210" s="131"/>
      <c r="H210" s="36">
        <f>newhse_ytd!F210</f>
        <v>23</v>
      </c>
      <c r="I210" s="36">
        <f>newhse_ytd!G210</f>
        <v>23</v>
      </c>
      <c r="J210" s="36">
        <f>newhse_ytd!H210</f>
        <v>0</v>
      </c>
      <c r="K210" s="36">
        <f>newhse_ytd!I210</f>
        <v>0</v>
      </c>
      <c r="L210" s="36"/>
      <c r="M210" s="41" t="str">
        <f>newhse_ytd!K210</f>
        <v>20231108</v>
      </c>
    </row>
    <row r="211" spans="1:13" ht="15">
      <c r="A211" s="130" t="str">
        <f>'[1]house'!D211</f>
        <v>Cape May</v>
      </c>
      <c r="B211" s="42" t="str">
        <f>newhse!E211</f>
        <v>Upper Township</v>
      </c>
      <c r="C211" s="129">
        <f>newhse!F211</f>
        <v>1</v>
      </c>
      <c r="D211" s="129">
        <f>newhse!G211</f>
        <v>1</v>
      </c>
      <c r="E211" s="129">
        <f>newhse!H211</f>
        <v>0</v>
      </c>
      <c r="F211" s="129">
        <f>newhse!I211</f>
        <v>0</v>
      </c>
      <c r="G211" s="131"/>
      <c r="H211" s="36">
        <f>newhse_ytd!F211</f>
        <v>1</v>
      </c>
      <c r="I211" s="36">
        <f>newhse_ytd!G211</f>
        <v>1</v>
      </c>
      <c r="J211" s="36">
        <f>newhse_ytd!H211</f>
        <v>0</v>
      </c>
      <c r="K211" s="36">
        <f>newhse_ytd!I211</f>
        <v>0</v>
      </c>
      <c r="L211" s="36"/>
      <c r="M211" s="41" t="str">
        <f>newhse_ytd!K211</f>
        <v>20231108</v>
      </c>
    </row>
    <row r="212" spans="1:13" ht="15">
      <c r="A212" s="130" t="str">
        <f>'[1]house'!D212</f>
        <v>Cape May</v>
      </c>
      <c r="B212" s="42" t="str">
        <f>newhse!E212</f>
        <v>West Cape May Borough</v>
      </c>
      <c r="C212" s="129">
        <f>newhse!F212</f>
        <v>0</v>
      </c>
      <c r="D212" s="129">
        <f>newhse!G212</f>
        <v>0</v>
      </c>
      <c r="E212" s="129">
        <f>newhse!H212</f>
        <v>0</v>
      </c>
      <c r="F212" s="129">
        <f>newhse!I212</f>
        <v>0</v>
      </c>
      <c r="G212" s="131"/>
      <c r="H212" s="36">
        <f>newhse_ytd!F212</f>
        <v>4</v>
      </c>
      <c r="I212" s="36">
        <f>newhse_ytd!G212</f>
        <v>4</v>
      </c>
      <c r="J212" s="36">
        <f>newhse_ytd!H212</f>
        <v>0</v>
      </c>
      <c r="K212" s="36">
        <f>newhse_ytd!I212</f>
        <v>0</v>
      </c>
      <c r="L212" s="36"/>
      <c r="M212" s="41" t="str">
        <f>newhse_ytd!K212</f>
        <v>20231207</v>
      </c>
    </row>
    <row r="213" spans="1:13" ht="15">
      <c r="A213" s="130" t="str">
        <f>'[1]house'!D213</f>
        <v>Cape May</v>
      </c>
      <c r="B213" s="42" t="str">
        <f>newhse!E213</f>
        <v>West Wildwood Borough</v>
      </c>
      <c r="C213" s="129">
        <f>newhse!F213</f>
        <v>1</v>
      </c>
      <c r="D213" s="129">
        <f>newhse!G213</f>
        <v>1</v>
      </c>
      <c r="E213" s="129">
        <f>newhse!H213</f>
        <v>0</v>
      </c>
      <c r="F213" s="129">
        <f>newhse!I213</f>
        <v>0</v>
      </c>
      <c r="G213" s="131"/>
      <c r="H213" s="36">
        <f>newhse_ytd!F213</f>
        <v>5</v>
      </c>
      <c r="I213" s="36">
        <f>newhse_ytd!G213</f>
        <v>5</v>
      </c>
      <c r="J213" s="36">
        <f>newhse_ytd!H213</f>
        <v>0</v>
      </c>
      <c r="K213" s="36">
        <f>newhse_ytd!I213</f>
        <v>0</v>
      </c>
      <c r="L213" s="36"/>
      <c r="M213" s="41" t="str">
        <f>newhse_ytd!K213</f>
        <v>20231108</v>
      </c>
    </row>
    <row r="214" spans="1:13" ht="15">
      <c r="A214" s="130" t="str">
        <f>'[1]house'!D214</f>
        <v>Cape May</v>
      </c>
      <c r="B214" s="42" t="str">
        <f>newhse!E214</f>
        <v>Wildwood City</v>
      </c>
      <c r="C214" s="129">
        <f>newhse!F214</f>
        <v>15</v>
      </c>
      <c r="D214" s="129">
        <f>newhse!G214</f>
        <v>3</v>
      </c>
      <c r="E214" s="129">
        <f>newhse!H214</f>
        <v>12</v>
      </c>
      <c r="F214" s="129">
        <f>newhse!I214</f>
        <v>0</v>
      </c>
      <c r="G214" s="131"/>
      <c r="H214" s="36">
        <f>newhse_ytd!F214</f>
        <v>91</v>
      </c>
      <c r="I214" s="36">
        <f>newhse_ytd!G214</f>
        <v>57</v>
      </c>
      <c r="J214" s="36">
        <f>newhse_ytd!H214</f>
        <v>34</v>
      </c>
      <c r="K214" s="36">
        <f>newhse_ytd!I214</f>
        <v>0</v>
      </c>
      <c r="L214" s="36"/>
      <c r="M214" s="41" t="str">
        <f>newhse_ytd!K214</f>
        <v>20231108</v>
      </c>
    </row>
    <row r="215" spans="1:13" ht="15">
      <c r="A215" s="130" t="str">
        <f>'[1]house'!D215</f>
        <v>Cape May</v>
      </c>
      <c r="B215" s="42" t="str">
        <f>newhse!E215</f>
        <v>Wildwood Crest Borough</v>
      </c>
      <c r="C215" s="129">
        <f>newhse!F215</f>
        <v>2</v>
      </c>
      <c r="D215" s="129">
        <f>newhse!G215</f>
        <v>2</v>
      </c>
      <c r="E215" s="129">
        <f>newhse!H215</f>
        <v>0</v>
      </c>
      <c r="F215" s="129">
        <f>newhse!I215</f>
        <v>0</v>
      </c>
      <c r="G215" s="131"/>
      <c r="H215" s="36">
        <f>newhse_ytd!F215</f>
        <v>32</v>
      </c>
      <c r="I215" s="36">
        <f>newhse_ytd!G215</f>
        <v>26</v>
      </c>
      <c r="J215" s="36">
        <f>newhse_ytd!H215</f>
        <v>6</v>
      </c>
      <c r="K215" s="36">
        <f>newhse_ytd!I215</f>
        <v>0</v>
      </c>
      <c r="L215" s="36"/>
      <c r="M215" s="41" t="str">
        <f>newhse_ytd!K215</f>
        <v>20231108</v>
      </c>
    </row>
    <row r="216" spans="1:13" ht="15">
      <c r="A216" s="130" t="str">
        <f>'[1]house'!D216</f>
        <v>Cape May</v>
      </c>
      <c r="B216" s="42" t="str">
        <f>newhse!E216</f>
        <v>Woodbine Borough</v>
      </c>
      <c r="C216" s="129">
        <f>newhse!F216</f>
        <v>0</v>
      </c>
      <c r="D216" s="129">
        <f>newhse!G216</f>
        <v>0</v>
      </c>
      <c r="E216" s="129">
        <f>newhse!H216</f>
        <v>0</v>
      </c>
      <c r="F216" s="129">
        <f>newhse!I216</f>
        <v>0</v>
      </c>
      <c r="G216" s="131"/>
      <c r="H216" s="36">
        <f>newhse_ytd!F216</f>
        <v>0</v>
      </c>
      <c r="I216" s="36">
        <f>newhse_ytd!G216</f>
        <v>0</v>
      </c>
      <c r="J216" s="36">
        <f>newhse_ytd!H216</f>
        <v>0</v>
      </c>
      <c r="K216" s="36">
        <f>newhse_ytd!I216</f>
        <v>0</v>
      </c>
      <c r="L216" s="36"/>
      <c r="M216" s="41" t="str">
        <f>newhse_ytd!K216</f>
        <v>20231108</v>
      </c>
    </row>
    <row r="217" spans="1:13" ht="15">
      <c r="A217" s="130" t="str">
        <f>'[1]house'!D217</f>
        <v>Cumberland</v>
      </c>
      <c r="B217" s="42" t="str">
        <f>newhse!E217</f>
        <v>Bridgeton City</v>
      </c>
      <c r="C217" s="129">
        <f>newhse!F217</f>
        <v>0</v>
      </c>
      <c r="D217" s="129">
        <f>newhse!G217</f>
        <v>0</v>
      </c>
      <c r="E217" s="129">
        <f>newhse!H217</f>
        <v>0</v>
      </c>
      <c r="F217" s="129">
        <f>newhse!I217</f>
        <v>0</v>
      </c>
      <c r="G217" s="131"/>
      <c r="H217" s="36">
        <f>newhse_ytd!F217</f>
        <v>0</v>
      </c>
      <c r="I217" s="36">
        <f>newhse_ytd!G217</f>
        <v>0</v>
      </c>
      <c r="J217" s="36">
        <f>newhse_ytd!H217</f>
        <v>0</v>
      </c>
      <c r="K217" s="36">
        <f>newhse_ytd!I217</f>
        <v>0</v>
      </c>
      <c r="L217" s="36"/>
      <c r="M217" s="41" t="str">
        <f>newhse_ytd!K217</f>
        <v>20231207</v>
      </c>
    </row>
    <row r="218" spans="1:13" ht="15">
      <c r="A218" s="130" t="str">
        <f>'[1]house'!D218</f>
        <v>Cumberland</v>
      </c>
      <c r="B218" s="42" t="str">
        <f>newhse!E218</f>
        <v>Commercial Township</v>
      </c>
      <c r="C218" s="129">
        <f>newhse!F218</f>
        <v>0</v>
      </c>
      <c r="D218" s="129">
        <f>newhse!G218</f>
        <v>0</v>
      </c>
      <c r="E218" s="129">
        <f>newhse!H218</f>
        <v>0</v>
      </c>
      <c r="F218" s="129">
        <f>newhse!I218</f>
        <v>0</v>
      </c>
      <c r="G218" s="131"/>
      <c r="H218" s="36">
        <f>newhse_ytd!F218</f>
        <v>0</v>
      </c>
      <c r="I218" s="36">
        <f>newhse_ytd!G218</f>
        <v>0</v>
      </c>
      <c r="J218" s="36">
        <f>newhse_ytd!H218</f>
        <v>0</v>
      </c>
      <c r="K218" s="36">
        <f>newhse_ytd!I218</f>
        <v>0</v>
      </c>
      <c r="L218" s="36"/>
      <c r="M218" s="41" t="str">
        <f>newhse_ytd!K218</f>
        <v>20231108</v>
      </c>
    </row>
    <row r="219" spans="1:13" ht="15">
      <c r="A219" s="130" t="str">
        <f>'[1]house'!D219</f>
        <v>Cumberland</v>
      </c>
      <c r="B219" s="42" t="str">
        <f>newhse!E219</f>
        <v>Deerfield Township</v>
      </c>
      <c r="C219" s="129">
        <f>newhse!F219</f>
        <v>0</v>
      </c>
      <c r="D219" s="129">
        <f>newhse!G219</f>
        <v>0</v>
      </c>
      <c r="E219" s="129">
        <f>newhse!H219</f>
        <v>0</v>
      </c>
      <c r="F219" s="129">
        <f>newhse!I219</f>
        <v>0</v>
      </c>
      <c r="G219" s="131"/>
      <c r="H219" s="36">
        <f>newhse_ytd!F219</f>
        <v>4</v>
      </c>
      <c r="I219" s="36">
        <f>newhse_ytd!G219</f>
        <v>4</v>
      </c>
      <c r="J219" s="36">
        <f>newhse_ytd!H219</f>
        <v>0</v>
      </c>
      <c r="K219" s="36">
        <f>newhse_ytd!I219</f>
        <v>0</v>
      </c>
      <c r="L219" s="36"/>
      <c r="M219" s="41" t="str">
        <f>newhse_ytd!K219</f>
        <v>20231207</v>
      </c>
    </row>
    <row r="220" spans="1:13" ht="15">
      <c r="A220" s="130" t="str">
        <f>'[1]house'!D220</f>
        <v>Cumberland</v>
      </c>
      <c r="B220" s="42" t="str">
        <f>newhse!E220</f>
        <v>Downe Township</v>
      </c>
      <c r="C220" s="129">
        <f>newhse!F220</f>
        <v>0</v>
      </c>
      <c r="D220" s="129">
        <f>newhse!G220</f>
        <v>0</v>
      </c>
      <c r="E220" s="129">
        <f>newhse!H220</f>
        <v>0</v>
      </c>
      <c r="F220" s="129">
        <f>newhse!I220</f>
        <v>0</v>
      </c>
      <c r="G220" s="131"/>
      <c r="H220" s="36">
        <f>newhse_ytd!F220</f>
        <v>0</v>
      </c>
      <c r="I220" s="36">
        <f>newhse_ytd!G220</f>
        <v>0</v>
      </c>
      <c r="J220" s="36">
        <f>newhse_ytd!H220</f>
        <v>0</v>
      </c>
      <c r="K220" s="36">
        <f>newhse_ytd!I220</f>
        <v>0</v>
      </c>
      <c r="L220" s="36"/>
      <c r="M220" s="41" t="str">
        <f>newhse_ytd!K220</f>
        <v>20231108</v>
      </c>
    </row>
    <row r="221" spans="1:13" ht="15">
      <c r="A221" s="130" t="str">
        <f>'[1]house'!D221</f>
        <v>Cumberland</v>
      </c>
      <c r="B221" s="42" t="str">
        <f>newhse!E221</f>
        <v>Fairfield Township</v>
      </c>
      <c r="C221" s="129">
        <f>newhse!F221</f>
        <v>1</v>
      </c>
      <c r="D221" s="129">
        <f>newhse!G221</f>
        <v>1</v>
      </c>
      <c r="E221" s="129">
        <f>newhse!H221</f>
        <v>0</v>
      </c>
      <c r="F221" s="129">
        <f>newhse!I221</f>
        <v>0</v>
      </c>
      <c r="G221" s="131"/>
      <c r="H221" s="36">
        <f>newhse_ytd!F221</f>
        <v>2</v>
      </c>
      <c r="I221" s="36">
        <f>newhse_ytd!G221</f>
        <v>2</v>
      </c>
      <c r="J221" s="36">
        <f>newhse_ytd!H221</f>
        <v>0</v>
      </c>
      <c r="K221" s="36">
        <f>newhse_ytd!I221</f>
        <v>0</v>
      </c>
      <c r="L221" s="36"/>
      <c r="M221" s="41" t="str">
        <f>newhse_ytd!K221</f>
        <v>20231207</v>
      </c>
    </row>
    <row r="222" spans="1:13" ht="15">
      <c r="A222" s="130" t="str">
        <f>'[1]house'!D222</f>
        <v>Cumberland</v>
      </c>
      <c r="B222" s="42" t="str">
        <f>newhse!E222</f>
        <v>Greenwich Township</v>
      </c>
      <c r="C222" s="129">
        <f>newhse!F222</f>
        <v>0</v>
      </c>
      <c r="D222" s="129">
        <f>newhse!G222</f>
        <v>0</v>
      </c>
      <c r="E222" s="129">
        <f>newhse!H222</f>
        <v>0</v>
      </c>
      <c r="F222" s="129">
        <f>newhse!I222</f>
        <v>0</v>
      </c>
      <c r="G222" s="131"/>
      <c r="H222" s="36" t="str">
        <f>newhse_ytd!F222</f>
        <v>Missing Data</v>
      </c>
      <c r="I222" s="36" t="str">
        <f>newhse_ytd!G222</f>
        <v>Missing Data</v>
      </c>
      <c r="J222" s="36" t="str">
        <f>newhse_ytd!H222</f>
        <v>Missing Data</v>
      </c>
      <c r="K222" s="36" t="str">
        <f>newhse_ytd!I222</f>
        <v>Missing Data</v>
      </c>
      <c r="L222" s="36"/>
      <c r="M222" s="41" t="str">
        <f>newhse_ytd!K222</f>
        <v>20231207</v>
      </c>
    </row>
    <row r="223" spans="1:13" ht="15">
      <c r="A223" s="130" t="str">
        <f>'[1]house'!D223</f>
        <v>Cumberland</v>
      </c>
      <c r="B223" s="42" t="str">
        <f>newhse!E223</f>
        <v>Hopewell Township</v>
      </c>
      <c r="C223" s="129">
        <f>newhse!F223</f>
        <v>0</v>
      </c>
      <c r="D223" s="129">
        <f>newhse!G223</f>
        <v>0</v>
      </c>
      <c r="E223" s="129">
        <f>newhse!H223</f>
        <v>0</v>
      </c>
      <c r="F223" s="129">
        <f>newhse!I223</f>
        <v>0</v>
      </c>
      <c r="G223" s="131"/>
      <c r="H223" s="36">
        <f>newhse_ytd!F223</f>
        <v>7</v>
      </c>
      <c r="I223" s="36">
        <f>newhse_ytd!G223</f>
        <v>7</v>
      </c>
      <c r="J223" s="36">
        <f>newhse_ytd!H223</f>
        <v>0</v>
      </c>
      <c r="K223" s="36">
        <f>newhse_ytd!I223</f>
        <v>0</v>
      </c>
      <c r="L223" s="36"/>
      <c r="M223" s="41" t="str">
        <f>newhse_ytd!K223</f>
        <v>20231207</v>
      </c>
    </row>
    <row r="224" spans="1:13" ht="15">
      <c r="A224" s="130" t="str">
        <f>'[1]house'!D224</f>
        <v>Cumberland</v>
      </c>
      <c r="B224" s="42" t="str">
        <f>newhse!E224</f>
        <v>Lawrence Township</v>
      </c>
      <c r="C224" s="129">
        <f>newhse!F224</f>
        <v>1</v>
      </c>
      <c r="D224" s="129">
        <f>newhse!G224</f>
        <v>1</v>
      </c>
      <c r="E224" s="129">
        <f>newhse!H224</f>
        <v>0</v>
      </c>
      <c r="F224" s="129">
        <f>newhse!I224</f>
        <v>0</v>
      </c>
      <c r="G224" s="131"/>
      <c r="H224" s="36">
        <f>newhse_ytd!F224</f>
        <v>3</v>
      </c>
      <c r="I224" s="36">
        <f>newhse_ytd!G224</f>
        <v>3</v>
      </c>
      <c r="J224" s="36">
        <f>newhse_ytd!H224</f>
        <v>0</v>
      </c>
      <c r="K224" s="36">
        <f>newhse_ytd!I224</f>
        <v>0</v>
      </c>
      <c r="L224" s="36"/>
      <c r="M224" s="41" t="str">
        <f>newhse_ytd!K224</f>
        <v>20231108</v>
      </c>
    </row>
    <row r="225" spans="1:13" ht="15">
      <c r="A225" s="130" t="str">
        <f>'[1]house'!D225</f>
        <v>Cumberland</v>
      </c>
      <c r="B225" s="42" t="str">
        <f>newhse!E225</f>
        <v>Maurice River Township</v>
      </c>
      <c r="C225" s="129">
        <f>newhse!F225</f>
        <v>0</v>
      </c>
      <c r="D225" s="129">
        <f>newhse!G225</f>
        <v>0</v>
      </c>
      <c r="E225" s="129">
        <f>newhse!H225</f>
        <v>0</v>
      </c>
      <c r="F225" s="129">
        <f>newhse!I225</f>
        <v>0</v>
      </c>
      <c r="G225" s="131"/>
      <c r="H225" s="36">
        <f>newhse_ytd!F225</f>
        <v>2</v>
      </c>
      <c r="I225" s="36">
        <f>newhse_ytd!G225</f>
        <v>2</v>
      </c>
      <c r="J225" s="36">
        <f>newhse_ytd!H225</f>
        <v>0</v>
      </c>
      <c r="K225" s="36">
        <f>newhse_ytd!I225</f>
        <v>0</v>
      </c>
      <c r="L225" s="36"/>
      <c r="M225" s="41" t="str">
        <f>newhse_ytd!K225</f>
        <v>20231108</v>
      </c>
    </row>
    <row r="226" spans="1:13" ht="15">
      <c r="A226" s="130" t="str">
        <f>'[1]house'!D226</f>
        <v>Cumberland</v>
      </c>
      <c r="B226" s="42" t="str">
        <f>newhse!E226</f>
        <v>Millville City</v>
      </c>
      <c r="C226" s="129" t="str">
        <f>newhse!F226</f>
        <v>No report</v>
      </c>
      <c r="D226" s="129" t="str">
        <f>newhse!G226</f>
        <v>No report</v>
      </c>
      <c r="E226" s="129" t="str">
        <f>newhse!H226</f>
        <v>No report</v>
      </c>
      <c r="F226" s="129" t="str">
        <f>newhse!I226</f>
        <v>No report</v>
      </c>
      <c r="G226" s="131"/>
      <c r="H226" s="36">
        <f>newhse_ytd!F226</f>
        <v>11</v>
      </c>
      <c r="I226" s="36">
        <f>newhse_ytd!G226</f>
        <v>10</v>
      </c>
      <c r="J226" s="36">
        <f>newhse_ytd!H226</f>
        <v>1</v>
      </c>
      <c r="K226" s="36">
        <f>newhse_ytd!I226</f>
        <v>0</v>
      </c>
      <c r="L226" s="36"/>
      <c r="M226" s="41" t="str">
        <f>newhse_ytd!K226</f>
        <v>Missing Data</v>
      </c>
    </row>
    <row r="227" spans="1:13" ht="15">
      <c r="A227" s="130" t="str">
        <f>'[1]house'!D227</f>
        <v>Cumberland</v>
      </c>
      <c r="B227" s="42" t="str">
        <f>newhse!E227</f>
        <v>Shiloh Borough</v>
      </c>
      <c r="C227" s="129">
        <f>newhse!F227</f>
        <v>0</v>
      </c>
      <c r="D227" s="129">
        <f>newhse!G227</f>
        <v>0</v>
      </c>
      <c r="E227" s="129">
        <f>newhse!H227</f>
        <v>0</v>
      </c>
      <c r="F227" s="129">
        <f>newhse!I227</f>
        <v>0</v>
      </c>
      <c r="G227" s="131"/>
      <c r="H227" s="36" t="str">
        <f>newhse_ytd!F227</f>
        <v>Missing Data</v>
      </c>
      <c r="I227" s="36" t="str">
        <f>newhse_ytd!G227</f>
        <v>Missing Data</v>
      </c>
      <c r="J227" s="36" t="str">
        <f>newhse_ytd!H227</f>
        <v>Missing Data</v>
      </c>
      <c r="K227" s="36" t="str">
        <f>newhse_ytd!I227</f>
        <v>Missing Data</v>
      </c>
      <c r="L227" s="36"/>
      <c r="M227" s="41" t="str">
        <f>newhse_ytd!K227</f>
        <v>20231108</v>
      </c>
    </row>
    <row r="228" spans="1:13" ht="15">
      <c r="A228" s="130" t="str">
        <f>'[1]house'!D228</f>
        <v>Cumberland</v>
      </c>
      <c r="B228" s="42" t="str">
        <f>newhse!E228</f>
        <v>Stow Creek Township</v>
      </c>
      <c r="C228" s="129">
        <f>newhse!F228</f>
        <v>0</v>
      </c>
      <c r="D228" s="129">
        <f>newhse!G228</f>
        <v>0</v>
      </c>
      <c r="E228" s="129">
        <f>newhse!H228</f>
        <v>0</v>
      </c>
      <c r="F228" s="129">
        <f>newhse!I228</f>
        <v>0</v>
      </c>
      <c r="G228" s="131"/>
      <c r="H228" s="36">
        <f>newhse_ytd!F228</f>
        <v>0</v>
      </c>
      <c r="I228" s="36">
        <f>newhse_ytd!G228</f>
        <v>0</v>
      </c>
      <c r="J228" s="36">
        <f>newhse_ytd!H228</f>
        <v>0</v>
      </c>
      <c r="K228" s="36">
        <f>newhse_ytd!I228</f>
        <v>0</v>
      </c>
      <c r="L228" s="36"/>
      <c r="M228" s="41" t="str">
        <f>newhse_ytd!K228</f>
        <v>20231207</v>
      </c>
    </row>
    <row r="229" spans="1:13" ht="15">
      <c r="A229" s="130" t="str">
        <f>'[1]house'!D229</f>
        <v>Cumberland</v>
      </c>
      <c r="B229" s="42" t="str">
        <f>newhse!E229</f>
        <v>Upper Deerfield Township</v>
      </c>
      <c r="C229" s="129">
        <f>newhse!F229</f>
        <v>4</v>
      </c>
      <c r="D229" s="129">
        <f>newhse!G229</f>
        <v>4</v>
      </c>
      <c r="E229" s="129">
        <f>newhse!H229</f>
        <v>0</v>
      </c>
      <c r="F229" s="129">
        <f>newhse!I229</f>
        <v>0</v>
      </c>
      <c r="G229" s="131"/>
      <c r="H229" s="36">
        <f>newhse_ytd!F229</f>
        <v>12</v>
      </c>
      <c r="I229" s="36">
        <f>newhse_ytd!G229</f>
        <v>12</v>
      </c>
      <c r="J229" s="36">
        <f>newhse_ytd!H229</f>
        <v>0</v>
      </c>
      <c r="K229" s="36">
        <f>newhse_ytd!I229</f>
        <v>0</v>
      </c>
      <c r="L229" s="36"/>
      <c r="M229" s="41" t="str">
        <f>newhse_ytd!K229</f>
        <v>20231207</v>
      </c>
    </row>
    <row r="230" spans="1:13" ht="15">
      <c r="A230" s="130" t="str">
        <f>'[1]house'!D230</f>
        <v>Cumberland</v>
      </c>
      <c r="B230" s="42" t="str">
        <f>newhse!E230</f>
        <v>Vineland City</v>
      </c>
      <c r="C230" s="129">
        <f>newhse!F230</f>
        <v>3</v>
      </c>
      <c r="D230" s="129">
        <f>newhse!G230</f>
        <v>3</v>
      </c>
      <c r="E230" s="129">
        <f>newhse!H230</f>
        <v>0</v>
      </c>
      <c r="F230" s="129">
        <f>newhse!I230</f>
        <v>0</v>
      </c>
      <c r="G230" s="131"/>
      <c r="H230" s="36">
        <f>newhse_ytd!F230</f>
        <v>101</v>
      </c>
      <c r="I230" s="36">
        <f>newhse_ytd!G230</f>
        <v>30</v>
      </c>
      <c r="J230" s="36">
        <f>newhse_ytd!H230</f>
        <v>70</v>
      </c>
      <c r="K230" s="36">
        <f>newhse_ytd!I230</f>
        <v>1</v>
      </c>
      <c r="L230" s="36"/>
      <c r="M230" s="41" t="str">
        <f>newhse_ytd!K230</f>
        <v>20231108</v>
      </c>
    </row>
    <row r="231" spans="1:13" ht="15">
      <c r="A231" s="130" t="str">
        <f>'[1]house'!D231</f>
        <v>Essex</v>
      </c>
      <c r="B231" s="42" t="str">
        <f>newhse!E231</f>
        <v>Belleville Township</v>
      </c>
      <c r="C231" s="129">
        <f>newhse!F231</f>
        <v>1</v>
      </c>
      <c r="D231" s="129">
        <f>newhse!G231</f>
        <v>1</v>
      </c>
      <c r="E231" s="129">
        <f>newhse!H231</f>
        <v>0</v>
      </c>
      <c r="F231" s="129">
        <f>newhse!I231</f>
        <v>0</v>
      </c>
      <c r="G231" s="131"/>
      <c r="H231" s="36">
        <f>newhse_ytd!F231</f>
        <v>280</v>
      </c>
      <c r="I231" s="36">
        <f>newhse_ytd!G231</f>
        <v>12</v>
      </c>
      <c r="J231" s="36">
        <f>newhse_ytd!H231</f>
        <v>268</v>
      </c>
      <c r="K231" s="36">
        <f>newhse_ytd!I231</f>
        <v>0</v>
      </c>
      <c r="L231" s="36"/>
      <c r="M231" s="41" t="str">
        <f>newhse_ytd!K231</f>
        <v>20231108</v>
      </c>
    </row>
    <row r="232" spans="1:13" ht="15">
      <c r="A232" s="130" t="str">
        <f>'[1]house'!D232</f>
        <v>Essex</v>
      </c>
      <c r="B232" s="42" t="str">
        <f>newhse!E232</f>
        <v>Bloomfield Township</v>
      </c>
      <c r="C232" s="129">
        <f>newhse!F232</f>
        <v>0</v>
      </c>
      <c r="D232" s="129">
        <f>newhse!G232</f>
        <v>0</v>
      </c>
      <c r="E232" s="129">
        <f>newhse!H232</f>
        <v>0</v>
      </c>
      <c r="F232" s="129">
        <f>newhse!I232</f>
        <v>0</v>
      </c>
      <c r="G232" s="131"/>
      <c r="H232" s="36">
        <f>newhse_ytd!F232</f>
        <v>6</v>
      </c>
      <c r="I232" s="36">
        <f>newhse_ytd!G232</f>
        <v>6</v>
      </c>
      <c r="J232" s="36">
        <f>newhse_ytd!H232</f>
        <v>0</v>
      </c>
      <c r="K232" s="36">
        <f>newhse_ytd!I232</f>
        <v>0</v>
      </c>
      <c r="L232" s="36"/>
      <c r="M232" s="41" t="str">
        <f>newhse_ytd!K232</f>
        <v>20231108</v>
      </c>
    </row>
    <row r="233" spans="1:13" ht="15">
      <c r="A233" s="130" t="str">
        <f>'[1]house'!D233</f>
        <v>Essex</v>
      </c>
      <c r="B233" s="42" t="str">
        <f>newhse!E233</f>
        <v>Caldwell Borough</v>
      </c>
      <c r="C233" s="129">
        <f>newhse!F233</f>
        <v>0</v>
      </c>
      <c r="D233" s="129">
        <f>newhse!G233</f>
        <v>0</v>
      </c>
      <c r="E233" s="129">
        <f>newhse!H233</f>
        <v>0</v>
      </c>
      <c r="F233" s="129">
        <f>newhse!I233</f>
        <v>0</v>
      </c>
      <c r="G233" s="131"/>
      <c r="H233" s="36">
        <f>newhse_ytd!F233</f>
        <v>1</v>
      </c>
      <c r="I233" s="36">
        <f>newhse_ytd!G233</f>
        <v>0</v>
      </c>
      <c r="J233" s="36">
        <f>newhse_ytd!H233</f>
        <v>1</v>
      </c>
      <c r="K233" s="36">
        <f>newhse_ytd!I233</f>
        <v>0</v>
      </c>
      <c r="L233" s="36"/>
      <c r="M233" s="41" t="str">
        <f>newhse_ytd!K233</f>
        <v>20231108</v>
      </c>
    </row>
    <row r="234" spans="1:13" ht="15">
      <c r="A234" s="130" t="str">
        <f>'[1]house'!D234</f>
        <v>Essex</v>
      </c>
      <c r="B234" s="42" t="str">
        <f>newhse!E234</f>
        <v>Cedar Grove Township</v>
      </c>
      <c r="C234" s="129">
        <f>newhse!F234</f>
        <v>0</v>
      </c>
      <c r="D234" s="129">
        <f>newhse!G234</f>
        <v>0</v>
      </c>
      <c r="E234" s="129">
        <f>newhse!H234</f>
        <v>0</v>
      </c>
      <c r="F234" s="129">
        <f>newhse!I234</f>
        <v>0</v>
      </c>
      <c r="G234" s="131"/>
      <c r="H234" s="36">
        <f>newhse_ytd!F234</f>
        <v>1</v>
      </c>
      <c r="I234" s="36">
        <f>newhse_ytd!G234</f>
        <v>1</v>
      </c>
      <c r="J234" s="36">
        <f>newhse_ytd!H234</f>
        <v>0</v>
      </c>
      <c r="K234" s="36">
        <f>newhse_ytd!I234</f>
        <v>0</v>
      </c>
      <c r="L234" s="36"/>
      <c r="M234" s="41" t="str">
        <f>newhse_ytd!K234</f>
        <v>20231108</v>
      </c>
    </row>
    <row r="235" spans="1:13" ht="15">
      <c r="A235" s="130" t="str">
        <f>'[1]house'!D235</f>
        <v>Essex</v>
      </c>
      <c r="B235" s="42" t="str">
        <f>newhse!E235</f>
        <v>East Orange City</v>
      </c>
      <c r="C235" s="129">
        <f>newhse!F235</f>
        <v>3</v>
      </c>
      <c r="D235" s="129">
        <f>newhse!G235</f>
        <v>3</v>
      </c>
      <c r="E235" s="129">
        <f>newhse!H235</f>
        <v>0</v>
      </c>
      <c r="F235" s="129">
        <f>newhse!I235</f>
        <v>0</v>
      </c>
      <c r="G235" s="131"/>
      <c r="H235" s="36">
        <f>newhse_ytd!F235</f>
        <v>439</v>
      </c>
      <c r="I235" s="36">
        <f>newhse_ytd!G235</f>
        <v>39</v>
      </c>
      <c r="J235" s="36">
        <f>newhse_ytd!H235</f>
        <v>400</v>
      </c>
      <c r="K235" s="36">
        <f>newhse_ytd!I235</f>
        <v>0</v>
      </c>
      <c r="L235" s="36"/>
      <c r="M235" s="41" t="str">
        <f>newhse_ytd!K235</f>
        <v>20231207</v>
      </c>
    </row>
    <row r="236" spans="1:13" ht="15">
      <c r="A236" s="130" t="str">
        <f>'[1]house'!D236</f>
        <v>Essex</v>
      </c>
      <c r="B236" s="42" t="str">
        <f>newhse!E236</f>
        <v>Essex Fells Borough</v>
      </c>
      <c r="C236" s="129" t="str">
        <f>newhse!F236</f>
        <v>No report</v>
      </c>
      <c r="D236" s="129" t="str">
        <f>newhse!G236</f>
        <v>No report</v>
      </c>
      <c r="E236" s="129" t="str">
        <f>newhse!H236</f>
        <v>No report</v>
      </c>
      <c r="F236" s="129" t="str">
        <f>newhse!I236</f>
        <v>No report</v>
      </c>
      <c r="G236" s="131"/>
      <c r="H236" s="36">
        <f>newhse_ytd!F236</f>
        <v>1</v>
      </c>
      <c r="I236" s="36">
        <f>newhse_ytd!G236</f>
        <v>1</v>
      </c>
      <c r="J236" s="36">
        <f>newhse_ytd!H236</f>
        <v>0</v>
      </c>
      <c r="K236" s="36">
        <f>newhse_ytd!I236</f>
        <v>0</v>
      </c>
      <c r="L236" s="36"/>
      <c r="M236" s="41" t="str">
        <f>newhse_ytd!K236</f>
        <v>Missing Data</v>
      </c>
    </row>
    <row r="237" spans="1:13" ht="15">
      <c r="A237" s="130" t="str">
        <f>'[1]house'!D237</f>
        <v>Essex</v>
      </c>
      <c r="B237" s="42" t="str">
        <f>newhse!E237</f>
        <v>Fairfield Township</v>
      </c>
      <c r="C237" s="129">
        <f>newhse!F237</f>
        <v>0</v>
      </c>
      <c r="D237" s="129">
        <f>newhse!G237</f>
        <v>0</v>
      </c>
      <c r="E237" s="129">
        <f>newhse!H237</f>
        <v>0</v>
      </c>
      <c r="F237" s="129">
        <f>newhse!I237</f>
        <v>0</v>
      </c>
      <c r="G237" s="131"/>
      <c r="H237" s="36" t="str">
        <f>newhse_ytd!F237</f>
        <v>Missing Data</v>
      </c>
      <c r="I237" s="36" t="str">
        <f>newhse_ytd!G237</f>
        <v>Missing Data</v>
      </c>
      <c r="J237" s="36" t="str">
        <f>newhse_ytd!H237</f>
        <v>Missing Data</v>
      </c>
      <c r="K237" s="36" t="str">
        <f>newhse_ytd!I237</f>
        <v>Missing Data</v>
      </c>
      <c r="L237" s="36"/>
      <c r="M237" s="41" t="str">
        <f>newhse_ytd!K237</f>
        <v>20231108</v>
      </c>
    </row>
    <row r="238" spans="1:13" ht="15">
      <c r="A238" s="130" t="str">
        <f>'[1]house'!D238</f>
        <v>Essex</v>
      </c>
      <c r="B238" s="42" t="str">
        <f>newhse!E238</f>
        <v>Glen Ridge Borough</v>
      </c>
      <c r="C238" s="129" t="str">
        <f>newhse!F238</f>
        <v>No report</v>
      </c>
      <c r="D238" s="129" t="str">
        <f>newhse!G238</f>
        <v>No report</v>
      </c>
      <c r="E238" s="129" t="str">
        <f>newhse!H238</f>
        <v>No report</v>
      </c>
      <c r="F238" s="129" t="str">
        <f>newhse!I238</f>
        <v>No report</v>
      </c>
      <c r="G238" s="131"/>
      <c r="H238" s="36" t="str">
        <f>newhse_ytd!F238</f>
        <v>Missing Data</v>
      </c>
      <c r="I238" s="36" t="str">
        <f>newhse_ytd!G238</f>
        <v>Missing Data</v>
      </c>
      <c r="J238" s="36" t="str">
        <f>newhse_ytd!H238</f>
        <v>Missing Data</v>
      </c>
      <c r="K238" s="36" t="str">
        <f>newhse_ytd!I238</f>
        <v>Missing Data</v>
      </c>
      <c r="L238" s="36"/>
      <c r="M238" s="41" t="str">
        <f>newhse_ytd!K238</f>
        <v>Missing Data</v>
      </c>
    </row>
    <row r="239" spans="1:13" ht="15">
      <c r="A239" s="130" t="str">
        <f>'[1]house'!D239</f>
        <v>Essex</v>
      </c>
      <c r="B239" s="42" t="str">
        <f>newhse!E239</f>
        <v>Irvington Township</v>
      </c>
      <c r="C239" s="129" t="str">
        <f>newhse!F239</f>
        <v>No report</v>
      </c>
      <c r="D239" s="129" t="str">
        <f>newhse!G239</f>
        <v>No report</v>
      </c>
      <c r="E239" s="129" t="str">
        <f>newhse!H239</f>
        <v>No report</v>
      </c>
      <c r="F239" s="129" t="str">
        <f>newhse!I239</f>
        <v>No report</v>
      </c>
      <c r="G239" s="131"/>
      <c r="H239" s="36" t="str">
        <f>newhse_ytd!F239</f>
        <v>Missing Data</v>
      </c>
      <c r="I239" s="36" t="str">
        <f>newhse_ytd!G239</f>
        <v>Missing Data</v>
      </c>
      <c r="J239" s="36" t="str">
        <f>newhse_ytd!H239</f>
        <v>Missing Data</v>
      </c>
      <c r="K239" s="36" t="str">
        <f>newhse_ytd!I239</f>
        <v>Missing Data</v>
      </c>
      <c r="L239" s="36"/>
      <c r="M239" s="41" t="str">
        <f>newhse_ytd!K239</f>
        <v>Missing Data</v>
      </c>
    </row>
    <row r="240" spans="1:13" ht="15">
      <c r="A240" s="130" t="str">
        <f>'[1]house'!D240</f>
        <v>Essex</v>
      </c>
      <c r="B240" s="42" t="str">
        <f>newhse!E240</f>
        <v>Livingston Township</v>
      </c>
      <c r="C240" s="129">
        <f>newhse!F240</f>
        <v>7</v>
      </c>
      <c r="D240" s="129">
        <f>newhse!G240</f>
        <v>7</v>
      </c>
      <c r="E240" s="129">
        <f>newhse!H240</f>
        <v>0</v>
      </c>
      <c r="F240" s="129">
        <f>newhse!I240</f>
        <v>0</v>
      </c>
      <c r="G240" s="131"/>
      <c r="H240" s="36">
        <f>newhse_ytd!F240</f>
        <v>41</v>
      </c>
      <c r="I240" s="36">
        <f>newhse_ytd!G240</f>
        <v>39</v>
      </c>
      <c r="J240" s="36">
        <f>newhse_ytd!H240</f>
        <v>2</v>
      </c>
      <c r="K240" s="36">
        <f>newhse_ytd!I240</f>
        <v>0</v>
      </c>
      <c r="L240" s="36"/>
      <c r="M240" s="41" t="str">
        <f>newhse_ytd!K240</f>
        <v>20231108</v>
      </c>
    </row>
    <row r="241" spans="1:13" ht="15">
      <c r="A241" s="130" t="str">
        <f>'[1]house'!D241</f>
        <v>Essex</v>
      </c>
      <c r="B241" s="42" t="str">
        <f>newhse!E241</f>
        <v>Maplewood Township</v>
      </c>
      <c r="C241" s="129" t="str">
        <f>newhse!F241</f>
        <v>No report</v>
      </c>
      <c r="D241" s="129" t="str">
        <f>newhse!G241</f>
        <v>No report</v>
      </c>
      <c r="E241" s="129" t="str">
        <f>newhse!H241</f>
        <v>No report</v>
      </c>
      <c r="F241" s="129" t="str">
        <f>newhse!I241</f>
        <v>No report</v>
      </c>
      <c r="G241" s="131"/>
      <c r="H241" s="36">
        <f>newhse_ytd!F241</f>
        <v>12</v>
      </c>
      <c r="I241" s="36">
        <f>newhse_ytd!G241</f>
        <v>12</v>
      </c>
      <c r="J241" s="36">
        <f>newhse_ytd!H241</f>
        <v>0</v>
      </c>
      <c r="K241" s="36">
        <f>newhse_ytd!I241</f>
        <v>0</v>
      </c>
      <c r="L241" s="36"/>
      <c r="M241" s="41" t="str">
        <f>newhse_ytd!K241</f>
        <v>Missing Data</v>
      </c>
    </row>
    <row r="242" spans="1:13" ht="15">
      <c r="A242" s="130" t="str">
        <f>'[1]house'!D242</f>
        <v>Essex</v>
      </c>
      <c r="B242" s="42" t="str">
        <f>newhse!E242</f>
        <v>Millburn Township</v>
      </c>
      <c r="C242" s="129">
        <f>newhse!F242</f>
        <v>5</v>
      </c>
      <c r="D242" s="129">
        <f>newhse!G242</f>
        <v>5</v>
      </c>
      <c r="E242" s="129">
        <f>newhse!H242</f>
        <v>0</v>
      </c>
      <c r="F242" s="129">
        <f>newhse!I242</f>
        <v>0</v>
      </c>
      <c r="G242" s="131"/>
      <c r="H242" s="36">
        <f>newhse_ytd!F242</f>
        <v>18</v>
      </c>
      <c r="I242" s="36">
        <f>newhse_ytd!G242</f>
        <v>18</v>
      </c>
      <c r="J242" s="36">
        <f>newhse_ytd!H242</f>
        <v>0</v>
      </c>
      <c r="K242" s="36">
        <f>newhse_ytd!I242</f>
        <v>0</v>
      </c>
      <c r="L242" s="36"/>
      <c r="M242" s="41" t="str">
        <f>newhse_ytd!K242</f>
        <v>20231108</v>
      </c>
    </row>
    <row r="243" spans="1:13" ht="15">
      <c r="A243" s="130" t="str">
        <f>'[1]house'!D243</f>
        <v>Essex</v>
      </c>
      <c r="B243" s="42" t="str">
        <f>newhse!E243</f>
        <v>Montclair Township</v>
      </c>
      <c r="C243" s="129">
        <f>newhse!F243</f>
        <v>2</v>
      </c>
      <c r="D243" s="129">
        <f>newhse!G243</f>
        <v>2</v>
      </c>
      <c r="E243" s="129">
        <f>newhse!H243</f>
        <v>0</v>
      </c>
      <c r="F243" s="129">
        <f>newhse!I243</f>
        <v>0</v>
      </c>
      <c r="G243" s="131"/>
      <c r="H243" s="36">
        <f>newhse_ytd!F243</f>
        <v>3</v>
      </c>
      <c r="I243" s="36">
        <f>newhse_ytd!G243</f>
        <v>3</v>
      </c>
      <c r="J243" s="36">
        <f>newhse_ytd!H243</f>
        <v>0</v>
      </c>
      <c r="K243" s="36">
        <f>newhse_ytd!I243</f>
        <v>0</v>
      </c>
      <c r="L243" s="36"/>
      <c r="M243" s="41" t="str">
        <f>newhse_ytd!K243</f>
        <v>20231207</v>
      </c>
    </row>
    <row r="244" spans="1:13" ht="15">
      <c r="A244" s="130" t="str">
        <f>'[1]house'!D244</f>
        <v>Essex</v>
      </c>
      <c r="B244" s="42" t="str">
        <f>newhse!E244</f>
        <v>Newark City</v>
      </c>
      <c r="C244" s="129">
        <f>newhse!F244</f>
        <v>424</v>
      </c>
      <c r="D244" s="129">
        <f>newhse!G244</f>
        <v>40</v>
      </c>
      <c r="E244" s="129">
        <f>newhse!H244</f>
        <v>384</v>
      </c>
      <c r="F244" s="129">
        <f>newhse!I244</f>
        <v>0</v>
      </c>
      <c r="G244" s="131"/>
      <c r="H244" s="36">
        <f>newhse_ytd!F244</f>
        <v>1627</v>
      </c>
      <c r="I244" s="36">
        <f>newhse_ytd!G244</f>
        <v>341</v>
      </c>
      <c r="J244" s="36">
        <f>newhse_ytd!H244</f>
        <v>1280</v>
      </c>
      <c r="K244" s="36">
        <f>newhse_ytd!I244</f>
        <v>6</v>
      </c>
      <c r="L244" s="36"/>
      <c r="M244" s="41" t="str">
        <f>newhse_ytd!K244</f>
        <v>20231108</v>
      </c>
    </row>
    <row r="245" spans="1:13" ht="15">
      <c r="A245" s="130" t="str">
        <f>'[1]house'!D245</f>
        <v>Essex</v>
      </c>
      <c r="B245" s="42" t="str">
        <f>newhse!E245</f>
        <v>North Caldwell Borough</v>
      </c>
      <c r="C245" s="129" t="str">
        <f>newhse!F245</f>
        <v>No report</v>
      </c>
      <c r="D245" s="129" t="str">
        <f>newhse!G245</f>
        <v>No report</v>
      </c>
      <c r="E245" s="129" t="str">
        <f>newhse!H245</f>
        <v>No report</v>
      </c>
      <c r="F245" s="129" t="str">
        <f>newhse!I245</f>
        <v>No report</v>
      </c>
      <c r="G245" s="131"/>
      <c r="H245" s="36" t="str">
        <f>newhse_ytd!F245</f>
        <v>Missing Data</v>
      </c>
      <c r="I245" s="36" t="str">
        <f>newhse_ytd!G245</f>
        <v>Missing Data</v>
      </c>
      <c r="J245" s="36" t="str">
        <f>newhse_ytd!H245</f>
        <v>Missing Data</v>
      </c>
      <c r="K245" s="36" t="str">
        <f>newhse_ytd!I245</f>
        <v>Missing Data</v>
      </c>
      <c r="L245" s="36"/>
      <c r="M245" s="41" t="str">
        <f>newhse_ytd!K245</f>
        <v>Missing Data</v>
      </c>
    </row>
    <row r="246" spans="1:13" ht="15">
      <c r="A246" s="130" t="str">
        <f>'[1]house'!D246</f>
        <v>Essex</v>
      </c>
      <c r="B246" s="42" t="str">
        <f>newhse!E246</f>
        <v>Nutley Township</v>
      </c>
      <c r="C246" s="129">
        <f>newhse!F246</f>
        <v>0</v>
      </c>
      <c r="D246" s="129">
        <f>newhse!G246</f>
        <v>0</v>
      </c>
      <c r="E246" s="129">
        <f>newhse!H246</f>
        <v>0</v>
      </c>
      <c r="F246" s="129">
        <f>newhse!I246</f>
        <v>0</v>
      </c>
      <c r="G246" s="131"/>
      <c r="H246" s="36">
        <f>newhse_ytd!F246</f>
        <v>0</v>
      </c>
      <c r="I246" s="36">
        <f>newhse_ytd!G246</f>
        <v>0</v>
      </c>
      <c r="J246" s="36">
        <f>newhse_ytd!H246</f>
        <v>0</v>
      </c>
      <c r="K246" s="36">
        <f>newhse_ytd!I246</f>
        <v>0</v>
      </c>
      <c r="L246" s="36"/>
      <c r="M246" s="41" t="str">
        <f>newhse_ytd!K246</f>
        <v>20231108</v>
      </c>
    </row>
    <row r="247" spans="1:13" ht="15">
      <c r="A247" s="130" t="str">
        <f>'[1]house'!D247</f>
        <v>Essex</v>
      </c>
      <c r="B247" s="42" t="str">
        <f>newhse!E247</f>
        <v>City of Orange Township</v>
      </c>
      <c r="C247" s="129">
        <f>newhse!F247</f>
        <v>0</v>
      </c>
      <c r="D247" s="129">
        <f>newhse!G247</f>
        <v>0</v>
      </c>
      <c r="E247" s="129">
        <f>newhse!H247</f>
        <v>0</v>
      </c>
      <c r="F247" s="129">
        <f>newhse!I247</f>
        <v>0</v>
      </c>
      <c r="G247" s="131"/>
      <c r="H247" s="36">
        <f>newhse_ytd!F247</f>
        <v>222</v>
      </c>
      <c r="I247" s="36">
        <f>newhse_ytd!G247</f>
        <v>21</v>
      </c>
      <c r="J247" s="36">
        <f>newhse_ytd!H247</f>
        <v>201</v>
      </c>
      <c r="K247" s="36">
        <f>newhse_ytd!I247</f>
        <v>0</v>
      </c>
      <c r="L247" s="36"/>
      <c r="M247" s="41" t="str">
        <f>newhse_ytd!K247</f>
        <v>20231108</v>
      </c>
    </row>
    <row r="248" spans="1:13" ht="15">
      <c r="A248" s="130" t="str">
        <f>'[1]house'!D248</f>
        <v>Essex</v>
      </c>
      <c r="B248" s="42" t="str">
        <f>newhse!E248</f>
        <v>Roseland Borough</v>
      </c>
      <c r="C248" s="129">
        <f>newhse!F248</f>
        <v>0</v>
      </c>
      <c r="D248" s="129">
        <f>newhse!G248</f>
        <v>0</v>
      </c>
      <c r="E248" s="129">
        <f>newhse!H248</f>
        <v>0</v>
      </c>
      <c r="F248" s="129">
        <f>newhse!I248</f>
        <v>0</v>
      </c>
      <c r="G248" s="131"/>
      <c r="H248" s="36">
        <f>newhse_ytd!F248</f>
        <v>0</v>
      </c>
      <c r="I248" s="36">
        <f>newhse_ytd!G248</f>
        <v>0</v>
      </c>
      <c r="J248" s="36">
        <f>newhse_ytd!H248</f>
        <v>0</v>
      </c>
      <c r="K248" s="36">
        <f>newhse_ytd!I248</f>
        <v>0</v>
      </c>
      <c r="L248" s="36"/>
      <c r="M248" s="41" t="str">
        <f>newhse_ytd!K248</f>
        <v>20231108</v>
      </c>
    </row>
    <row r="249" spans="1:13" ht="15">
      <c r="A249" s="130" t="str">
        <f>'[1]house'!D249</f>
        <v>Essex</v>
      </c>
      <c r="B249" s="42" t="str">
        <f>newhse!E249</f>
        <v>South Orange Village</v>
      </c>
      <c r="C249" s="129" t="str">
        <f>newhse!F249</f>
        <v>No report</v>
      </c>
      <c r="D249" s="129" t="str">
        <f>newhse!G249</f>
        <v>No report</v>
      </c>
      <c r="E249" s="129" t="str">
        <f>newhse!H249</f>
        <v>No report</v>
      </c>
      <c r="F249" s="129" t="str">
        <f>newhse!I249</f>
        <v>No report</v>
      </c>
      <c r="G249" s="131"/>
      <c r="H249" s="36">
        <f>newhse_ytd!F249</f>
        <v>148</v>
      </c>
      <c r="I249" s="36">
        <f>newhse_ytd!G249</f>
        <v>0</v>
      </c>
      <c r="J249" s="36">
        <f>newhse_ytd!H249</f>
        <v>148</v>
      </c>
      <c r="K249" s="36">
        <f>newhse_ytd!I249</f>
        <v>0</v>
      </c>
      <c r="L249" s="36"/>
      <c r="M249" s="41" t="str">
        <f>newhse_ytd!K249</f>
        <v>Missing Data</v>
      </c>
    </row>
    <row r="250" spans="1:13" ht="15">
      <c r="A250" s="130" t="str">
        <f>'[1]house'!D250</f>
        <v>Essex</v>
      </c>
      <c r="B250" s="42" t="str">
        <f>newhse!E250</f>
        <v>Verona Township</v>
      </c>
      <c r="C250" s="129">
        <f>newhse!F250</f>
        <v>1</v>
      </c>
      <c r="D250" s="129">
        <f>newhse!G250</f>
        <v>1</v>
      </c>
      <c r="E250" s="129">
        <f>newhse!H250</f>
        <v>0</v>
      </c>
      <c r="F250" s="129">
        <f>newhse!I250</f>
        <v>0</v>
      </c>
      <c r="G250" s="131"/>
      <c r="H250" s="36">
        <f>newhse_ytd!F250</f>
        <v>97</v>
      </c>
      <c r="I250" s="36">
        <f>newhse_ytd!G250</f>
        <v>2</v>
      </c>
      <c r="J250" s="36">
        <f>newhse_ytd!H250</f>
        <v>95</v>
      </c>
      <c r="K250" s="36">
        <f>newhse_ytd!I250</f>
        <v>0</v>
      </c>
      <c r="L250" s="36"/>
      <c r="M250" s="41" t="str">
        <f>newhse_ytd!K250</f>
        <v>20231207</v>
      </c>
    </row>
    <row r="251" spans="1:13" ht="15">
      <c r="A251" s="130" t="str">
        <f>'[1]house'!D251</f>
        <v>Essex</v>
      </c>
      <c r="B251" s="42" t="str">
        <f>newhse!E251</f>
        <v>West Caldwell Township</v>
      </c>
      <c r="C251" s="129">
        <f>newhse!F251</f>
        <v>0</v>
      </c>
      <c r="D251" s="129">
        <f>newhse!G251</f>
        <v>0</v>
      </c>
      <c r="E251" s="129">
        <f>newhse!H251</f>
        <v>0</v>
      </c>
      <c r="F251" s="129">
        <f>newhse!I251</f>
        <v>0</v>
      </c>
      <c r="G251" s="131"/>
      <c r="H251" s="36">
        <f>newhse_ytd!F251</f>
        <v>2</v>
      </c>
      <c r="I251" s="36">
        <f>newhse_ytd!G251</f>
        <v>2</v>
      </c>
      <c r="J251" s="36">
        <f>newhse_ytd!H251</f>
        <v>0</v>
      </c>
      <c r="K251" s="36">
        <f>newhse_ytd!I251</f>
        <v>0</v>
      </c>
      <c r="L251" s="36"/>
      <c r="M251" s="41" t="str">
        <f>newhse_ytd!K251</f>
        <v>20231207</v>
      </c>
    </row>
    <row r="252" spans="1:13" ht="15">
      <c r="A252" s="130" t="str">
        <f>'[1]house'!D252</f>
        <v>Essex</v>
      </c>
      <c r="B252" s="42" t="str">
        <f>newhse!E252</f>
        <v>West Orange Township</v>
      </c>
      <c r="C252" s="129">
        <f>newhse!F252</f>
        <v>0</v>
      </c>
      <c r="D252" s="129">
        <f>newhse!G252</f>
        <v>0</v>
      </c>
      <c r="E252" s="129">
        <f>newhse!H252</f>
        <v>0</v>
      </c>
      <c r="F252" s="129">
        <f>newhse!I252</f>
        <v>0</v>
      </c>
      <c r="G252" s="131"/>
      <c r="H252" s="36">
        <f>newhse_ytd!F252</f>
        <v>65</v>
      </c>
      <c r="I252" s="36">
        <f>newhse_ytd!G252</f>
        <v>0</v>
      </c>
      <c r="J252" s="36">
        <f>newhse_ytd!H252</f>
        <v>65</v>
      </c>
      <c r="K252" s="36">
        <f>newhse_ytd!I252</f>
        <v>0</v>
      </c>
      <c r="L252" s="36"/>
      <c r="M252" s="41" t="str">
        <f>newhse_ytd!K252</f>
        <v>20231108</v>
      </c>
    </row>
    <row r="253" spans="1:13" ht="15">
      <c r="A253" s="130" t="str">
        <f>'[1]house'!D253</f>
        <v>Gloucester</v>
      </c>
      <c r="B253" s="42" t="str">
        <f>newhse!E253</f>
        <v>Clayton Borough</v>
      </c>
      <c r="C253" s="129" t="str">
        <f>newhse!F253</f>
        <v>No report</v>
      </c>
      <c r="D253" s="129" t="str">
        <f>newhse!G253</f>
        <v>No report</v>
      </c>
      <c r="E253" s="129" t="str">
        <f>newhse!H253</f>
        <v>No report</v>
      </c>
      <c r="F253" s="129" t="str">
        <f>newhse!I253</f>
        <v>No report</v>
      </c>
      <c r="G253" s="131"/>
      <c r="H253" s="36">
        <f>newhse_ytd!F253</f>
        <v>1</v>
      </c>
      <c r="I253" s="36">
        <f>newhse_ytd!G253</f>
        <v>1</v>
      </c>
      <c r="J253" s="36">
        <f>newhse_ytd!H253</f>
        <v>0</v>
      </c>
      <c r="K253" s="36">
        <f>newhse_ytd!I253</f>
        <v>0</v>
      </c>
      <c r="L253" s="36"/>
      <c r="M253" s="41" t="str">
        <f>newhse_ytd!K253</f>
        <v>Missing Data</v>
      </c>
    </row>
    <row r="254" spans="1:13" ht="15">
      <c r="A254" s="130" t="str">
        <f>'[1]house'!D254</f>
        <v>Gloucester</v>
      </c>
      <c r="B254" s="42" t="str">
        <f>newhse!E254</f>
        <v>Deptford Township</v>
      </c>
      <c r="C254" s="129">
        <f>newhse!F254</f>
        <v>9</v>
      </c>
      <c r="D254" s="129">
        <f>newhse!G254</f>
        <v>9</v>
      </c>
      <c r="E254" s="129">
        <f>newhse!H254</f>
        <v>0</v>
      </c>
      <c r="F254" s="129">
        <f>newhse!I254</f>
        <v>0</v>
      </c>
      <c r="G254" s="131"/>
      <c r="H254" s="36">
        <f>newhse_ytd!F254</f>
        <v>15</v>
      </c>
      <c r="I254" s="36">
        <f>newhse_ytd!G254</f>
        <v>15</v>
      </c>
      <c r="J254" s="36">
        <f>newhse_ytd!H254</f>
        <v>0</v>
      </c>
      <c r="K254" s="36">
        <f>newhse_ytd!I254</f>
        <v>0</v>
      </c>
      <c r="L254" s="36"/>
      <c r="M254" s="41" t="str">
        <f>newhse_ytd!K254</f>
        <v>20231108</v>
      </c>
    </row>
    <row r="255" spans="1:13" ht="15">
      <c r="A255" s="130" t="str">
        <f>'[1]house'!D255</f>
        <v>Gloucester</v>
      </c>
      <c r="B255" s="42" t="str">
        <f>newhse!E255</f>
        <v>East Greenwich Township</v>
      </c>
      <c r="C255" s="129">
        <f>newhse!F255</f>
        <v>1</v>
      </c>
      <c r="D255" s="129">
        <f>newhse!G255</f>
        <v>1</v>
      </c>
      <c r="E255" s="129">
        <f>newhse!H255</f>
        <v>0</v>
      </c>
      <c r="F255" s="129">
        <f>newhse!I255</f>
        <v>0</v>
      </c>
      <c r="G255" s="131"/>
      <c r="H255" s="36">
        <f>newhse_ytd!F255</f>
        <v>12</v>
      </c>
      <c r="I255" s="36">
        <f>newhse_ytd!G255</f>
        <v>11</v>
      </c>
      <c r="J255" s="36">
        <f>newhse_ytd!H255</f>
        <v>0</v>
      </c>
      <c r="K255" s="36">
        <f>newhse_ytd!I255</f>
        <v>1</v>
      </c>
      <c r="L255" s="36"/>
      <c r="M255" s="41" t="str">
        <f>newhse_ytd!K255</f>
        <v>20231108</v>
      </c>
    </row>
    <row r="256" spans="1:13" ht="15">
      <c r="A256" s="130" t="str">
        <f>'[1]house'!D256</f>
        <v>Gloucester</v>
      </c>
      <c r="B256" s="42" t="str">
        <f>newhse!E256</f>
        <v>Elk Township</v>
      </c>
      <c r="C256" s="129">
        <f>newhse!F256</f>
        <v>2</v>
      </c>
      <c r="D256" s="129">
        <f>newhse!G256</f>
        <v>2</v>
      </c>
      <c r="E256" s="129">
        <f>newhse!H256</f>
        <v>0</v>
      </c>
      <c r="F256" s="129">
        <f>newhse!I256</f>
        <v>0</v>
      </c>
      <c r="G256" s="131"/>
      <c r="H256" s="36">
        <f>newhse_ytd!F256</f>
        <v>2</v>
      </c>
      <c r="I256" s="36">
        <f>newhse_ytd!G256</f>
        <v>2</v>
      </c>
      <c r="J256" s="36">
        <f>newhse_ytd!H256</f>
        <v>0</v>
      </c>
      <c r="K256" s="36">
        <f>newhse_ytd!I256</f>
        <v>0</v>
      </c>
      <c r="L256" s="36"/>
      <c r="M256" s="41" t="str">
        <f>newhse_ytd!K256</f>
        <v>20231108</v>
      </c>
    </row>
    <row r="257" spans="1:13" ht="15">
      <c r="A257" s="130" t="str">
        <f>'[1]house'!D257</f>
        <v>Gloucester</v>
      </c>
      <c r="B257" s="42" t="str">
        <f>newhse!E257</f>
        <v>Franklin Township</v>
      </c>
      <c r="C257" s="129">
        <f>newhse!F257</f>
        <v>0</v>
      </c>
      <c r="D257" s="129">
        <f>newhse!G257</f>
        <v>0</v>
      </c>
      <c r="E257" s="129">
        <f>newhse!H257</f>
        <v>0</v>
      </c>
      <c r="F257" s="129">
        <f>newhse!I257</f>
        <v>0</v>
      </c>
      <c r="G257" s="131"/>
      <c r="H257" s="36">
        <f>newhse_ytd!F257</f>
        <v>31</v>
      </c>
      <c r="I257" s="36">
        <f>newhse_ytd!G257</f>
        <v>31</v>
      </c>
      <c r="J257" s="36">
        <f>newhse_ytd!H257</f>
        <v>0</v>
      </c>
      <c r="K257" s="36">
        <f>newhse_ytd!I257</f>
        <v>0</v>
      </c>
      <c r="L257" s="36"/>
      <c r="M257" s="41" t="str">
        <f>newhse_ytd!K257</f>
        <v>20231108</v>
      </c>
    </row>
    <row r="258" spans="1:13" ht="15">
      <c r="A258" s="130" t="str">
        <f>'[1]house'!D258</f>
        <v>Gloucester</v>
      </c>
      <c r="B258" s="42" t="str">
        <f>newhse!E258</f>
        <v>Glassboro Borough</v>
      </c>
      <c r="C258" s="129">
        <f>newhse!F258</f>
        <v>14</v>
      </c>
      <c r="D258" s="129">
        <f>newhse!G258</f>
        <v>14</v>
      </c>
      <c r="E258" s="129">
        <f>newhse!H258</f>
        <v>0</v>
      </c>
      <c r="F258" s="129">
        <f>newhse!I258</f>
        <v>0</v>
      </c>
      <c r="G258" s="131"/>
      <c r="H258" s="36">
        <f>newhse_ytd!F258</f>
        <v>85</v>
      </c>
      <c r="I258" s="36">
        <f>newhse_ytd!G258</f>
        <v>85</v>
      </c>
      <c r="J258" s="36">
        <f>newhse_ytd!H258</f>
        <v>0</v>
      </c>
      <c r="K258" s="36">
        <f>newhse_ytd!I258</f>
        <v>0</v>
      </c>
      <c r="L258" s="36"/>
      <c r="M258" s="41" t="str">
        <f>newhse_ytd!K258</f>
        <v>20231207</v>
      </c>
    </row>
    <row r="259" spans="1:13" ht="15">
      <c r="A259" s="130" t="str">
        <f>'[1]house'!D259</f>
        <v>Gloucester</v>
      </c>
      <c r="B259" s="42" t="str">
        <f>newhse!E259</f>
        <v>Greenwich Township</v>
      </c>
      <c r="C259" s="129">
        <f>newhse!F259</f>
        <v>0</v>
      </c>
      <c r="D259" s="129">
        <f>newhse!G259</f>
        <v>0</v>
      </c>
      <c r="E259" s="129">
        <f>newhse!H259</f>
        <v>0</v>
      </c>
      <c r="F259" s="129">
        <f>newhse!I259</f>
        <v>0</v>
      </c>
      <c r="G259" s="131"/>
      <c r="H259" s="36">
        <f>newhse_ytd!F259</f>
        <v>1</v>
      </c>
      <c r="I259" s="36">
        <f>newhse_ytd!G259</f>
        <v>1</v>
      </c>
      <c r="J259" s="36">
        <f>newhse_ytd!H259</f>
        <v>0</v>
      </c>
      <c r="K259" s="36">
        <f>newhse_ytd!I259</f>
        <v>0</v>
      </c>
      <c r="L259" s="36"/>
      <c r="M259" s="41" t="str">
        <f>newhse_ytd!K259</f>
        <v>20231108</v>
      </c>
    </row>
    <row r="260" spans="1:13" ht="15">
      <c r="A260" s="130" t="str">
        <f>'[1]house'!D260</f>
        <v>Gloucester</v>
      </c>
      <c r="B260" s="42" t="str">
        <f>newhse!E260</f>
        <v>Harrison Township</v>
      </c>
      <c r="C260" s="129" t="str">
        <f>newhse!F260</f>
        <v>No report</v>
      </c>
      <c r="D260" s="129" t="str">
        <f>newhse!G260</f>
        <v>No report</v>
      </c>
      <c r="E260" s="129" t="str">
        <f>newhse!H260</f>
        <v>No report</v>
      </c>
      <c r="F260" s="129" t="str">
        <f>newhse!I260</f>
        <v>No report</v>
      </c>
      <c r="G260" s="131"/>
      <c r="H260" s="36">
        <f>newhse_ytd!F260</f>
        <v>40</v>
      </c>
      <c r="I260" s="36">
        <f>newhse_ytd!G260</f>
        <v>40</v>
      </c>
      <c r="J260" s="36">
        <f>newhse_ytd!H260</f>
        <v>0</v>
      </c>
      <c r="K260" s="36">
        <f>newhse_ytd!I260</f>
        <v>0</v>
      </c>
      <c r="L260" s="36"/>
      <c r="M260" s="41" t="str">
        <f>newhse_ytd!K260</f>
        <v>Missing Data</v>
      </c>
    </row>
    <row r="261" spans="1:13" ht="15">
      <c r="A261" s="130" t="str">
        <f>'[1]house'!D261</f>
        <v>Gloucester</v>
      </c>
      <c r="B261" s="42" t="str">
        <f>newhse!E261</f>
        <v>Logan Township</v>
      </c>
      <c r="C261" s="129">
        <f>newhse!F261</f>
        <v>0</v>
      </c>
      <c r="D261" s="129">
        <f>newhse!G261</f>
        <v>0</v>
      </c>
      <c r="E261" s="129">
        <f>newhse!H261</f>
        <v>0</v>
      </c>
      <c r="F261" s="129">
        <f>newhse!I261</f>
        <v>0</v>
      </c>
      <c r="G261" s="131"/>
      <c r="H261" s="36">
        <f>newhse_ytd!F261</f>
        <v>0</v>
      </c>
      <c r="I261" s="36">
        <f>newhse_ytd!G261</f>
        <v>0</v>
      </c>
      <c r="J261" s="36">
        <f>newhse_ytd!H261</f>
        <v>0</v>
      </c>
      <c r="K261" s="36">
        <f>newhse_ytd!I261</f>
        <v>0</v>
      </c>
      <c r="L261" s="36"/>
      <c r="M261" s="41" t="str">
        <f>newhse_ytd!K261</f>
        <v>20231207</v>
      </c>
    </row>
    <row r="262" spans="1:13" ht="15">
      <c r="A262" s="130" t="str">
        <f>'[1]house'!D262</f>
        <v>Gloucester</v>
      </c>
      <c r="B262" s="42" t="str">
        <f>newhse!E262</f>
        <v>Mantua Township</v>
      </c>
      <c r="C262" s="129">
        <f>newhse!F262</f>
        <v>0</v>
      </c>
      <c r="D262" s="129">
        <f>newhse!G262</f>
        <v>0</v>
      </c>
      <c r="E262" s="129">
        <f>newhse!H262</f>
        <v>0</v>
      </c>
      <c r="F262" s="129">
        <f>newhse!I262</f>
        <v>0</v>
      </c>
      <c r="G262" s="131"/>
      <c r="H262" s="36">
        <f>newhse_ytd!F262</f>
        <v>0</v>
      </c>
      <c r="I262" s="36">
        <f>newhse_ytd!G262</f>
        <v>0</v>
      </c>
      <c r="J262" s="36">
        <f>newhse_ytd!H262</f>
        <v>0</v>
      </c>
      <c r="K262" s="36">
        <f>newhse_ytd!I262</f>
        <v>0</v>
      </c>
      <c r="L262" s="36"/>
      <c r="M262" s="41" t="str">
        <f>newhse_ytd!K262</f>
        <v>20231207</v>
      </c>
    </row>
    <row r="263" spans="1:13" ht="15">
      <c r="A263" s="130" t="str">
        <f>'[1]house'!D263</f>
        <v>Gloucester</v>
      </c>
      <c r="B263" s="42" t="str">
        <f>newhse!E263</f>
        <v>Monroe Township</v>
      </c>
      <c r="C263" s="129">
        <f>newhse!F263</f>
        <v>7</v>
      </c>
      <c r="D263" s="129">
        <f>newhse!G263</f>
        <v>7</v>
      </c>
      <c r="E263" s="129">
        <f>newhse!H263</f>
        <v>0</v>
      </c>
      <c r="F263" s="129">
        <f>newhse!I263</f>
        <v>0</v>
      </c>
      <c r="G263" s="131"/>
      <c r="H263" s="36">
        <f>newhse_ytd!F263</f>
        <v>155</v>
      </c>
      <c r="I263" s="36">
        <f>newhse_ytd!G263</f>
        <v>155</v>
      </c>
      <c r="J263" s="36">
        <f>newhse_ytd!H263</f>
        <v>0</v>
      </c>
      <c r="K263" s="36">
        <f>newhse_ytd!I263</f>
        <v>0</v>
      </c>
      <c r="L263" s="36"/>
      <c r="M263" s="41" t="str">
        <f>newhse_ytd!K263</f>
        <v>20231108</v>
      </c>
    </row>
    <row r="264" spans="1:13" ht="15">
      <c r="A264" s="130" t="str">
        <f>'[1]house'!D264</f>
        <v>Gloucester</v>
      </c>
      <c r="B264" s="42" t="str">
        <f>newhse!E264</f>
        <v>National Park Borough</v>
      </c>
      <c r="C264" s="129">
        <f>newhse!F264</f>
        <v>0</v>
      </c>
      <c r="D264" s="129">
        <f>newhse!G264</f>
        <v>0</v>
      </c>
      <c r="E264" s="129">
        <f>newhse!H264</f>
        <v>0</v>
      </c>
      <c r="F264" s="129">
        <f>newhse!I264</f>
        <v>0</v>
      </c>
      <c r="G264" s="131"/>
      <c r="H264" s="36">
        <f>newhse_ytd!F264</f>
        <v>0</v>
      </c>
      <c r="I264" s="36">
        <f>newhse_ytd!G264</f>
        <v>0</v>
      </c>
      <c r="J264" s="36">
        <f>newhse_ytd!H264</f>
        <v>0</v>
      </c>
      <c r="K264" s="36">
        <f>newhse_ytd!I264</f>
        <v>0</v>
      </c>
      <c r="L264" s="36"/>
      <c r="M264" s="41" t="str">
        <f>newhse_ytd!K264</f>
        <v>20231108</v>
      </c>
    </row>
    <row r="265" spans="1:13" ht="15">
      <c r="A265" s="130" t="str">
        <f>'[1]house'!D265</f>
        <v>Gloucester</v>
      </c>
      <c r="B265" s="42" t="str">
        <f>newhse!E265</f>
        <v>Newfield Borough</v>
      </c>
      <c r="C265" s="129">
        <f>newhse!F265</f>
        <v>0</v>
      </c>
      <c r="D265" s="129">
        <f>newhse!G265</f>
        <v>0</v>
      </c>
      <c r="E265" s="129">
        <f>newhse!H265</f>
        <v>0</v>
      </c>
      <c r="F265" s="129">
        <f>newhse!I265</f>
        <v>0</v>
      </c>
      <c r="G265" s="131"/>
      <c r="H265" s="36">
        <f>newhse_ytd!F265</f>
        <v>0</v>
      </c>
      <c r="I265" s="36">
        <f>newhse_ytd!G265</f>
        <v>0</v>
      </c>
      <c r="J265" s="36">
        <f>newhse_ytd!H265</f>
        <v>0</v>
      </c>
      <c r="K265" s="36">
        <f>newhse_ytd!I265</f>
        <v>0</v>
      </c>
      <c r="L265" s="36"/>
      <c r="M265" s="41" t="str">
        <f>newhse_ytd!K265</f>
        <v>20231207</v>
      </c>
    </row>
    <row r="266" spans="1:13" ht="15">
      <c r="A266" s="130" t="str">
        <f>'[1]house'!D266</f>
        <v>Gloucester</v>
      </c>
      <c r="B266" s="42" t="str">
        <f>newhse!E266</f>
        <v>Paulsboro Borough</v>
      </c>
      <c r="C266" s="129" t="str">
        <f>newhse!F266</f>
        <v>No report</v>
      </c>
      <c r="D266" s="129" t="str">
        <f>newhse!G266</f>
        <v>No report</v>
      </c>
      <c r="E266" s="129" t="str">
        <f>newhse!H266</f>
        <v>No report</v>
      </c>
      <c r="F266" s="129" t="str">
        <f>newhse!I266</f>
        <v>No report</v>
      </c>
      <c r="G266" s="131"/>
      <c r="H266" s="36">
        <f>newhse_ytd!F266</f>
        <v>0</v>
      </c>
      <c r="I266" s="36">
        <f>newhse_ytd!G266</f>
        <v>0</v>
      </c>
      <c r="J266" s="36">
        <f>newhse_ytd!H266</f>
        <v>0</v>
      </c>
      <c r="K266" s="36">
        <f>newhse_ytd!I266</f>
        <v>0</v>
      </c>
      <c r="L266" s="36"/>
      <c r="M266" s="41" t="str">
        <f>newhse_ytd!K266</f>
        <v>Missing Data</v>
      </c>
    </row>
    <row r="267" spans="1:13" ht="15">
      <c r="A267" s="130" t="str">
        <f>'[1]house'!D267</f>
        <v>Gloucester</v>
      </c>
      <c r="B267" s="42" t="str">
        <f>newhse!E267</f>
        <v>Pitman Borough</v>
      </c>
      <c r="C267" s="129" t="str">
        <f>newhse!F267</f>
        <v>No report</v>
      </c>
      <c r="D267" s="129" t="str">
        <f>newhse!G267</f>
        <v>No report</v>
      </c>
      <c r="E267" s="129" t="str">
        <f>newhse!H267</f>
        <v>No report</v>
      </c>
      <c r="F267" s="129" t="str">
        <f>newhse!I267</f>
        <v>No report</v>
      </c>
      <c r="G267" s="131"/>
      <c r="H267" s="36">
        <f>newhse_ytd!F267</f>
        <v>0</v>
      </c>
      <c r="I267" s="36">
        <f>newhse_ytd!G267</f>
        <v>0</v>
      </c>
      <c r="J267" s="36">
        <f>newhse_ytd!H267</f>
        <v>0</v>
      </c>
      <c r="K267" s="36">
        <f>newhse_ytd!I267</f>
        <v>0</v>
      </c>
      <c r="L267" s="36"/>
      <c r="M267" s="41" t="str">
        <f>newhse_ytd!K267</f>
        <v>Missing Data</v>
      </c>
    </row>
    <row r="268" spans="1:13" ht="15">
      <c r="A268" s="130" t="str">
        <f>'[1]house'!D268</f>
        <v>Gloucester</v>
      </c>
      <c r="B268" s="42" t="str">
        <f>newhse!E268</f>
        <v>South Harrison Township</v>
      </c>
      <c r="C268" s="129">
        <f>newhse!F268</f>
        <v>0</v>
      </c>
      <c r="D268" s="129">
        <f>newhse!G268</f>
        <v>0</v>
      </c>
      <c r="E268" s="129">
        <f>newhse!H268</f>
        <v>0</v>
      </c>
      <c r="F268" s="129">
        <f>newhse!I268</f>
        <v>0</v>
      </c>
      <c r="G268" s="131"/>
      <c r="H268" s="36">
        <f>newhse_ytd!F268</f>
        <v>1</v>
      </c>
      <c r="I268" s="36">
        <f>newhse_ytd!G268</f>
        <v>1</v>
      </c>
      <c r="J268" s="36">
        <f>newhse_ytd!H268</f>
        <v>0</v>
      </c>
      <c r="K268" s="36">
        <f>newhse_ytd!I268</f>
        <v>0</v>
      </c>
      <c r="L268" s="36"/>
      <c r="M268" s="41" t="str">
        <f>newhse_ytd!K268</f>
        <v>20231108</v>
      </c>
    </row>
    <row r="269" spans="1:13" ht="15">
      <c r="A269" s="130" t="str">
        <f>'[1]house'!D269</f>
        <v>Gloucester</v>
      </c>
      <c r="B269" s="42" t="str">
        <f>newhse!E269</f>
        <v>Swedesboro Borough</v>
      </c>
      <c r="C269" s="129">
        <f>newhse!F269</f>
        <v>0</v>
      </c>
      <c r="D269" s="129">
        <f>newhse!G269</f>
        <v>0</v>
      </c>
      <c r="E269" s="129">
        <f>newhse!H269</f>
        <v>0</v>
      </c>
      <c r="F269" s="129">
        <f>newhse!I269</f>
        <v>0</v>
      </c>
      <c r="G269" s="131"/>
      <c r="H269" s="36">
        <f>newhse_ytd!F269</f>
        <v>1</v>
      </c>
      <c r="I269" s="36">
        <f>newhse_ytd!G269</f>
        <v>1</v>
      </c>
      <c r="J269" s="36">
        <f>newhse_ytd!H269</f>
        <v>0</v>
      </c>
      <c r="K269" s="36">
        <f>newhse_ytd!I269</f>
        <v>0</v>
      </c>
      <c r="L269" s="36"/>
      <c r="M269" s="41" t="str">
        <f>newhse_ytd!K269</f>
        <v>20231108</v>
      </c>
    </row>
    <row r="270" spans="1:13" ht="15">
      <c r="A270" s="130" t="str">
        <f>'[1]house'!D270</f>
        <v>Gloucester</v>
      </c>
      <c r="B270" s="42" t="str">
        <f>newhse!E270</f>
        <v>Washington Township</v>
      </c>
      <c r="C270" s="129">
        <f>newhse!F270</f>
        <v>0</v>
      </c>
      <c r="D270" s="129">
        <f>newhse!G270</f>
        <v>0</v>
      </c>
      <c r="E270" s="129">
        <f>newhse!H270</f>
        <v>0</v>
      </c>
      <c r="F270" s="129">
        <f>newhse!I270</f>
        <v>0</v>
      </c>
      <c r="G270" s="131"/>
      <c r="H270" s="36">
        <f>newhse_ytd!F270</f>
        <v>5</v>
      </c>
      <c r="I270" s="36">
        <f>newhse_ytd!G270</f>
        <v>3</v>
      </c>
      <c r="J270" s="36">
        <f>newhse_ytd!H270</f>
        <v>0</v>
      </c>
      <c r="K270" s="36">
        <f>newhse_ytd!I270</f>
        <v>2</v>
      </c>
      <c r="L270" s="36"/>
      <c r="M270" s="41" t="str">
        <f>newhse_ytd!K270</f>
        <v>20231108</v>
      </c>
    </row>
    <row r="271" spans="1:13" ht="15">
      <c r="A271" s="130" t="str">
        <f>'[1]house'!D271</f>
        <v>Gloucester</v>
      </c>
      <c r="B271" s="42" t="str">
        <f>newhse!E271</f>
        <v>Wenonah Borough</v>
      </c>
      <c r="C271" s="129">
        <f>newhse!F271</f>
        <v>0</v>
      </c>
      <c r="D271" s="129">
        <f>newhse!G271</f>
        <v>0</v>
      </c>
      <c r="E271" s="129">
        <f>newhse!H271</f>
        <v>0</v>
      </c>
      <c r="F271" s="129">
        <f>newhse!I271</f>
        <v>0</v>
      </c>
      <c r="G271" s="131"/>
      <c r="H271" s="36" t="str">
        <f>newhse_ytd!F271</f>
        <v>Missing Data</v>
      </c>
      <c r="I271" s="36" t="str">
        <f>newhse_ytd!G271</f>
        <v>Missing Data</v>
      </c>
      <c r="J271" s="36" t="str">
        <f>newhse_ytd!H271</f>
        <v>Missing Data</v>
      </c>
      <c r="K271" s="36" t="str">
        <f>newhse_ytd!I271</f>
        <v>Missing Data</v>
      </c>
      <c r="L271" s="36"/>
      <c r="M271" s="41" t="str">
        <f>newhse_ytd!K271</f>
        <v>20231207</v>
      </c>
    </row>
    <row r="272" spans="1:13" ht="15">
      <c r="A272" s="130" t="str">
        <f>'[1]house'!D272</f>
        <v>Gloucester</v>
      </c>
      <c r="B272" s="42" t="str">
        <f>newhse!E272</f>
        <v>West Deptford Township</v>
      </c>
      <c r="C272" s="129">
        <f>newhse!F272</f>
        <v>2</v>
      </c>
      <c r="D272" s="129">
        <f>newhse!G272</f>
        <v>2</v>
      </c>
      <c r="E272" s="129">
        <f>newhse!H272</f>
        <v>0</v>
      </c>
      <c r="F272" s="129">
        <f>newhse!I272</f>
        <v>0</v>
      </c>
      <c r="G272" s="131"/>
      <c r="H272" s="36">
        <f>newhse_ytd!F272</f>
        <v>18</v>
      </c>
      <c r="I272" s="36">
        <f>newhse_ytd!G272</f>
        <v>18</v>
      </c>
      <c r="J272" s="36">
        <f>newhse_ytd!H272</f>
        <v>0</v>
      </c>
      <c r="K272" s="36">
        <f>newhse_ytd!I272</f>
        <v>0</v>
      </c>
      <c r="L272" s="36"/>
      <c r="M272" s="41" t="str">
        <f>newhse_ytd!K272</f>
        <v>20231207</v>
      </c>
    </row>
    <row r="273" spans="1:13" ht="15">
      <c r="A273" s="130" t="str">
        <f>'[1]house'!D273</f>
        <v>Gloucester</v>
      </c>
      <c r="B273" s="42" t="str">
        <f>newhse!E273</f>
        <v>Westville Borough</v>
      </c>
      <c r="C273" s="129">
        <f>newhse!F273</f>
        <v>0</v>
      </c>
      <c r="D273" s="129">
        <f>newhse!G273</f>
        <v>0</v>
      </c>
      <c r="E273" s="129">
        <f>newhse!H273</f>
        <v>0</v>
      </c>
      <c r="F273" s="129">
        <f>newhse!I273</f>
        <v>0</v>
      </c>
      <c r="G273" s="131"/>
      <c r="H273" s="36">
        <f>newhse_ytd!F273</f>
        <v>0</v>
      </c>
      <c r="I273" s="36">
        <f>newhse_ytd!G273</f>
        <v>0</v>
      </c>
      <c r="J273" s="36">
        <f>newhse_ytd!H273</f>
        <v>0</v>
      </c>
      <c r="K273" s="36">
        <f>newhse_ytd!I273</f>
        <v>0</v>
      </c>
      <c r="L273" s="36"/>
      <c r="M273" s="41" t="str">
        <f>newhse_ytd!K273</f>
        <v>20231108</v>
      </c>
    </row>
    <row r="274" spans="1:13" ht="15">
      <c r="A274" s="130" t="str">
        <f>'[1]house'!D274</f>
        <v>Gloucester</v>
      </c>
      <c r="B274" s="42" t="str">
        <f>newhse!E274</f>
        <v>Woodbury City</v>
      </c>
      <c r="C274" s="129">
        <f>newhse!F274</f>
        <v>0</v>
      </c>
      <c r="D274" s="129">
        <f>newhse!G274</f>
        <v>0</v>
      </c>
      <c r="E274" s="129">
        <f>newhse!H274</f>
        <v>0</v>
      </c>
      <c r="F274" s="129">
        <f>newhse!I274</f>
        <v>0</v>
      </c>
      <c r="G274" s="131"/>
      <c r="H274" s="36">
        <f>newhse_ytd!F274</f>
        <v>1</v>
      </c>
      <c r="I274" s="36">
        <f>newhse_ytd!G274</f>
        <v>1</v>
      </c>
      <c r="J274" s="36">
        <f>newhse_ytd!H274</f>
        <v>0</v>
      </c>
      <c r="K274" s="36">
        <f>newhse_ytd!I274</f>
        <v>0</v>
      </c>
      <c r="L274" s="36"/>
      <c r="M274" s="41" t="str">
        <f>newhse_ytd!K274</f>
        <v>20231207</v>
      </c>
    </row>
    <row r="275" spans="1:13" ht="15">
      <c r="A275" s="130" t="str">
        <f>'[1]house'!D275</f>
        <v>Gloucester</v>
      </c>
      <c r="B275" s="42" t="str">
        <f>newhse!E275</f>
        <v>Woodbury Heights Borough</v>
      </c>
      <c r="C275" s="129">
        <f>newhse!F275</f>
        <v>0</v>
      </c>
      <c r="D275" s="129">
        <f>newhse!G275</f>
        <v>0</v>
      </c>
      <c r="E275" s="129">
        <f>newhse!H275</f>
        <v>0</v>
      </c>
      <c r="F275" s="129">
        <f>newhse!I275</f>
        <v>0</v>
      </c>
      <c r="G275" s="131"/>
      <c r="H275" s="36">
        <f>newhse_ytd!F275</f>
        <v>1</v>
      </c>
      <c r="I275" s="36">
        <f>newhse_ytd!G275</f>
        <v>1</v>
      </c>
      <c r="J275" s="36">
        <f>newhse_ytd!H275</f>
        <v>0</v>
      </c>
      <c r="K275" s="36">
        <f>newhse_ytd!I275</f>
        <v>0</v>
      </c>
      <c r="L275" s="36"/>
      <c r="M275" s="41" t="str">
        <f>newhse_ytd!K275</f>
        <v>20231207</v>
      </c>
    </row>
    <row r="276" spans="1:13" ht="15">
      <c r="A276" s="130" t="str">
        <f>'[1]house'!D276</f>
        <v>Gloucester</v>
      </c>
      <c r="B276" s="42" t="str">
        <f>newhse!E276</f>
        <v>Woolwich Township</v>
      </c>
      <c r="C276" s="129">
        <f>newhse!F276</f>
        <v>0</v>
      </c>
      <c r="D276" s="129">
        <f>newhse!G276</f>
        <v>0</v>
      </c>
      <c r="E276" s="129">
        <f>newhse!H276</f>
        <v>0</v>
      </c>
      <c r="F276" s="129">
        <f>newhse!I276</f>
        <v>0</v>
      </c>
      <c r="G276" s="131"/>
      <c r="H276" s="36">
        <f>newhse_ytd!F276</f>
        <v>117</v>
      </c>
      <c r="I276" s="36">
        <f>newhse_ytd!G276</f>
        <v>116</v>
      </c>
      <c r="J276" s="36">
        <f>newhse_ytd!H276</f>
        <v>0</v>
      </c>
      <c r="K276" s="36">
        <f>newhse_ytd!I276</f>
        <v>1</v>
      </c>
      <c r="L276" s="36"/>
      <c r="M276" s="41" t="str">
        <f>newhse_ytd!K276</f>
        <v>20231010</v>
      </c>
    </row>
    <row r="277" spans="1:13" ht="15">
      <c r="A277" s="130" t="str">
        <f>'[1]house'!D277</f>
        <v>Hudson</v>
      </c>
      <c r="B277" s="42" t="str">
        <f>newhse!E277</f>
        <v>Bayonne City</v>
      </c>
      <c r="C277" s="129">
        <f>newhse!F277</f>
        <v>3</v>
      </c>
      <c r="D277" s="129">
        <f>newhse!G277</f>
        <v>3</v>
      </c>
      <c r="E277" s="129">
        <f>newhse!H277</f>
        <v>0</v>
      </c>
      <c r="F277" s="129">
        <f>newhse!I277</f>
        <v>0</v>
      </c>
      <c r="G277" s="131"/>
      <c r="H277" s="36">
        <f>newhse_ytd!F277</f>
        <v>170</v>
      </c>
      <c r="I277" s="36">
        <f>newhse_ytd!G277</f>
        <v>10</v>
      </c>
      <c r="J277" s="36">
        <f>newhse_ytd!H277</f>
        <v>160</v>
      </c>
      <c r="K277" s="36">
        <f>newhse_ytd!I277</f>
        <v>0</v>
      </c>
      <c r="L277" s="36"/>
      <c r="M277" s="41" t="str">
        <f>newhse_ytd!K277</f>
        <v>20231108</v>
      </c>
    </row>
    <row r="278" spans="1:13" ht="15">
      <c r="A278" s="130" t="str">
        <f>'[1]house'!D278</f>
        <v>Hudson</v>
      </c>
      <c r="B278" s="42" t="str">
        <f>newhse!E278</f>
        <v>East Newark Borough</v>
      </c>
      <c r="C278" s="129">
        <f>newhse!F278</f>
        <v>0</v>
      </c>
      <c r="D278" s="129">
        <f>newhse!G278</f>
        <v>0</v>
      </c>
      <c r="E278" s="129">
        <f>newhse!H278</f>
        <v>0</v>
      </c>
      <c r="F278" s="129">
        <f>newhse!I278</f>
        <v>0</v>
      </c>
      <c r="G278" s="131"/>
      <c r="H278" s="36">
        <f>newhse_ytd!F278</f>
        <v>8</v>
      </c>
      <c r="I278" s="36">
        <f>newhse_ytd!G278</f>
        <v>8</v>
      </c>
      <c r="J278" s="36">
        <f>newhse_ytd!H278</f>
        <v>0</v>
      </c>
      <c r="K278" s="36">
        <f>newhse_ytd!I278</f>
        <v>0</v>
      </c>
      <c r="L278" s="36"/>
      <c r="M278" s="41" t="str">
        <f>newhse_ytd!K278</f>
        <v>20231207</v>
      </c>
    </row>
    <row r="279" spans="1:13" ht="15">
      <c r="A279" s="130" t="str">
        <f>'[1]house'!D279</f>
        <v>Hudson</v>
      </c>
      <c r="B279" s="42" t="str">
        <f>newhse!E279</f>
        <v>Guttenberg Town</v>
      </c>
      <c r="C279" s="129">
        <f>newhse!F279</f>
        <v>0</v>
      </c>
      <c r="D279" s="129">
        <f>newhse!G279</f>
        <v>0</v>
      </c>
      <c r="E279" s="129">
        <f>newhse!H279</f>
        <v>0</v>
      </c>
      <c r="F279" s="129">
        <f>newhse!I279</f>
        <v>0</v>
      </c>
      <c r="G279" s="131"/>
      <c r="H279" s="36">
        <f>newhse_ytd!F279</f>
        <v>0</v>
      </c>
      <c r="I279" s="36">
        <f>newhse_ytd!G279</f>
        <v>0</v>
      </c>
      <c r="J279" s="36">
        <f>newhse_ytd!H279</f>
        <v>0</v>
      </c>
      <c r="K279" s="36">
        <f>newhse_ytd!I279</f>
        <v>0</v>
      </c>
      <c r="L279" s="36"/>
      <c r="M279" s="41" t="str">
        <f>newhse_ytd!K279</f>
        <v>20231108</v>
      </c>
    </row>
    <row r="280" spans="1:13" ht="15">
      <c r="A280" s="130" t="str">
        <f>'[1]house'!D280</f>
        <v>Hudson</v>
      </c>
      <c r="B280" s="42" t="str">
        <f>newhse!E280</f>
        <v>Harrison Town</v>
      </c>
      <c r="C280" s="129">
        <f>newhse!F280</f>
        <v>0</v>
      </c>
      <c r="D280" s="129">
        <f>newhse!G280</f>
        <v>0</v>
      </c>
      <c r="E280" s="129">
        <f>newhse!H280</f>
        <v>0</v>
      </c>
      <c r="F280" s="129">
        <f>newhse!I280</f>
        <v>0</v>
      </c>
      <c r="G280" s="131"/>
      <c r="H280" s="36">
        <f>newhse_ytd!F280</f>
        <v>9</v>
      </c>
      <c r="I280" s="36">
        <f>newhse_ytd!G280</f>
        <v>9</v>
      </c>
      <c r="J280" s="36">
        <f>newhse_ytd!H280</f>
        <v>0</v>
      </c>
      <c r="K280" s="36">
        <f>newhse_ytd!I280</f>
        <v>0</v>
      </c>
      <c r="L280" s="36"/>
      <c r="M280" s="41" t="str">
        <f>newhse_ytd!K280</f>
        <v>20231108</v>
      </c>
    </row>
    <row r="281" spans="1:13" ht="15">
      <c r="A281" s="130" t="str">
        <f>'[1]house'!D281</f>
        <v>Hudson</v>
      </c>
      <c r="B281" s="42" t="str">
        <f>newhse!E281</f>
        <v>Hoboken City</v>
      </c>
      <c r="C281" s="129">
        <f>newhse!F281</f>
        <v>0</v>
      </c>
      <c r="D281" s="129">
        <f>newhse!G281</f>
        <v>0</v>
      </c>
      <c r="E281" s="129">
        <f>newhse!H281</f>
        <v>0</v>
      </c>
      <c r="F281" s="129">
        <f>newhse!I281</f>
        <v>0</v>
      </c>
      <c r="G281" s="131"/>
      <c r="H281" s="36">
        <f>newhse_ytd!F281</f>
        <v>0</v>
      </c>
      <c r="I281" s="36">
        <f>newhse_ytd!G281</f>
        <v>0</v>
      </c>
      <c r="J281" s="36">
        <f>newhse_ytd!H281</f>
        <v>0</v>
      </c>
      <c r="K281" s="36">
        <f>newhse_ytd!I281</f>
        <v>0</v>
      </c>
      <c r="L281" s="36"/>
      <c r="M281" s="41" t="str">
        <f>newhse_ytd!K281</f>
        <v>20231108</v>
      </c>
    </row>
    <row r="282" spans="1:13" ht="15">
      <c r="A282" s="130" t="str">
        <f>'[1]house'!D282</f>
        <v>Hudson</v>
      </c>
      <c r="B282" s="42" t="str">
        <f>newhse!E282</f>
        <v>Jersey City</v>
      </c>
      <c r="C282" s="129" t="str">
        <f>newhse!F282</f>
        <v>No report</v>
      </c>
      <c r="D282" s="129" t="str">
        <f>newhse!G282</f>
        <v>No report</v>
      </c>
      <c r="E282" s="129" t="str">
        <f>newhse!H282</f>
        <v>No report</v>
      </c>
      <c r="F282" s="129" t="str">
        <f>newhse!I282</f>
        <v>No report</v>
      </c>
      <c r="G282" s="131"/>
      <c r="H282" s="36">
        <f>newhse_ytd!F282</f>
        <v>1197</v>
      </c>
      <c r="I282" s="36">
        <f>newhse_ytd!G282</f>
        <v>229</v>
      </c>
      <c r="J282" s="36">
        <f>newhse_ytd!H282</f>
        <v>968</v>
      </c>
      <c r="K282" s="36">
        <f>newhse_ytd!I282</f>
        <v>0</v>
      </c>
      <c r="L282" s="36"/>
      <c r="M282" s="41" t="str">
        <f>newhse_ytd!K282</f>
        <v>Missing Data</v>
      </c>
    </row>
    <row r="283" spans="1:13" ht="15">
      <c r="A283" s="130" t="str">
        <f>'[1]house'!D283</f>
        <v>Hudson</v>
      </c>
      <c r="B283" s="42" t="str">
        <f>newhse!E283</f>
        <v>Kearny Town</v>
      </c>
      <c r="C283" s="129">
        <f>newhse!F283</f>
        <v>0</v>
      </c>
      <c r="D283" s="129">
        <f>newhse!G283</f>
        <v>0</v>
      </c>
      <c r="E283" s="129">
        <f>newhse!H283</f>
        <v>0</v>
      </c>
      <c r="F283" s="129">
        <f>newhse!I283</f>
        <v>0</v>
      </c>
      <c r="G283" s="131"/>
      <c r="H283" s="36">
        <f>newhse_ytd!F283</f>
        <v>73</v>
      </c>
      <c r="I283" s="36">
        <f>newhse_ytd!G283</f>
        <v>4</v>
      </c>
      <c r="J283" s="36">
        <f>newhse_ytd!H283</f>
        <v>69</v>
      </c>
      <c r="K283" s="36">
        <f>newhse_ytd!I283</f>
        <v>0</v>
      </c>
      <c r="L283" s="36"/>
      <c r="M283" s="41" t="str">
        <f>newhse_ytd!K283</f>
        <v>20231207</v>
      </c>
    </row>
    <row r="284" spans="1:13" ht="15">
      <c r="A284" s="130" t="str">
        <f>'[1]house'!D284</f>
        <v>Hudson</v>
      </c>
      <c r="B284" s="42" t="str">
        <f>newhse!E284</f>
        <v>North Bergen Township</v>
      </c>
      <c r="C284" s="129" t="str">
        <f>newhse!F284</f>
        <v>No report</v>
      </c>
      <c r="D284" s="129" t="str">
        <f>newhse!G284</f>
        <v>No report</v>
      </c>
      <c r="E284" s="129" t="str">
        <f>newhse!H284</f>
        <v>No report</v>
      </c>
      <c r="F284" s="129" t="str">
        <f>newhse!I284</f>
        <v>No report</v>
      </c>
      <c r="G284" s="131"/>
      <c r="H284" s="36" t="str">
        <f>newhse_ytd!F284</f>
        <v>Missing Data</v>
      </c>
      <c r="I284" s="36" t="str">
        <f>newhse_ytd!G284</f>
        <v>Missing Data</v>
      </c>
      <c r="J284" s="36" t="str">
        <f>newhse_ytd!H284</f>
        <v>Missing Data</v>
      </c>
      <c r="K284" s="36" t="str">
        <f>newhse_ytd!I284</f>
        <v>Missing Data</v>
      </c>
      <c r="L284" s="36"/>
      <c r="M284" s="41" t="str">
        <f>newhse_ytd!K284</f>
        <v>Missing Data</v>
      </c>
    </row>
    <row r="285" spans="1:13" ht="15">
      <c r="A285" s="130" t="str">
        <f>'[1]house'!D285</f>
        <v>Hudson</v>
      </c>
      <c r="B285" s="42" t="str">
        <f>newhse!E285</f>
        <v>Secaucus Town</v>
      </c>
      <c r="C285" s="129">
        <f>newhse!F285</f>
        <v>0</v>
      </c>
      <c r="D285" s="129">
        <f>newhse!G285</f>
        <v>0</v>
      </c>
      <c r="E285" s="129">
        <f>newhse!H285</f>
        <v>0</v>
      </c>
      <c r="F285" s="129">
        <f>newhse!I285</f>
        <v>0</v>
      </c>
      <c r="G285" s="131"/>
      <c r="H285" s="36">
        <f>newhse_ytd!F285</f>
        <v>9</v>
      </c>
      <c r="I285" s="36">
        <f>newhse_ytd!G285</f>
        <v>9</v>
      </c>
      <c r="J285" s="36">
        <f>newhse_ytd!H285</f>
        <v>0</v>
      </c>
      <c r="K285" s="36">
        <f>newhse_ytd!I285</f>
        <v>0</v>
      </c>
      <c r="L285" s="36"/>
      <c r="M285" s="41" t="str">
        <f>newhse_ytd!K285</f>
        <v>20231108</v>
      </c>
    </row>
    <row r="286" spans="1:13" ht="15">
      <c r="A286" s="130" t="str">
        <f>'[1]house'!D286</f>
        <v>Hudson</v>
      </c>
      <c r="B286" s="42" t="str">
        <f>newhse!E286</f>
        <v>Union City</v>
      </c>
      <c r="C286" s="129">
        <f>newhse!F286</f>
        <v>0</v>
      </c>
      <c r="D286" s="129">
        <f>newhse!G286</f>
        <v>0</v>
      </c>
      <c r="E286" s="129">
        <f>newhse!H286</f>
        <v>0</v>
      </c>
      <c r="F286" s="129">
        <f>newhse!I286</f>
        <v>0</v>
      </c>
      <c r="G286" s="131"/>
      <c r="H286" s="36">
        <f>newhse_ytd!F286</f>
        <v>0</v>
      </c>
      <c r="I286" s="36">
        <f>newhse_ytd!G286</f>
        <v>0</v>
      </c>
      <c r="J286" s="36">
        <f>newhse_ytd!H286</f>
        <v>0</v>
      </c>
      <c r="K286" s="36">
        <f>newhse_ytd!I286</f>
        <v>0</v>
      </c>
      <c r="L286" s="36"/>
      <c r="M286" s="41" t="str">
        <f>newhse_ytd!K286</f>
        <v>20231010</v>
      </c>
    </row>
    <row r="287" spans="1:13" ht="15">
      <c r="A287" s="130" t="str">
        <f>'[1]house'!D287</f>
        <v>Hudson</v>
      </c>
      <c r="B287" s="42" t="str">
        <f>newhse!E287</f>
        <v>Weehawken Township</v>
      </c>
      <c r="C287" s="129" t="str">
        <f>newhse!F287</f>
        <v>No report</v>
      </c>
      <c r="D287" s="129" t="str">
        <f>newhse!G287</f>
        <v>No report</v>
      </c>
      <c r="E287" s="129" t="str">
        <f>newhse!H287</f>
        <v>No report</v>
      </c>
      <c r="F287" s="129" t="str">
        <f>newhse!I287</f>
        <v>No report</v>
      </c>
      <c r="G287" s="131"/>
      <c r="H287" s="36">
        <f>newhse_ytd!F287</f>
        <v>313</v>
      </c>
      <c r="I287" s="36">
        <f>newhse_ytd!G287</f>
        <v>0</v>
      </c>
      <c r="J287" s="36">
        <f>newhse_ytd!H287</f>
        <v>313</v>
      </c>
      <c r="K287" s="36">
        <f>newhse_ytd!I287</f>
        <v>0</v>
      </c>
      <c r="L287" s="36"/>
      <c r="M287" s="41" t="str">
        <f>newhse_ytd!K287</f>
        <v>Missing Data</v>
      </c>
    </row>
    <row r="288" spans="1:13" ht="15">
      <c r="A288" s="130" t="str">
        <f>'[1]house'!D288</f>
        <v>Hudson</v>
      </c>
      <c r="B288" s="42" t="str">
        <f>newhse!E288</f>
        <v>West New York Town</v>
      </c>
      <c r="C288" s="129">
        <f>newhse!F288</f>
        <v>0</v>
      </c>
      <c r="D288" s="129">
        <f>newhse!G288</f>
        <v>0</v>
      </c>
      <c r="E288" s="129">
        <f>newhse!H288</f>
        <v>0</v>
      </c>
      <c r="F288" s="129">
        <f>newhse!I288</f>
        <v>0</v>
      </c>
      <c r="G288" s="131"/>
      <c r="H288" s="36">
        <f>newhse_ytd!F288</f>
        <v>14</v>
      </c>
      <c r="I288" s="36">
        <f>newhse_ytd!G288</f>
        <v>2</v>
      </c>
      <c r="J288" s="36">
        <f>newhse_ytd!H288</f>
        <v>12</v>
      </c>
      <c r="K288" s="36">
        <f>newhse_ytd!I288</f>
        <v>0</v>
      </c>
      <c r="L288" s="36"/>
      <c r="M288" s="41" t="str">
        <f>newhse_ytd!K288</f>
        <v>20231010</v>
      </c>
    </row>
    <row r="289" spans="1:13" ht="15">
      <c r="A289" s="130" t="str">
        <f>'[1]house'!D289</f>
        <v>Hunterdon</v>
      </c>
      <c r="B289" s="42" t="str">
        <f>newhse!E289</f>
        <v>Alexandria Township</v>
      </c>
      <c r="C289" s="129">
        <f>newhse!F289</f>
        <v>1</v>
      </c>
      <c r="D289" s="129">
        <f>newhse!G289</f>
        <v>1</v>
      </c>
      <c r="E289" s="129">
        <f>newhse!H289</f>
        <v>0</v>
      </c>
      <c r="F289" s="129">
        <f>newhse!I289</f>
        <v>0</v>
      </c>
      <c r="G289" s="131"/>
      <c r="H289" s="36">
        <f>newhse_ytd!F289</f>
        <v>9</v>
      </c>
      <c r="I289" s="36">
        <f>newhse_ytd!G289</f>
        <v>8</v>
      </c>
      <c r="J289" s="36">
        <f>newhse_ytd!H289</f>
        <v>0</v>
      </c>
      <c r="K289" s="36">
        <f>newhse_ytd!I289</f>
        <v>1</v>
      </c>
      <c r="L289" s="36"/>
      <c r="M289" s="41" t="str">
        <f>newhse_ytd!K289</f>
        <v>20231108</v>
      </c>
    </row>
    <row r="290" spans="1:13" ht="15">
      <c r="A290" s="130" t="str">
        <f>'[1]house'!D290</f>
        <v>Hunterdon</v>
      </c>
      <c r="B290" s="42" t="str">
        <f>newhse!E290</f>
        <v>Bethlehem Township</v>
      </c>
      <c r="C290" s="129">
        <f>newhse!F290</f>
        <v>0</v>
      </c>
      <c r="D290" s="129">
        <f>newhse!G290</f>
        <v>0</v>
      </c>
      <c r="E290" s="129">
        <f>newhse!H290</f>
        <v>0</v>
      </c>
      <c r="F290" s="129">
        <f>newhse!I290</f>
        <v>0</v>
      </c>
      <c r="G290" s="131"/>
      <c r="H290" s="36">
        <f>newhse_ytd!F290</f>
        <v>1</v>
      </c>
      <c r="I290" s="36">
        <f>newhse_ytd!G290</f>
        <v>1</v>
      </c>
      <c r="J290" s="36">
        <f>newhse_ytd!H290</f>
        <v>0</v>
      </c>
      <c r="K290" s="36">
        <f>newhse_ytd!I290</f>
        <v>0</v>
      </c>
      <c r="L290" s="36"/>
      <c r="M290" s="41" t="str">
        <f>newhse_ytd!K290</f>
        <v>20231108</v>
      </c>
    </row>
    <row r="291" spans="1:13" ht="15">
      <c r="A291" s="130" t="str">
        <f>'[1]house'!D291</f>
        <v>Hunterdon</v>
      </c>
      <c r="B291" s="42" t="str">
        <f>newhse!E291</f>
        <v>Bloomsbury Borough</v>
      </c>
      <c r="C291" s="129">
        <f>newhse!F291</f>
        <v>0</v>
      </c>
      <c r="D291" s="129">
        <f>newhse!G291</f>
        <v>0</v>
      </c>
      <c r="E291" s="129">
        <f>newhse!H291</f>
        <v>0</v>
      </c>
      <c r="F291" s="129">
        <f>newhse!I291</f>
        <v>0</v>
      </c>
      <c r="G291" s="131"/>
      <c r="H291" s="36" t="str">
        <f>newhse_ytd!F291</f>
        <v>Missing Data</v>
      </c>
      <c r="I291" s="36" t="str">
        <f>newhse_ytd!G291</f>
        <v>Missing Data</v>
      </c>
      <c r="J291" s="36" t="str">
        <f>newhse_ytd!H291</f>
        <v>Missing Data</v>
      </c>
      <c r="K291" s="36" t="str">
        <f>newhse_ytd!I291</f>
        <v>Missing Data</v>
      </c>
      <c r="L291" s="36"/>
      <c r="M291" s="41" t="str">
        <f>newhse_ytd!K291</f>
        <v>20231108</v>
      </c>
    </row>
    <row r="292" spans="1:13" ht="15">
      <c r="A292" s="130" t="str">
        <f>'[1]house'!D292</f>
        <v>Hunterdon</v>
      </c>
      <c r="B292" s="42" t="str">
        <f>newhse!E292</f>
        <v>Califon Borough</v>
      </c>
      <c r="C292" s="129">
        <f>newhse!F292</f>
        <v>0</v>
      </c>
      <c r="D292" s="129">
        <f>newhse!G292</f>
        <v>0</v>
      </c>
      <c r="E292" s="129">
        <f>newhse!H292</f>
        <v>0</v>
      </c>
      <c r="F292" s="129">
        <f>newhse!I292</f>
        <v>0</v>
      </c>
      <c r="G292" s="131"/>
      <c r="H292" s="36">
        <f>newhse_ytd!F292</f>
        <v>0</v>
      </c>
      <c r="I292" s="36">
        <f>newhse_ytd!G292</f>
        <v>0</v>
      </c>
      <c r="J292" s="36">
        <f>newhse_ytd!H292</f>
        <v>0</v>
      </c>
      <c r="K292" s="36">
        <f>newhse_ytd!I292</f>
        <v>0</v>
      </c>
      <c r="L292" s="36"/>
      <c r="M292" s="41" t="str">
        <f>newhse_ytd!K292</f>
        <v>20231108</v>
      </c>
    </row>
    <row r="293" spans="1:13" ht="15">
      <c r="A293" s="130" t="str">
        <f>'[1]house'!D293</f>
        <v>Hunterdon</v>
      </c>
      <c r="B293" s="42" t="str">
        <f>newhse!E293</f>
        <v>Clinton Town</v>
      </c>
      <c r="C293" s="129">
        <f>newhse!F293</f>
        <v>0</v>
      </c>
      <c r="D293" s="129">
        <f>newhse!G293</f>
        <v>0</v>
      </c>
      <c r="E293" s="129">
        <f>newhse!H293</f>
        <v>0</v>
      </c>
      <c r="F293" s="129">
        <f>newhse!I293</f>
        <v>0</v>
      </c>
      <c r="G293" s="131"/>
      <c r="H293" s="36">
        <f>newhse_ytd!F293</f>
        <v>0</v>
      </c>
      <c r="I293" s="36">
        <f>newhse_ytd!G293</f>
        <v>0</v>
      </c>
      <c r="J293" s="36">
        <f>newhse_ytd!H293</f>
        <v>0</v>
      </c>
      <c r="K293" s="36">
        <f>newhse_ytd!I293</f>
        <v>0</v>
      </c>
      <c r="L293" s="36"/>
      <c r="M293" s="41" t="str">
        <f>newhse_ytd!K293</f>
        <v>20231108</v>
      </c>
    </row>
    <row r="294" spans="1:13" ht="15">
      <c r="A294" s="130" t="str">
        <f>'[1]house'!D294</f>
        <v>Hunterdon</v>
      </c>
      <c r="B294" s="42" t="str">
        <f>newhse!E294</f>
        <v>Clinton Township</v>
      </c>
      <c r="C294" s="129">
        <f>newhse!F294</f>
        <v>0</v>
      </c>
      <c r="D294" s="129">
        <f>newhse!G294</f>
        <v>0</v>
      </c>
      <c r="E294" s="129">
        <f>newhse!H294</f>
        <v>0</v>
      </c>
      <c r="F294" s="129">
        <f>newhse!I294</f>
        <v>0</v>
      </c>
      <c r="G294" s="131"/>
      <c r="H294" s="36">
        <f>newhse_ytd!F294</f>
        <v>1</v>
      </c>
      <c r="I294" s="36">
        <f>newhse_ytd!G294</f>
        <v>1</v>
      </c>
      <c r="J294" s="36">
        <f>newhse_ytd!H294</f>
        <v>0</v>
      </c>
      <c r="K294" s="36">
        <f>newhse_ytd!I294</f>
        <v>0</v>
      </c>
      <c r="L294" s="36"/>
      <c r="M294" s="41" t="str">
        <f>newhse_ytd!K294</f>
        <v>20231108</v>
      </c>
    </row>
    <row r="295" spans="1:13" ht="15">
      <c r="A295" s="130" t="str">
        <f>'[1]house'!D295</f>
        <v>Hunterdon</v>
      </c>
      <c r="B295" s="42" t="str">
        <f>newhse!E295</f>
        <v>Delaware Township</v>
      </c>
      <c r="C295" s="129" t="str">
        <f>newhse!F295</f>
        <v>No report</v>
      </c>
      <c r="D295" s="129" t="str">
        <f>newhse!G295</f>
        <v>No report</v>
      </c>
      <c r="E295" s="129" t="str">
        <f>newhse!H295</f>
        <v>No report</v>
      </c>
      <c r="F295" s="129" t="str">
        <f>newhse!I295</f>
        <v>No report</v>
      </c>
      <c r="G295" s="131"/>
      <c r="H295" s="36" t="str">
        <f>newhse_ytd!F295</f>
        <v>Missing Data</v>
      </c>
      <c r="I295" s="36" t="str">
        <f>newhse_ytd!G295</f>
        <v>Missing Data</v>
      </c>
      <c r="J295" s="36" t="str">
        <f>newhse_ytd!H295</f>
        <v>Missing Data</v>
      </c>
      <c r="K295" s="36" t="str">
        <f>newhse_ytd!I295</f>
        <v>Missing Data</v>
      </c>
      <c r="L295" s="36"/>
      <c r="M295" s="41" t="str">
        <f>newhse_ytd!K295</f>
        <v>Missing Data</v>
      </c>
    </row>
    <row r="296" spans="1:13" ht="15">
      <c r="A296" s="130" t="str">
        <f>'[1]house'!D296</f>
        <v>Hunterdon</v>
      </c>
      <c r="B296" s="42" t="str">
        <f>newhse!E296</f>
        <v>East Amwell Township</v>
      </c>
      <c r="C296" s="129">
        <f>newhse!F296</f>
        <v>0</v>
      </c>
      <c r="D296" s="129">
        <f>newhse!G296</f>
        <v>0</v>
      </c>
      <c r="E296" s="129">
        <f>newhse!H296</f>
        <v>0</v>
      </c>
      <c r="F296" s="129">
        <f>newhse!I296</f>
        <v>0</v>
      </c>
      <c r="G296" s="131"/>
      <c r="H296" s="36">
        <f>newhse_ytd!F296</f>
        <v>1</v>
      </c>
      <c r="I296" s="36">
        <f>newhse_ytd!G296</f>
        <v>1</v>
      </c>
      <c r="J296" s="36">
        <f>newhse_ytd!H296</f>
        <v>0</v>
      </c>
      <c r="K296" s="36">
        <f>newhse_ytd!I296</f>
        <v>0</v>
      </c>
      <c r="L296" s="36"/>
      <c r="M296" s="41" t="str">
        <f>newhse_ytd!K296</f>
        <v>20231207</v>
      </c>
    </row>
    <row r="297" spans="1:13" ht="15">
      <c r="A297" s="130" t="str">
        <f>'[1]house'!D297</f>
        <v>Hunterdon</v>
      </c>
      <c r="B297" s="42" t="str">
        <f>newhse!E297</f>
        <v>Flemington Borough</v>
      </c>
      <c r="C297" s="129">
        <f>newhse!F297</f>
        <v>0</v>
      </c>
      <c r="D297" s="129">
        <f>newhse!G297</f>
        <v>0</v>
      </c>
      <c r="E297" s="129">
        <f>newhse!H297</f>
        <v>0</v>
      </c>
      <c r="F297" s="129">
        <f>newhse!I297</f>
        <v>0</v>
      </c>
      <c r="G297" s="131"/>
      <c r="H297" s="36" t="str">
        <f>newhse_ytd!F297</f>
        <v>Missing Data</v>
      </c>
      <c r="I297" s="36" t="str">
        <f>newhse_ytd!G297</f>
        <v>Missing Data</v>
      </c>
      <c r="J297" s="36" t="str">
        <f>newhse_ytd!H297</f>
        <v>Missing Data</v>
      </c>
      <c r="K297" s="36" t="str">
        <f>newhse_ytd!I297</f>
        <v>Missing Data</v>
      </c>
      <c r="L297" s="36"/>
      <c r="M297" s="41" t="str">
        <f>newhse_ytd!K297</f>
        <v>20231108</v>
      </c>
    </row>
    <row r="298" spans="1:13" ht="15">
      <c r="A298" s="130" t="str">
        <f>'[1]house'!D298</f>
        <v>Hunterdon</v>
      </c>
      <c r="B298" s="42" t="str">
        <f>newhse!E298</f>
        <v>Franklin Township</v>
      </c>
      <c r="C298" s="129" t="str">
        <f>newhse!F298</f>
        <v>No report</v>
      </c>
      <c r="D298" s="129" t="str">
        <f>newhse!G298</f>
        <v>No report</v>
      </c>
      <c r="E298" s="129" t="str">
        <f>newhse!H298</f>
        <v>No report</v>
      </c>
      <c r="F298" s="129" t="str">
        <f>newhse!I298</f>
        <v>No report</v>
      </c>
      <c r="G298" s="131"/>
      <c r="H298" s="36">
        <f>newhse_ytd!F298</f>
        <v>0</v>
      </c>
      <c r="I298" s="36">
        <f>newhse_ytd!G298</f>
        <v>0</v>
      </c>
      <c r="J298" s="36">
        <f>newhse_ytd!H298</f>
        <v>0</v>
      </c>
      <c r="K298" s="36">
        <f>newhse_ytd!I298</f>
        <v>0</v>
      </c>
      <c r="L298" s="36"/>
      <c r="M298" s="41" t="str">
        <f>newhse_ytd!K298</f>
        <v>Missing Data</v>
      </c>
    </row>
    <row r="299" spans="1:13" ht="15">
      <c r="A299" s="130" t="str">
        <f>'[1]house'!D299</f>
        <v>Hunterdon</v>
      </c>
      <c r="B299" s="42" t="str">
        <f>newhse!E299</f>
        <v>Frenchtown Borough</v>
      </c>
      <c r="C299" s="129">
        <f>newhse!F299</f>
        <v>0</v>
      </c>
      <c r="D299" s="129">
        <f>newhse!G299</f>
        <v>0</v>
      </c>
      <c r="E299" s="129">
        <f>newhse!H299</f>
        <v>0</v>
      </c>
      <c r="F299" s="129">
        <f>newhse!I299</f>
        <v>0</v>
      </c>
      <c r="G299" s="131"/>
      <c r="H299" s="36">
        <f>newhse_ytd!F299</f>
        <v>5</v>
      </c>
      <c r="I299" s="36">
        <f>newhse_ytd!G299</f>
        <v>5</v>
      </c>
      <c r="J299" s="36">
        <f>newhse_ytd!H299</f>
        <v>0</v>
      </c>
      <c r="K299" s="36">
        <f>newhse_ytd!I299</f>
        <v>0</v>
      </c>
      <c r="L299" s="36"/>
      <c r="M299" s="41" t="str">
        <f>newhse_ytd!K299</f>
        <v>20231108</v>
      </c>
    </row>
    <row r="300" spans="1:13" ht="15">
      <c r="A300" s="130" t="str">
        <f>'[1]house'!D300</f>
        <v>Hunterdon</v>
      </c>
      <c r="B300" s="42" t="str">
        <f>newhse!E300</f>
        <v>Glen Gardner Borough</v>
      </c>
      <c r="C300" s="129">
        <f>newhse!F300</f>
        <v>0</v>
      </c>
      <c r="D300" s="129">
        <f>newhse!G300</f>
        <v>0</v>
      </c>
      <c r="E300" s="129">
        <f>newhse!H300</f>
        <v>0</v>
      </c>
      <c r="F300" s="129">
        <f>newhse!I300</f>
        <v>0</v>
      </c>
      <c r="G300" s="131"/>
      <c r="H300" s="36">
        <f>newhse_ytd!F300</f>
        <v>1</v>
      </c>
      <c r="I300" s="36">
        <f>newhse_ytd!G300</f>
        <v>1</v>
      </c>
      <c r="J300" s="36">
        <f>newhse_ytd!H300</f>
        <v>0</v>
      </c>
      <c r="K300" s="36">
        <f>newhse_ytd!I300</f>
        <v>0</v>
      </c>
      <c r="L300" s="36"/>
      <c r="M300" s="41" t="str">
        <f>newhse_ytd!K300</f>
        <v>20231108</v>
      </c>
    </row>
    <row r="301" spans="1:13" ht="15">
      <c r="A301" s="130" t="str">
        <f>'[1]house'!D301</f>
        <v>Hunterdon</v>
      </c>
      <c r="B301" s="42" t="str">
        <f>newhse!E301</f>
        <v>Hampton Borough</v>
      </c>
      <c r="C301" s="129">
        <f>newhse!F301</f>
        <v>0</v>
      </c>
      <c r="D301" s="129">
        <f>newhse!G301</f>
        <v>0</v>
      </c>
      <c r="E301" s="129">
        <f>newhse!H301</f>
        <v>0</v>
      </c>
      <c r="F301" s="129">
        <f>newhse!I301</f>
        <v>0</v>
      </c>
      <c r="G301" s="131"/>
      <c r="H301" s="36">
        <f>newhse_ytd!F301</f>
        <v>1</v>
      </c>
      <c r="I301" s="36">
        <f>newhse_ytd!G301</f>
        <v>1</v>
      </c>
      <c r="J301" s="36">
        <f>newhse_ytd!H301</f>
        <v>0</v>
      </c>
      <c r="K301" s="36">
        <f>newhse_ytd!I301</f>
        <v>0</v>
      </c>
      <c r="L301" s="36"/>
      <c r="M301" s="41" t="str">
        <f>newhse_ytd!K301</f>
        <v>20231108</v>
      </c>
    </row>
    <row r="302" spans="1:13" ht="15">
      <c r="A302" s="130" t="str">
        <f>'[1]house'!D302</f>
        <v>Hunterdon</v>
      </c>
      <c r="B302" s="42" t="str">
        <f>newhse!E302</f>
        <v>High Bridge Borough</v>
      </c>
      <c r="C302" s="129" t="str">
        <f>newhse!F302</f>
        <v>No report</v>
      </c>
      <c r="D302" s="129" t="str">
        <f>newhse!G302</f>
        <v>No report</v>
      </c>
      <c r="E302" s="129" t="str">
        <f>newhse!H302</f>
        <v>No report</v>
      </c>
      <c r="F302" s="129" t="str">
        <f>newhse!I302</f>
        <v>No report</v>
      </c>
      <c r="G302" s="131"/>
      <c r="H302" s="36" t="str">
        <f>newhse_ytd!F302</f>
        <v>Missing Data</v>
      </c>
      <c r="I302" s="36" t="str">
        <f>newhse_ytd!G302</f>
        <v>Missing Data</v>
      </c>
      <c r="J302" s="36" t="str">
        <f>newhse_ytd!H302</f>
        <v>Missing Data</v>
      </c>
      <c r="K302" s="36" t="str">
        <f>newhse_ytd!I302</f>
        <v>Missing Data</v>
      </c>
      <c r="L302" s="36"/>
      <c r="M302" s="41" t="str">
        <f>newhse_ytd!K302</f>
        <v>Missing Data</v>
      </c>
    </row>
    <row r="303" spans="1:13" ht="15">
      <c r="A303" s="130" t="str">
        <f>'[1]house'!D303</f>
        <v>Hunterdon</v>
      </c>
      <c r="B303" s="42" t="str">
        <f>newhse!E303</f>
        <v>Holland Township</v>
      </c>
      <c r="C303" s="129">
        <f>newhse!F303</f>
        <v>0</v>
      </c>
      <c r="D303" s="129">
        <f>newhse!G303</f>
        <v>0</v>
      </c>
      <c r="E303" s="129">
        <f>newhse!H303</f>
        <v>0</v>
      </c>
      <c r="F303" s="129">
        <f>newhse!I303</f>
        <v>0</v>
      </c>
      <c r="G303" s="131"/>
      <c r="H303" s="36">
        <f>newhse_ytd!F303</f>
        <v>1</v>
      </c>
      <c r="I303" s="36">
        <f>newhse_ytd!G303</f>
        <v>1</v>
      </c>
      <c r="J303" s="36">
        <f>newhse_ytd!H303</f>
        <v>0</v>
      </c>
      <c r="K303" s="36">
        <f>newhse_ytd!I303</f>
        <v>0</v>
      </c>
      <c r="L303" s="36"/>
      <c r="M303" s="41" t="str">
        <f>newhse_ytd!K303</f>
        <v>20231108</v>
      </c>
    </row>
    <row r="304" spans="1:13" ht="15">
      <c r="A304" s="130" t="str">
        <f>'[1]house'!D304</f>
        <v>Hunterdon</v>
      </c>
      <c r="B304" s="42" t="str">
        <f>newhse!E304</f>
        <v>Kingwood Township</v>
      </c>
      <c r="C304" s="129" t="str">
        <f>newhse!F304</f>
        <v>No report</v>
      </c>
      <c r="D304" s="129" t="str">
        <f>newhse!G304</f>
        <v>No report</v>
      </c>
      <c r="E304" s="129" t="str">
        <f>newhse!H304</f>
        <v>No report</v>
      </c>
      <c r="F304" s="129" t="str">
        <f>newhse!I304</f>
        <v>No report</v>
      </c>
      <c r="G304" s="131"/>
      <c r="H304" s="36" t="str">
        <f>newhse_ytd!F304</f>
        <v>Missing Data</v>
      </c>
      <c r="I304" s="36" t="str">
        <f>newhse_ytd!G304</f>
        <v>Missing Data</v>
      </c>
      <c r="J304" s="36" t="str">
        <f>newhse_ytd!H304</f>
        <v>Missing Data</v>
      </c>
      <c r="K304" s="36" t="str">
        <f>newhse_ytd!I304</f>
        <v>Missing Data</v>
      </c>
      <c r="L304" s="36"/>
      <c r="M304" s="41" t="str">
        <f>newhse_ytd!K304</f>
        <v>Missing Data</v>
      </c>
    </row>
    <row r="305" spans="1:13" ht="15">
      <c r="A305" s="130" t="str">
        <f>'[1]house'!D305</f>
        <v>Hunterdon</v>
      </c>
      <c r="B305" s="42" t="str">
        <f>newhse!E305</f>
        <v>Lambertville City</v>
      </c>
      <c r="C305" s="129">
        <f>newhse!F305</f>
        <v>0</v>
      </c>
      <c r="D305" s="129">
        <f>newhse!G305</f>
        <v>0</v>
      </c>
      <c r="E305" s="129">
        <f>newhse!H305</f>
        <v>0</v>
      </c>
      <c r="F305" s="129">
        <f>newhse!I305</f>
        <v>0</v>
      </c>
      <c r="G305" s="131"/>
      <c r="H305" s="36">
        <f>newhse_ytd!F305</f>
        <v>4</v>
      </c>
      <c r="I305" s="36">
        <f>newhse_ytd!G305</f>
        <v>4</v>
      </c>
      <c r="J305" s="36">
        <f>newhse_ytd!H305</f>
        <v>0</v>
      </c>
      <c r="K305" s="36">
        <f>newhse_ytd!I305</f>
        <v>0</v>
      </c>
      <c r="L305" s="36"/>
      <c r="M305" s="41" t="str">
        <f>newhse_ytd!K305</f>
        <v>20231207</v>
      </c>
    </row>
    <row r="306" spans="1:13" ht="15">
      <c r="A306" s="130" t="str">
        <f>'[1]house'!D306</f>
        <v>Hunterdon</v>
      </c>
      <c r="B306" s="42" t="str">
        <f>newhse!E306</f>
        <v>Lebanon Borough</v>
      </c>
      <c r="C306" s="129">
        <f>newhse!F306</f>
        <v>0</v>
      </c>
      <c r="D306" s="129">
        <f>newhse!G306</f>
        <v>0</v>
      </c>
      <c r="E306" s="129">
        <f>newhse!H306</f>
        <v>0</v>
      </c>
      <c r="F306" s="129">
        <f>newhse!I306</f>
        <v>0</v>
      </c>
      <c r="G306" s="131"/>
      <c r="H306" s="36" t="str">
        <f>newhse_ytd!F306</f>
        <v>Missing Data</v>
      </c>
      <c r="I306" s="36" t="str">
        <f>newhse_ytd!G306</f>
        <v>Missing Data</v>
      </c>
      <c r="J306" s="36" t="str">
        <f>newhse_ytd!H306</f>
        <v>Missing Data</v>
      </c>
      <c r="K306" s="36" t="str">
        <f>newhse_ytd!I306</f>
        <v>Missing Data</v>
      </c>
      <c r="L306" s="36"/>
      <c r="M306" s="41" t="str">
        <f>newhse_ytd!K306</f>
        <v>20231108</v>
      </c>
    </row>
    <row r="307" spans="1:13" ht="15">
      <c r="A307" s="130" t="str">
        <f>'[1]house'!D307</f>
        <v>Hunterdon</v>
      </c>
      <c r="B307" s="42" t="str">
        <f>newhse!E307</f>
        <v>Lebanon Township</v>
      </c>
      <c r="C307" s="129">
        <f>newhse!F307</f>
        <v>2</v>
      </c>
      <c r="D307" s="129">
        <f>newhse!G307</f>
        <v>2</v>
      </c>
      <c r="E307" s="129">
        <f>newhse!H307</f>
        <v>0</v>
      </c>
      <c r="F307" s="129">
        <f>newhse!I307</f>
        <v>0</v>
      </c>
      <c r="G307" s="131"/>
      <c r="H307" s="36">
        <f>newhse_ytd!F307</f>
        <v>12</v>
      </c>
      <c r="I307" s="36">
        <f>newhse_ytd!G307</f>
        <v>12</v>
      </c>
      <c r="J307" s="36">
        <f>newhse_ytd!H307</f>
        <v>0</v>
      </c>
      <c r="K307" s="36">
        <f>newhse_ytd!I307</f>
        <v>0</v>
      </c>
      <c r="L307" s="36"/>
      <c r="M307" s="41" t="str">
        <f>newhse_ytd!K307</f>
        <v>20231108</v>
      </c>
    </row>
    <row r="308" spans="1:13" ht="15">
      <c r="A308" s="130" t="str">
        <f>'[1]house'!D308</f>
        <v>Hunterdon</v>
      </c>
      <c r="B308" s="42" t="str">
        <f>newhse!E308</f>
        <v>Milford Borough</v>
      </c>
      <c r="C308" s="129">
        <f>newhse!F308</f>
        <v>0</v>
      </c>
      <c r="D308" s="129">
        <f>newhse!G308</f>
        <v>0</v>
      </c>
      <c r="E308" s="129">
        <f>newhse!H308</f>
        <v>0</v>
      </c>
      <c r="F308" s="129">
        <f>newhse!I308</f>
        <v>0</v>
      </c>
      <c r="G308" s="131"/>
      <c r="H308" s="36">
        <f>newhse_ytd!F308</f>
        <v>0</v>
      </c>
      <c r="I308" s="36">
        <f>newhse_ytd!G308</f>
        <v>0</v>
      </c>
      <c r="J308" s="36">
        <f>newhse_ytd!H308</f>
        <v>0</v>
      </c>
      <c r="K308" s="36">
        <f>newhse_ytd!I308</f>
        <v>0</v>
      </c>
      <c r="L308" s="36"/>
      <c r="M308" s="41" t="str">
        <f>newhse_ytd!K308</f>
        <v>20231108</v>
      </c>
    </row>
    <row r="309" spans="1:13" ht="15">
      <c r="A309" s="130" t="str">
        <f>'[1]house'!D309</f>
        <v>Hunterdon</v>
      </c>
      <c r="B309" s="42" t="str">
        <f>newhse!E309</f>
        <v>Raritan Township</v>
      </c>
      <c r="C309" s="129">
        <f>newhse!F309</f>
        <v>1</v>
      </c>
      <c r="D309" s="129">
        <f>newhse!G309</f>
        <v>1</v>
      </c>
      <c r="E309" s="129">
        <f>newhse!H309</f>
        <v>0</v>
      </c>
      <c r="F309" s="129">
        <f>newhse!I309</f>
        <v>0</v>
      </c>
      <c r="G309" s="131"/>
      <c r="H309" s="36">
        <f>newhse_ytd!F309</f>
        <v>2</v>
      </c>
      <c r="I309" s="36">
        <f>newhse_ytd!G309</f>
        <v>2</v>
      </c>
      <c r="J309" s="36">
        <f>newhse_ytd!H309</f>
        <v>0</v>
      </c>
      <c r="K309" s="36">
        <f>newhse_ytd!I309</f>
        <v>0</v>
      </c>
      <c r="L309" s="36"/>
      <c r="M309" s="41" t="str">
        <f>newhse_ytd!K309</f>
        <v>20231108</v>
      </c>
    </row>
    <row r="310" spans="1:13" ht="15">
      <c r="A310" s="130" t="str">
        <f>'[1]house'!D310</f>
        <v>Hunterdon</v>
      </c>
      <c r="B310" s="42" t="str">
        <f>newhse!E310</f>
        <v>Readington Township</v>
      </c>
      <c r="C310" s="129">
        <f>newhse!F310</f>
        <v>0</v>
      </c>
      <c r="D310" s="129">
        <f>newhse!G310</f>
        <v>0</v>
      </c>
      <c r="E310" s="129">
        <f>newhse!H310</f>
        <v>0</v>
      </c>
      <c r="F310" s="129">
        <f>newhse!I310</f>
        <v>0</v>
      </c>
      <c r="G310" s="131"/>
      <c r="H310" s="36">
        <f>newhse_ytd!F310</f>
        <v>13</v>
      </c>
      <c r="I310" s="36">
        <f>newhse_ytd!G310</f>
        <v>13</v>
      </c>
      <c r="J310" s="36">
        <f>newhse_ytd!H310</f>
        <v>0</v>
      </c>
      <c r="K310" s="36">
        <f>newhse_ytd!I310</f>
        <v>0</v>
      </c>
      <c r="L310" s="36"/>
      <c r="M310" s="41" t="str">
        <f>newhse_ytd!K310</f>
        <v>20231108</v>
      </c>
    </row>
    <row r="311" spans="1:13" ht="15">
      <c r="A311" s="130" t="str">
        <f>'[1]house'!D311</f>
        <v>Hunterdon</v>
      </c>
      <c r="B311" s="42" t="str">
        <f>newhse!E311</f>
        <v>Stockton Borough</v>
      </c>
      <c r="C311" s="129" t="str">
        <f>newhse!F311</f>
        <v>No report</v>
      </c>
      <c r="D311" s="129" t="str">
        <f>newhse!G311</f>
        <v>No report</v>
      </c>
      <c r="E311" s="129" t="str">
        <f>newhse!H311</f>
        <v>No report</v>
      </c>
      <c r="F311" s="129" t="str">
        <f>newhse!I311</f>
        <v>No report</v>
      </c>
      <c r="G311" s="131"/>
      <c r="H311" s="36" t="str">
        <f>newhse_ytd!F311</f>
        <v>Missing Data</v>
      </c>
      <c r="I311" s="36" t="str">
        <f>newhse_ytd!G311</f>
        <v>Missing Data</v>
      </c>
      <c r="J311" s="36" t="str">
        <f>newhse_ytd!H311</f>
        <v>Missing Data</v>
      </c>
      <c r="K311" s="36" t="str">
        <f>newhse_ytd!I311</f>
        <v>Missing Data</v>
      </c>
      <c r="L311" s="36"/>
      <c r="M311" s="41" t="str">
        <f>newhse_ytd!K311</f>
        <v>Missing Data</v>
      </c>
    </row>
    <row r="312" spans="1:13" ht="15">
      <c r="A312" s="130" t="str">
        <f>'[1]house'!D312</f>
        <v>Hunterdon</v>
      </c>
      <c r="B312" s="42" t="str">
        <f>newhse!E312</f>
        <v>Tewksbury Township</v>
      </c>
      <c r="C312" s="129">
        <f>newhse!F312</f>
        <v>2</v>
      </c>
      <c r="D312" s="129">
        <f>newhse!G312</f>
        <v>2</v>
      </c>
      <c r="E312" s="129">
        <f>newhse!H312</f>
        <v>0</v>
      </c>
      <c r="F312" s="129">
        <f>newhse!I312</f>
        <v>0</v>
      </c>
      <c r="G312" s="131"/>
      <c r="H312" s="36">
        <f>newhse_ytd!F312</f>
        <v>4</v>
      </c>
      <c r="I312" s="36">
        <f>newhse_ytd!G312</f>
        <v>4</v>
      </c>
      <c r="J312" s="36">
        <f>newhse_ytd!H312</f>
        <v>0</v>
      </c>
      <c r="K312" s="36">
        <f>newhse_ytd!I312</f>
        <v>0</v>
      </c>
      <c r="L312" s="36"/>
      <c r="M312" s="41" t="str">
        <f>newhse_ytd!K312</f>
        <v>20231108</v>
      </c>
    </row>
    <row r="313" spans="1:13" ht="15">
      <c r="A313" s="130" t="str">
        <f>'[1]house'!D313</f>
        <v>Hunterdon</v>
      </c>
      <c r="B313" s="42" t="str">
        <f>newhse!E313</f>
        <v>Union Township</v>
      </c>
      <c r="C313" s="129">
        <f>newhse!F313</f>
        <v>5</v>
      </c>
      <c r="D313" s="129">
        <f>newhse!G313</f>
        <v>5</v>
      </c>
      <c r="E313" s="129">
        <f>newhse!H313</f>
        <v>0</v>
      </c>
      <c r="F313" s="129">
        <f>newhse!I313</f>
        <v>0</v>
      </c>
      <c r="G313" s="131"/>
      <c r="H313" s="36">
        <f>newhse_ytd!F313</f>
        <v>45</v>
      </c>
      <c r="I313" s="36">
        <f>newhse_ytd!G313</f>
        <v>45</v>
      </c>
      <c r="J313" s="36">
        <f>newhse_ytd!H313</f>
        <v>0</v>
      </c>
      <c r="K313" s="36">
        <f>newhse_ytd!I313</f>
        <v>0</v>
      </c>
      <c r="L313" s="36"/>
      <c r="M313" s="41" t="str">
        <f>newhse_ytd!K313</f>
        <v>20231207</v>
      </c>
    </row>
    <row r="314" spans="1:13" ht="15">
      <c r="A314" s="130" t="str">
        <f>'[1]house'!D314</f>
        <v>Hunterdon</v>
      </c>
      <c r="B314" s="42" t="str">
        <f>newhse!E314</f>
        <v>West Amwell Township</v>
      </c>
      <c r="C314" s="129">
        <f>newhse!F314</f>
        <v>0</v>
      </c>
      <c r="D314" s="129">
        <f>newhse!G314</f>
        <v>0</v>
      </c>
      <c r="E314" s="129">
        <f>newhse!H314</f>
        <v>0</v>
      </c>
      <c r="F314" s="129">
        <f>newhse!I314</f>
        <v>0</v>
      </c>
      <c r="G314" s="131"/>
      <c r="H314" s="36">
        <f>newhse_ytd!F314</f>
        <v>1</v>
      </c>
      <c r="I314" s="36">
        <f>newhse_ytd!G314</f>
        <v>1</v>
      </c>
      <c r="J314" s="36">
        <f>newhse_ytd!H314</f>
        <v>0</v>
      </c>
      <c r="K314" s="36">
        <f>newhse_ytd!I314</f>
        <v>0</v>
      </c>
      <c r="L314" s="36"/>
      <c r="M314" s="41" t="str">
        <f>newhse_ytd!K314</f>
        <v>20231207</v>
      </c>
    </row>
    <row r="315" spans="1:13" ht="15">
      <c r="A315" s="130" t="str">
        <f>'[1]house'!D315</f>
        <v>Mercer</v>
      </c>
      <c r="B315" s="42" t="str">
        <f>newhse!E315</f>
        <v>East Windsor Township</v>
      </c>
      <c r="C315" s="129">
        <f>newhse!F315</f>
        <v>0</v>
      </c>
      <c r="D315" s="129">
        <f>newhse!G315</f>
        <v>0</v>
      </c>
      <c r="E315" s="129">
        <f>newhse!H315</f>
        <v>0</v>
      </c>
      <c r="F315" s="129">
        <f>newhse!I315</f>
        <v>0</v>
      </c>
      <c r="G315" s="131"/>
      <c r="H315" s="36">
        <f>newhse_ytd!F315</f>
        <v>0</v>
      </c>
      <c r="I315" s="36">
        <f>newhse_ytd!G315</f>
        <v>0</v>
      </c>
      <c r="J315" s="36">
        <f>newhse_ytd!H315</f>
        <v>0</v>
      </c>
      <c r="K315" s="36">
        <f>newhse_ytd!I315</f>
        <v>0</v>
      </c>
      <c r="L315" s="36"/>
      <c r="M315" s="41" t="str">
        <f>newhse_ytd!K315</f>
        <v>20231108</v>
      </c>
    </row>
    <row r="316" spans="1:13" ht="15">
      <c r="A316" s="130" t="str">
        <f>'[1]house'!D316</f>
        <v>Mercer</v>
      </c>
      <c r="B316" s="42" t="str">
        <f>newhse!E316</f>
        <v>Ewing Township</v>
      </c>
      <c r="C316" s="129">
        <f>newhse!F316</f>
        <v>0</v>
      </c>
      <c r="D316" s="129">
        <f>newhse!G316</f>
        <v>0</v>
      </c>
      <c r="E316" s="129">
        <f>newhse!H316</f>
        <v>0</v>
      </c>
      <c r="F316" s="129">
        <f>newhse!I316</f>
        <v>0</v>
      </c>
      <c r="G316" s="131"/>
      <c r="H316" s="36">
        <f>newhse_ytd!F316</f>
        <v>2</v>
      </c>
      <c r="I316" s="36">
        <f>newhse_ytd!G316</f>
        <v>1</v>
      </c>
      <c r="J316" s="36">
        <f>newhse_ytd!H316</f>
        <v>1</v>
      </c>
      <c r="K316" s="36">
        <f>newhse_ytd!I316</f>
        <v>0</v>
      </c>
      <c r="L316" s="36"/>
      <c r="M316" s="41" t="str">
        <f>newhse_ytd!K316</f>
        <v>20231108</v>
      </c>
    </row>
    <row r="317" spans="1:13" ht="15">
      <c r="A317" s="130" t="str">
        <f>'[1]house'!D317</f>
        <v>Mercer</v>
      </c>
      <c r="B317" s="42" t="str">
        <f>newhse!E317</f>
        <v>Hamilton Township</v>
      </c>
      <c r="C317" s="129">
        <f>newhse!F317</f>
        <v>3</v>
      </c>
      <c r="D317" s="129">
        <f>newhse!G317</f>
        <v>3</v>
      </c>
      <c r="E317" s="129">
        <f>newhse!H317</f>
        <v>0</v>
      </c>
      <c r="F317" s="129">
        <f>newhse!I317</f>
        <v>0</v>
      </c>
      <c r="G317" s="131"/>
      <c r="H317" s="36">
        <f>newhse_ytd!F317</f>
        <v>72</v>
      </c>
      <c r="I317" s="36">
        <f>newhse_ytd!G317</f>
        <v>72</v>
      </c>
      <c r="J317" s="36">
        <f>newhse_ytd!H317</f>
        <v>0</v>
      </c>
      <c r="K317" s="36">
        <f>newhse_ytd!I317</f>
        <v>0</v>
      </c>
      <c r="L317" s="36"/>
      <c r="M317" s="41" t="str">
        <f>newhse_ytd!K317</f>
        <v>20231207</v>
      </c>
    </row>
    <row r="318" spans="1:13" ht="15">
      <c r="A318" s="130" t="str">
        <f>'[1]house'!D318</f>
        <v>Mercer</v>
      </c>
      <c r="B318" s="42" t="str">
        <f>newhse!E318</f>
        <v>Hightstown Borough</v>
      </c>
      <c r="C318" s="129">
        <f>newhse!F318</f>
        <v>0</v>
      </c>
      <c r="D318" s="129">
        <f>newhse!G318</f>
        <v>0</v>
      </c>
      <c r="E318" s="129">
        <f>newhse!H318</f>
        <v>0</v>
      </c>
      <c r="F318" s="129">
        <f>newhse!I318</f>
        <v>0</v>
      </c>
      <c r="G318" s="131"/>
      <c r="H318" s="36">
        <f>newhse_ytd!F318</f>
        <v>0</v>
      </c>
      <c r="I318" s="36">
        <f>newhse_ytd!G318</f>
        <v>0</v>
      </c>
      <c r="J318" s="36">
        <f>newhse_ytd!H318</f>
        <v>0</v>
      </c>
      <c r="K318" s="36">
        <f>newhse_ytd!I318</f>
        <v>0</v>
      </c>
      <c r="L318" s="36"/>
      <c r="M318" s="41" t="str">
        <f>newhse_ytd!K318</f>
        <v>20231108</v>
      </c>
    </row>
    <row r="319" spans="1:13" ht="15">
      <c r="A319" s="130" t="str">
        <f>'[1]house'!D319</f>
        <v>Mercer</v>
      </c>
      <c r="B319" s="42" t="str">
        <f>newhse!E319</f>
        <v>Hopewell Borough</v>
      </c>
      <c r="C319" s="129">
        <f>newhse!F319</f>
        <v>0</v>
      </c>
      <c r="D319" s="129">
        <f>newhse!G319</f>
        <v>0</v>
      </c>
      <c r="E319" s="129">
        <f>newhse!H319</f>
        <v>0</v>
      </c>
      <c r="F319" s="129">
        <f>newhse!I319</f>
        <v>0</v>
      </c>
      <c r="G319" s="131"/>
      <c r="H319" s="36">
        <f>newhse_ytd!F319</f>
        <v>3</v>
      </c>
      <c r="I319" s="36">
        <f>newhse_ytd!G319</f>
        <v>3</v>
      </c>
      <c r="J319" s="36">
        <f>newhse_ytd!H319</f>
        <v>0</v>
      </c>
      <c r="K319" s="36">
        <f>newhse_ytd!I319</f>
        <v>0</v>
      </c>
      <c r="L319" s="36"/>
      <c r="M319" s="41" t="str">
        <f>newhse_ytd!K319</f>
        <v>20231108</v>
      </c>
    </row>
    <row r="320" spans="1:13" ht="15">
      <c r="A320" s="130" t="str">
        <f>'[1]house'!D320</f>
        <v>Mercer</v>
      </c>
      <c r="B320" s="42" t="str">
        <f>newhse!E320</f>
        <v>Hopewell Township</v>
      </c>
      <c r="C320" s="129">
        <f>newhse!F320</f>
        <v>15</v>
      </c>
      <c r="D320" s="129">
        <f>newhse!G320</f>
        <v>15</v>
      </c>
      <c r="E320" s="129">
        <f>newhse!H320</f>
        <v>0</v>
      </c>
      <c r="F320" s="129">
        <f>newhse!I320</f>
        <v>0</v>
      </c>
      <c r="G320" s="131"/>
      <c r="H320" s="36">
        <f>newhse_ytd!F320</f>
        <v>284</v>
      </c>
      <c r="I320" s="36">
        <f>newhse_ytd!G320</f>
        <v>90</v>
      </c>
      <c r="J320" s="36">
        <f>newhse_ytd!H320</f>
        <v>194</v>
      </c>
      <c r="K320" s="36">
        <f>newhse_ytd!I320</f>
        <v>0</v>
      </c>
      <c r="L320" s="36"/>
      <c r="M320" s="41" t="str">
        <f>newhse_ytd!K320</f>
        <v>20231108</v>
      </c>
    </row>
    <row r="321" spans="1:13" ht="15">
      <c r="A321" s="130" t="str">
        <f>'[1]house'!D321</f>
        <v>Mercer</v>
      </c>
      <c r="B321" s="42" t="str">
        <f>newhse!E321</f>
        <v>Lawrence Township</v>
      </c>
      <c r="C321" s="129">
        <f>newhse!F321</f>
        <v>13</v>
      </c>
      <c r="D321" s="129">
        <f>newhse!G321</f>
        <v>13</v>
      </c>
      <c r="E321" s="129">
        <f>newhse!H321</f>
        <v>0</v>
      </c>
      <c r="F321" s="129">
        <f>newhse!I321</f>
        <v>0</v>
      </c>
      <c r="G321" s="131"/>
      <c r="H321" s="36">
        <f>newhse_ytd!F321</f>
        <v>98</v>
      </c>
      <c r="I321" s="36">
        <f>newhse_ytd!G321</f>
        <v>54</v>
      </c>
      <c r="J321" s="36">
        <f>newhse_ytd!H321</f>
        <v>44</v>
      </c>
      <c r="K321" s="36">
        <f>newhse_ytd!I321</f>
        <v>0</v>
      </c>
      <c r="L321" s="36"/>
      <c r="M321" s="41" t="str">
        <f>newhse_ytd!K321</f>
        <v>20231108</v>
      </c>
    </row>
    <row r="322" spans="1:13" ht="15">
      <c r="A322" s="130" t="str">
        <f>'[1]house'!D322</f>
        <v>Mercer</v>
      </c>
      <c r="B322" s="42" t="str">
        <f>newhse!E322</f>
        <v>Pennington Borough</v>
      </c>
      <c r="C322" s="129">
        <f>newhse!F322</f>
        <v>0</v>
      </c>
      <c r="D322" s="129">
        <f>newhse!G322</f>
        <v>0</v>
      </c>
      <c r="E322" s="129">
        <f>newhse!H322</f>
        <v>0</v>
      </c>
      <c r="F322" s="129">
        <f>newhse!I322</f>
        <v>0</v>
      </c>
      <c r="G322" s="131"/>
      <c r="H322" s="36">
        <f>newhse_ytd!F322</f>
        <v>0</v>
      </c>
      <c r="I322" s="36">
        <f>newhse_ytd!G322</f>
        <v>0</v>
      </c>
      <c r="J322" s="36">
        <f>newhse_ytd!H322</f>
        <v>0</v>
      </c>
      <c r="K322" s="36">
        <f>newhse_ytd!I322</f>
        <v>0</v>
      </c>
      <c r="L322" s="36"/>
      <c r="M322" s="41" t="str">
        <f>newhse_ytd!K322</f>
        <v>20231207</v>
      </c>
    </row>
    <row r="323" spans="1:13" ht="15">
      <c r="A323" s="130" t="str">
        <f>'[1]house'!D323</f>
        <v>Mercer</v>
      </c>
      <c r="B323" s="42" t="str">
        <f>newhse!E323</f>
        <v>Princeton Borough</v>
      </c>
      <c r="C323" s="134" t="str">
        <f>newhse!F323</f>
        <v>See Princeton (1114)</v>
      </c>
      <c r="D323" s="129"/>
      <c r="E323" s="129"/>
      <c r="F323" s="129"/>
      <c r="G323" s="131"/>
      <c r="H323" s="36"/>
      <c r="I323" s="36">
        <f>newhse_ytd!G323</f>
        <v>0</v>
      </c>
      <c r="J323" s="36">
        <f>newhse_ytd!H323</f>
        <v>0</v>
      </c>
      <c r="K323" s="36">
        <f>newhse_ytd!I323</f>
        <v>0</v>
      </c>
      <c r="L323" s="36"/>
      <c r="M323" s="41" t="str">
        <f>newhse_ytd!K323</f>
        <v>See Princeton(1114)</v>
      </c>
    </row>
    <row r="324" spans="1:13" ht="15">
      <c r="A324" s="130" t="str">
        <f>'[1]house'!D324</f>
        <v>Mercer</v>
      </c>
      <c r="B324" s="42" t="str">
        <f>newhse!E324</f>
        <v>Princeton (1114)</v>
      </c>
      <c r="C324" s="129">
        <f>newhse!F324</f>
        <v>3</v>
      </c>
      <c r="D324" s="129">
        <f>newhse!G324</f>
        <v>3</v>
      </c>
      <c r="E324" s="129">
        <f>newhse!H324</f>
        <v>0</v>
      </c>
      <c r="F324" s="129">
        <f>newhse!I324</f>
        <v>0</v>
      </c>
      <c r="G324" s="131"/>
      <c r="H324" s="36">
        <f>newhse_ytd!F324</f>
        <v>32</v>
      </c>
      <c r="I324" s="36">
        <f>newhse_ytd!G324</f>
        <v>21</v>
      </c>
      <c r="J324" s="36">
        <f>newhse_ytd!H324</f>
        <v>11</v>
      </c>
      <c r="K324" s="36">
        <f>newhse_ytd!I324</f>
        <v>0</v>
      </c>
      <c r="L324" s="36"/>
      <c r="M324" s="41" t="str">
        <f>newhse_ytd!K324</f>
        <v>20231108</v>
      </c>
    </row>
    <row r="325" spans="1:13" ht="15">
      <c r="A325" s="130" t="str">
        <f>'[1]house'!D325</f>
        <v>Mercer</v>
      </c>
      <c r="B325" s="42" t="str">
        <f>newhse!E325</f>
        <v>Trenton City</v>
      </c>
      <c r="C325" s="129">
        <f>newhse!F325</f>
        <v>0</v>
      </c>
      <c r="D325" s="129">
        <f>newhse!G325</f>
        <v>0</v>
      </c>
      <c r="E325" s="129">
        <f>newhse!H325</f>
        <v>0</v>
      </c>
      <c r="F325" s="129">
        <f>newhse!I325</f>
        <v>0</v>
      </c>
      <c r="G325" s="131"/>
      <c r="H325" s="36" t="str">
        <f>newhse_ytd!F325</f>
        <v>Missing Data</v>
      </c>
      <c r="I325" s="36" t="str">
        <f>newhse_ytd!G325</f>
        <v>Missing Data</v>
      </c>
      <c r="J325" s="36" t="str">
        <f>newhse_ytd!H325</f>
        <v>Missing Data</v>
      </c>
      <c r="K325" s="36" t="str">
        <f>newhse_ytd!I325</f>
        <v>Missing Data</v>
      </c>
      <c r="L325" s="36"/>
      <c r="M325" s="41" t="str">
        <f>newhse_ytd!K325</f>
        <v>20231010</v>
      </c>
    </row>
    <row r="326" spans="1:13" ht="15">
      <c r="A326" s="130" t="str">
        <f>'[1]house'!D326</f>
        <v>Mercer</v>
      </c>
      <c r="B326" s="42" t="str">
        <f>newhse!E326</f>
        <v>Robbinsville Township</v>
      </c>
      <c r="C326" s="129">
        <f>newhse!F326</f>
        <v>0</v>
      </c>
      <c r="D326" s="129">
        <f>newhse!G326</f>
        <v>0</v>
      </c>
      <c r="E326" s="129">
        <f>newhse!H326</f>
        <v>0</v>
      </c>
      <c r="F326" s="129">
        <f>newhse!I326</f>
        <v>0</v>
      </c>
      <c r="G326" s="131"/>
      <c r="H326" s="36">
        <f>newhse_ytd!F326</f>
        <v>1</v>
      </c>
      <c r="I326" s="36">
        <f>newhse_ytd!G326</f>
        <v>1</v>
      </c>
      <c r="J326" s="36">
        <f>newhse_ytd!H326</f>
        <v>0</v>
      </c>
      <c r="K326" s="36">
        <f>newhse_ytd!I326</f>
        <v>0</v>
      </c>
      <c r="L326" s="36"/>
      <c r="M326" s="41" t="str">
        <f>newhse_ytd!K326</f>
        <v>20231108</v>
      </c>
    </row>
    <row r="327" spans="1:13" ht="15">
      <c r="A327" s="130" t="str">
        <f>'[1]house'!D327</f>
        <v>Mercer</v>
      </c>
      <c r="B327" s="42" t="str">
        <f>newhse!E327</f>
        <v>West Windsor Township</v>
      </c>
      <c r="C327" s="129">
        <f>newhse!F327</f>
        <v>18</v>
      </c>
      <c r="D327" s="129">
        <f>newhse!G327</f>
        <v>1</v>
      </c>
      <c r="E327" s="129">
        <f>newhse!H327</f>
        <v>17</v>
      </c>
      <c r="F327" s="129">
        <f>newhse!I327</f>
        <v>0</v>
      </c>
      <c r="G327" s="131"/>
      <c r="H327" s="36">
        <f>newhse_ytd!F327</f>
        <v>230</v>
      </c>
      <c r="I327" s="36">
        <f>newhse_ytd!G327</f>
        <v>66</v>
      </c>
      <c r="J327" s="36">
        <f>newhse_ytd!H327</f>
        <v>164</v>
      </c>
      <c r="K327" s="36">
        <f>newhse_ytd!I327</f>
        <v>0</v>
      </c>
      <c r="L327" s="36"/>
      <c r="M327" s="41" t="str">
        <f>newhse_ytd!K327</f>
        <v>20231108</v>
      </c>
    </row>
    <row r="328" spans="1:13" ht="15">
      <c r="A328" s="130" t="str">
        <f>'[1]house'!D328</f>
        <v>Middlesex</v>
      </c>
      <c r="B328" s="42" t="str">
        <f>newhse!E328</f>
        <v>Carteret Borough</v>
      </c>
      <c r="C328" s="129">
        <f>newhse!F328</f>
        <v>0</v>
      </c>
      <c r="D328" s="129">
        <f>newhse!G328</f>
        <v>0</v>
      </c>
      <c r="E328" s="129">
        <f>newhse!H328</f>
        <v>0</v>
      </c>
      <c r="F328" s="129">
        <f>newhse!I328</f>
        <v>0</v>
      </c>
      <c r="G328" s="131"/>
      <c r="H328" s="36">
        <f>newhse_ytd!F328</f>
        <v>0</v>
      </c>
      <c r="I328" s="36">
        <f>newhse_ytd!G328</f>
        <v>0</v>
      </c>
      <c r="J328" s="36">
        <f>newhse_ytd!H328</f>
        <v>0</v>
      </c>
      <c r="K328" s="36">
        <f>newhse_ytd!I328</f>
        <v>0</v>
      </c>
      <c r="L328" s="36"/>
      <c r="M328" s="41" t="str">
        <f>newhse_ytd!K328</f>
        <v>20231108</v>
      </c>
    </row>
    <row r="329" spans="1:13" ht="15">
      <c r="A329" s="130" t="str">
        <f>'[1]house'!D329</f>
        <v>Middlesex</v>
      </c>
      <c r="B329" s="42" t="str">
        <f>newhse!E329</f>
        <v>Cranbury Township</v>
      </c>
      <c r="C329" s="129">
        <f>newhse!F329</f>
        <v>6</v>
      </c>
      <c r="D329" s="129">
        <f>newhse!G329</f>
        <v>6</v>
      </c>
      <c r="E329" s="129">
        <f>newhse!H329</f>
        <v>0</v>
      </c>
      <c r="F329" s="129">
        <f>newhse!I329</f>
        <v>0</v>
      </c>
      <c r="G329" s="131"/>
      <c r="H329" s="36">
        <f>newhse_ytd!F329</f>
        <v>48</v>
      </c>
      <c r="I329" s="36">
        <f>newhse_ytd!G329</f>
        <v>48</v>
      </c>
      <c r="J329" s="36">
        <f>newhse_ytd!H329</f>
        <v>0</v>
      </c>
      <c r="K329" s="36">
        <f>newhse_ytd!I329</f>
        <v>0</v>
      </c>
      <c r="L329" s="36"/>
      <c r="M329" s="41" t="str">
        <f>newhse_ytd!K329</f>
        <v>20231108</v>
      </c>
    </row>
    <row r="330" spans="1:13" ht="15">
      <c r="A330" s="130" t="str">
        <f>'[1]house'!D330</f>
        <v>Middlesex</v>
      </c>
      <c r="B330" s="42" t="str">
        <f>newhse!E330</f>
        <v>Dunellen Borough</v>
      </c>
      <c r="C330" s="129" t="str">
        <f>newhse!F330</f>
        <v>No report</v>
      </c>
      <c r="D330" s="129" t="str">
        <f>newhse!G330</f>
        <v>No report</v>
      </c>
      <c r="E330" s="129" t="str">
        <f>newhse!H330</f>
        <v>No report</v>
      </c>
      <c r="F330" s="129" t="str">
        <f>newhse!I330</f>
        <v>No report</v>
      </c>
      <c r="G330" s="131"/>
      <c r="H330" s="36">
        <f>newhse_ytd!F330</f>
        <v>50</v>
      </c>
      <c r="I330" s="36">
        <f>newhse_ytd!G330</f>
        <v>9</v>
      </c>
      <c r="J330" s="36">
        <f>newhse_ytd!H330</f>
        <v>41</v>
      </c>
      <c r="K330" s="36">
        <f>newhse_ytd!I330</f>
        <v>0</v>
      </c>
      <c r="L330" s="36"/>
      <c r="M330" s="41" t="str">
        <f>newhse_ytd!K330</f>
        <v>Missing Data</v>
      </c>
    </row>
    <row r="331" spans="1:13" ht="15">
      <c r="A331" s="130" t="str">
        <f>'[1]house'!D331</f>
        <v>Middlesex</v>
      </c>
      <c r="B331" s="42" t="str">
        <f>newhse!E331</f>
        <v>East Brunswick Township</v>
      </c>
      <c r="C331" s="129">
        <f>newhse!F331</f>
        <v>1</v>
      </c>
      <c r="D331" s="129">
        <f>newhse!G331</f>
        <v>1</v>
      </c>
      <c r="E331" s="129">
        <f>newhse!H331</f>
        <v>0</v>
      </c>
      <c r="F331" s="129">
        <f>newhse!I331</f>
        <v>0</v>
      </c>
      <c r="G331" s="131"/>
      <c r="H331" s="36">
        <f>newhse_ytd!F331</f>
        <v>203</v>
      </c>
      <c r="I331" s="36">
        <f>newhse_ytd!G331</f>
        <v>4</v>
      </c>
      <c r="J331" s="36">
        <f>newhse_ytd!H331</f>
        <v>11</v>
      </c>
      <c r="K331" s="36">
        <f>newhse_ytd!I331</f>
        <v>188</v>
      </c>
      <c r="L331" s="36"/>
      <c r="M331" s="41" t="str">
        <f>newhse_ytd!K331</f>
        <v>20231108</v>
      </c>
    </row>
    <row r="332" spans="1:13" ht="15">
      <c r="A332" s="130" t="str">
        <f>'[1]house'!D332</f>
        <v>Middlesex</v>
      </c>
      <c r="B332" s="42" t="str">
        <f>newhse!E332</f>
        <v>Edison Township</v>
      </c>
      <c r="C332" s="129">
        <f>newhse!F332</f>
        <v>7</v>
      </c>
      <c r="D332" s="129">
        <f>newhse!G332</f>
        <v>7</v>
      </c>
      <c r="E332" s="129">
        <f>newhse!H332</f>
        <v>0</v>
      </c>
      <c r="F332" s="129">
        <f>newhse!I332</f>
        <v>0</v>
      </c>
      <c r="G332" s="131"/>
      <c r="H332" s="36">
        <f>newhse_ytd!F332</f>
        <v>27</v>
      </c>
      <c r="I332" s="36">
        <f>newhse_ytd!G332</f>
        <v>26</v>
      </c>
      <c r="J332" s="36">
        <f>newhse_ytd!H332</f>
        <v>1</v>
      </c>
      <c r="K332" s="36">
        <f>newhse_ytd!I332</f>
        <v>0</v>
      </c>
      <c r="L332" s="36"/>
      <c r="M332" s="41" t="str">
        <f>newhse_ytd!K332</f>
        <v>20231108</v>
      </c>
    </row>
    <row r="333" spans="1:13" ht="15">
      <c r="A333" s="130" t="str">
        <f>'[1]house'!D333</f>
        <v>Middlesex</v>
      </c>
      <c r="B333" s="42" t="str">
        <f>newhse!E333</f>
        <v>Helmetta Borough</v>
      </c>
      <c r="C333" s="129">
        <f>newhse!F333</f>
        <v>0</v>
      </c>
      <c r="D333" s="129">
        <f>newhse!G333</f>
        <v>0</v>
      </c>
      <c r="E333" s="129">
        <f>newhse!H333</f>
        <v>0</v>
      </c>
      <c r="F333" s="129">
        <f>newhse!I333</f>
        <v>0</v>
      </c>
      <c r="G333" s="131"/>
      <c r="H333" s="36">
        <f>newhse_ytd!F333</f>
        <v>0</v>
      </c>
      <c r="I333" s="36">
        <f>newhse_ytd!G333</f>
        <v>0</v>
      </c>
      <c r="J333" s="36">
        <f>newhse_ytd!H333</f>
        <v>0</v>
      </c>
      <c r="K333" s="36">
        <f>newhse_ytd!I333</f>
        <v>0</v>
      </c>
      <c r="L333" s="36"/>
      <c r="M333" s="41" t="str">
        <f>newhse_ytd!K333</f>
        <v>20231108</v>
      </c>
    </row>
    <row r="334" spans="1:13" ht="15">
      <c r="A334" s="130" t="str">
        <f>'[1]house'!D334</f>
        <v>Middlesex</v>
      </c>
      <c r="B334" s="42" t="str">
        <f>newhse!E334</f>
        <v>Highland Park Borough</v>
      </c>
      <c r="C334" s="129" t="str">
        <f>newhse!F334</f>
        <v>No report</v>
      </c>
      <c r="D334" s="129" t="str">
        <f>newhse!G334</f>
        <v>No report</v>
      </c>
      <c r="E334" s="129" t="str">
        <f>newhse!H334</f>
        <v>No report</v>
      </c>
      <c r="F334" s="129" t="str">
        <f>newhse!I334</f>
        <v>No report</v>
      </c>
      <c r="G334" s="131"/>
      <c r="H334" s="36">
        <f>newhse_ytd!F334</f>
        <v>2</v>
      </c>
      <c r="I334" s="36">
        <f>newhse_ytd!G334</f>
        <v>2</v>
      </c>
      <c r="J334" s="36">
        <f>newhse_ytd!H334</f>
        <v>0</v>
      </c>
      <c r="K334" s="36">
        <f>newhse_ytd!I334</f>
        <v>0</v>
      </c>
      <c r="L334" s="36"/>
      <c r="M334" s="41" t="str">
        <f>newhse_ytd!K334</f>
        <v>Missing Data</v>
      </c>
    </row>
    <row r="335" spans="1:13" ht="15">
      <c r="A335" s="130" t="str">
        <f>'[1]house'!D335</f>
        <v>Middlesex</v>
      </c>
      <c r="B335" s="42" t="str">
        <f>newhse!E335</f>
        <v>Jamesburg Borough</v>
      </c>
      <c r="C335" s="129">
        <f>newhse!F335</f>
        <v>0</v>
      </c>
      <c r="D335" s="129">
        <f>newhse!G335</f>
        <v>0</v>
      </c>
      <c r="E335" s="129">
        <f>newhse!H335</f>
        <v>0</v>
      </c>
      <c r="F335" s="129">
        <f>newhse!I335</f>
        <v>0</v>
      </c>
      <c r="G335" s="131"/>
      <c r="H335" s="36">
        <f>newhse_ytd!F335</f>
        <v>0</v>
      </c>
      <c r="I335" s="36">
        <f>newhse_ytd!G335</f>
        <v>0</v>
      </c>
      <c r="J335" s="36">
        <f>newhse_ytd!H335</f>
        <v>0</v>
      </c>
      <c r="K335" s="36">
        <f>newhse_ytd!I335</f>
        <v>0</v>
      </c>
      <c r="L335" s="36"/>
      <c r="M335" s="41" t="str">
        <f>newhse_ytd!K335</f>
        <v>20231207</v>
      </c>
    </row>
    <row r="336" spans="1:13" ht="15">
      <c r="A336" s="130" t="str">
        <f>'[1]house'!D336</f>
        <v>Middlesex</v>
      </c>
      <c r="B336" s="42" t="str">
        <f>newhse!E336</f>
        <v>Old Bridge Township</v>
      </c>
      <c r="C336" s="129">
        <f>newhse!F336</f>
        <v>14</v>
      </c>
      <c r="D336" s="129">
        <f>newhse!G336</f>
        <v>14</v>
      </c>
      <c r="E336" s="129">
        <f>newhse!H336</f>
        <v>0</v>
      </c>
      <c r="F336" s="129">
        <f>newhse!I336</f>
        <v>0</v>
      </c>
      <c r="G336" s="131"/>
      <c r="H336" s="36">
        <f>newhse_ytd!F336</f>
        <v>76</v>
      </c>
      <c r="I336" s="36">
        <f>newhse_ytd!G336</f>
        <v>76</v>
      </c>
      <c r="J336" s="36">
        <f>newhse_ytd!H336</f>
        <v>0</v>
      </c>
      <c r="K336" s="36">
        <f>newhse_ytd!I336</f>
        <v>0</v>
      </c>
      <c r="L336" s="36"/>
      <c r="M336" s="41" t="str">
        <f>newhse_ytd!K336</f>
        <v>20231108</v>
      </c>
    </row>
    <row r="337" spans="1:13" ht="15">
      <c r="A337" s="130" t="str">
        <f>'[1]house'!D337</f>
        <v>Middlesex</v>
      </c>
      <c r="B337" s="42" t="str">
        <f>newhse!E337</f>
        <v>Metuchen Borough</v>
      </c>
      <c r="C337" s="129">
        <f>newhse!F337</f>
        <v>0</v>
      </c>
      <c r="D337" s="129">
        <f>newhse!G337</f>
        <v>0</v>
      </c>
      <c r="E337" s="129">
        <f>newhse!H337</f>
        <v>0</v>
      </c>
      <c r="F337" s="129">
        <f>newhse!I337</f>
        <v>0</v>
      </c>
      <c r="G337" s="131"/>
      <c r="H337" s="36">
        <f>newhse_ytd!F337</f>
        <v>5</v>
      </c>
      <c r="I337" s="36">
        <f>newhse_ytd!G337</f>
        <v>5</v>
      </c>
      <c r="J337" s="36">
        <f>newhse_ytd!H337</f>
        <v>0</v>
      </c>
      <c r="K337" s="36">
        <f>newhse_ytd!I337</f>
        <v>0</v>
      </c>
      <c r="L337" s="36"/>
      <c r="M337" s="41" t="str">
        <f>newhse_ytd!K337</f>
        <v>20231108</v>
      </c>
    </row>
    <row r="338" spans="1:13" ht="15">
      <c r="A338" s="130" t="str">
        <f>'[1]house'!D338</f>
        <v>Middlesex</v>
      </c>
      <c r="B338" s="42" t="str">
        <f>newhse!E338</f>
        <v>Middlesex Borough</v>
      </c>
      <c r="C338" s="129" t="str">
        <f>newhse!F338</f>
        <v>No report</v>
      </c>
      <c r="D338" s="129" t="str">
        <f>newhse!G338</f>
        <v>No report</v>
      </c>
      <c r="E338" s="129" t="str">
        <f>newhse!H338</f>
        <v>No report</v>
      </c>
      <c r="F338" s="129" t="str">
        <f>newhse!I338</f>
        <v>No report</v>
      </c>
      <c r="G338" s="131"/>
      <c r="H338" s="36">
        <f>newhse_ytd!F338</f>
        <v>4</v>
      </c>
      <c r="I338" s="36">
        <f>newhse_ytd!G338</f>
        <v>4</v>
      </c>
      <c r="J338" s="36">
        <f>newhse_ytd!H338</f>
        <v>0</v>
      </c>
      <c r="K338" s="36">
        <f>newhse_ytd!I338</f>
        <v>0</v>
      </c>
      <c r="L338" s="36"/>
      <c r="M338" s="41" t="str">
        <f>newhse_ytd!K338</f>
        <v>Missing Data</v>
      </c>
    </row>
    <row r="339" spans="1:13" ht="15">
      <c r="A339" s="130" t="str">
        <f>'[1]house'!D339</f>
        <v>Middlesex</v>
      </c>
      <c r="B339" s="42" t="str">
        <f>newhse!E339</f>
        <v>Milltown Borough</v>
      </c>
      <c r="C339" s="129">
        <f>newhse!F339</f>
        <v>0</v>
      </c>
      <c r="D339" s="129">
        <f>newhse!G339</f>
        <v>0</v>
      </c>
      <c r="E339" s="129">
        <f>newhse!H339</f>
        <v>0</v>
      </c>
      <c r="F339" s="129">
        <f>newhse!I339</f>
        <v>0</v>
      </c>
      <c r="G339" s="131"/>
      <c r="H339" s="36">
        <f>newhse_ytd!F339</f>
        <v>0</v>
      </c>
      <c r="I339" s="36">
        <f>newhse_ytd!G339</f>
        <v>0</v>
      </c>
      <c r="J339" s="36">
        <f>newhse_ytd!H339</f>
        <v>0</v>
      </c>
      <c r="K339" s="36">
        <f>newhse_ytd!I339</f>
        <v>0</v>
      </c>
      <c r="L339" s="36"/>
      <c r="M339" s="41" t="str">
        <f>newhse_ytd!K339</f>
        <v>20231108</v>
      </c>
    </row>
    <row r="340" spans="1:13" ht="15">
      <c r="A340" s="130" t="str">
        <f>'[1]house'!D340</f>
        <v>Middlesex</v>
      </c>
      <c r="B340" s="42" t="str">
        <f>newhse!E340</f>
        <v>Monroe Township</v>
      </c>
      <c r="C340" s="129">
        <f>newhse!F340</f>
        <v>46</v>
      </c>
      <c r="D340" s="129">
        <f>newhse!G340</f>
        <v>22</v>
      </c>
      <c r="E340" s="129">
        <f>newhse!H340</f>
        <v>24</v>
      </c>
      <c r="F340" s="129">
        <f>newhse!I340</f>
        <v>0</v>
      </c>
      <c r="G340" s="131"/>
      <c r="H340" s="36">
        <f>newhse_ytd!F340</f>
        <v>221</v>
      </c>
      <c r="I340" s="36">
        <f>newhse_ytd!G340</f>
        <v>196</v>
      </c>
      <c r="J340" s="36">
        <f>newhse_ytd!H340</f>
        <v>25</v>
      </c>
      <c r="K340" s="36">
        <f>newhse_ytd!I340</f>
        <v>0</v>
      </c>
      <c r="L340" s="36"/>
      <c r="M340" s="41" t="str">
        <f>newhse_ytd!K340</f>
        <v>20231108</v>
      </c>
    </row>
    <row r="341" spans="1:13" ht="15">
      <c r="A341" s="130" t="str">
        <f>'[1]house'!D341</f>
        <v>Middlesex</v>
      </c>
      <c r="B341" s="42" t="str">
        <f>newhse!E341</f>
        <v>New Brunswick City</v>
      </c>
      <c r="C341" s="129">
        <f>newhse!F341</f>
        <v>2</v>
      </c>
      <c r="D341" s="129">
        <f>newhse!G341</f>
        <v>2</v>
      </c>
      <c r="E341" s="129">
        <f>newhse!H341</f>
        <v>0</v>
      </c>
      <c r="F341" s="129">
        <f>newhse!I341</f>
        <v>0</v>
      </c>
      <c r="G341" s="131"/>
      <c r="H341" s="36">
        <f>newhse_ytd!F341</f>
        <v>360</v>
      </c>
      <c r="I341" s="36">
        <f>newhse_ytd!G341</f>
        <v>360</v>
      </c>
      <c r="J341" s="36">
        <f>newhse_ytd!H341</f>
        <v>0</v>
      </c>
      <c r="K341" s="36">
        <f>newhse_ytd!I341</f>
        <v>0</v>
      </c>
      <c r="L341" s="36"/>
      <c r="M341" s="41" t="str">
        <f>newhse_ytd!K341</f>
        <v>20231108</v>
      </c>
    </row>
    <row r="342" spans="1:13" ht="15">
      <c r="A342" s="130" t="str">
        <f>'[1]house'!D342</f>
        <v>Middlesex</v>
      </c>
      <c r="B342" s="42" t="str">
        <f>newhse!E342</f>
        <v>North Brunswick Township</v>
      </c>
      <c r="C342" s="129" t="str">
        <f>newhse!F342</f>
        <v>No report</v>
      </c>
      <c r="D342" s="129" t="str">
        <f>newhse!G342</f>
        <v>No report</v>
      </c>
      <c r="E342" s="129" t="str">
        <f>newhse!H342</f>
        <v>No report</v>
      </c>
      <c r="F342" s="129" t="str">
        <f>newhse!I342</f>
        <v>No report</v>
      </c>
      <c r="G342" s="131"/>
      <c r="H342" s="36" t="str">
        <f>newhse_ytd!F342</f>
        <v>Missing Data</v>
      </c>
      <c r="I342" s="36" t="str">
        <f>newhse_ytd!G342</f>
        <v>Missing Data</v>
      </c>
      <c r="J342" s="36" t="str">
        <f>newhse_ytd!H342</f>
        <v>Missing Data</v>
      </c>
      <c r="K342" s="36" t="str">
        <f>newhse_ytd!I342</f>
        <v>Missing Data</v>
      </c>
      <c r="L342" s="36"/>
      <c r="M342" s="41" t="str">
        <f>newhse_ytd!K342</f>
        <v>Missing Data</v>
      </c>
    </row>
    <row r="343" spans="1:13" ht="15">
      <c r="A343" s="130" t="str">
        <f>'[1]house'!D343</f>
        <v>Middlesex</v>
      </c>
      <c r="B343" s="42" t="str">
        <f>newhse!E343</f>
        <v>Perth Amboy City</v>
      </c>
      <c r="C343" s="129">
        <f>newhse!F343</f>
        <v>1</v>
      </c>
      <c r="D343" s="129">
        <f>newhse!G343</f>
        <v>1</v>
      </c>
      <c r="E343" s="129">
        <f>newhse!H343</f>
        <v>0</v>
      </c>
      <c r="F343" s="129">
        <f>newhse!I343</f>
        <v>0</v>
      </c>
      <c r="G343" s="131"/>
      <c r="H343" s="36">
        <f>newhse_ytd!F343</f>
        <v>14</v>
      </c>
      <c r="I343" s="36">
        <f>newhse_ytd!G343</f>
        <v>12</v>
      </c>
      <c r="J343" s="36">
        <f>newhse_ytd!H343</f>
        <v>2</v>
      </c>
      <c r="K343" s="36">
        <f>newhse_ytd!I343</f>
        <v>0</v>
      </c>
      <c r="L343" s="36"/>
      <c r="M343" s="41" t="str">
        <f>newhse_ytd!K343</f>
        <v>20231207</v>
      </c>
    </row>
    <row r="344" spans="1:13" ht="15">
      <c r="A344" s="130" t="str">
        <f>'[1]house'!D344</f>
        <v>Middlesex</v>
      </c>
      <c r="B344" s="42" t="str">
        <f>newhse!E344</f>
        <v>Piscataway Township</v>
      </c>
      <c r="C344" s="129">
        <f>newhse!F344</f>
        <v>4</v>
      </c>
      <c r="D344" s="129">
        <f>newhse!G344</f>
        <v>4</v>
      </c>
      <c r="E344" s="129">
        <f>newhse!H344</f>
        <v>0</v>
      </c>
      <c r="F344" s="129">
        <f>newhse!I344</f>
        <v>0</v>
      </c>
      <c r="G344" s="131"/>
      <c r="H344" s="36">
        <f>newhse_ytd!F344</f>
        <v>36</v>
      </c>
      <c r="I344" s="36">
        <f>newhse_ytd!G344</f>
        <v>9</v>
      </c>
      <c r="J344" s="36">
        <f>newhse_ytd!H344</f>
        <v>27</v>
      </c>
      <c r="K344" s="36">
        <f>newhse_ytd!I344</f>
        <v>0</v>
      </c>
      <c r="L344" s="36"/>
      <c r="M344" s="41" t="str">
        <f>newhse_ytd!K344</f>
        <v>20231108</v>
      </c>
    </row>
    <row r="345" spans="1:13" ht="15">
      <c r="A345" s="130" t="str">
        <f>'[1]house'!D345</f>
        <v>Middlesex</v>
      </c>
      <c r="B345" s="42" t="str">
        <f>newhse!E345</f>
        <v>Plainsboro Township</v>
      </c>
      <c r="C345" s="129">
        <f>newhse!F345</f>
        <v>0</v>
      </c>
      <c r="D345" s="129">
        <f>newhse!G345</f>
        <v>0</v>
      </c>
      <c r="E345" s="129">
        <f>newhse!H345</f>
        <v>0</v>
      </c>
      <c r="F345" s="129">
        <f>newhse!I345</f>
        <v>0</v>
      </c>
      <c r="G345" s="131"/>
      <c r="H345" s="36">
        <f>newhse_ytd!F345</f>
        <v>0</v>
      </c>
      <c r="I345" s="36">
        <f>newhse_ytd!G345</f>
        <v>0</v>
      </c>
      <c r="J345" s="36">
        <f>newhse_ytd!H345</f>
        <v>0</v>
      </c>
      <c r="K345" s="36">
        <f>newhse_ytd!I345</f>
        <v>0</v>
      </c>
      <c r="L345" s="36"/>
      <c r="M345" s="41" t="str">
        <f>newhse_ytd!K345</f>
        <v>20231108</v>
      </c>
    </row>
    <row r="346" spans="1:13" ht="15">
      <c r="A346" s="130" t="str">
        <f>'[1]house'!D346</f>
        <v>Middlesex</v>
      </c>
      <c r="B346" s="42" t="str">
        <f>newhse!E346</f>
        <v>Sayreville Borough</v>
      </c>
      <c r="C346" s="129">
        <f>newhse!F346</f>
        <v>1</v>
      </c>
      <c r="D346" s="129">
        <f>newhse!G346</f>
        <v>1</v>
      </c>
      <c r="E346" s="129">
        <f>newhse!H346</f>
        <v>0</v>
      </c>
      <c r="F346" s="129">
        <f>newhse!I346</f>
        <v>0</v>
      </c>
      <c r="G346" s="131"/>
      <c r="H346" s="36">
        <f>newhse_ytd!F346</f>
        <v>196</v>
      </c>
      <c r="I346" s="36">
        <f>newhse_ytd!G346</f>
        <v>3</v>
      </c>
      <c r="J346" s="36">
        <f>newhse_ytd!H346</f>
        <v>193</v>
      </c>
      <c r="K346" s="36">
        <f>newhse_ytd!I346</f>
        <v>0</v>
      </c>
      <c r="L346" s="36"/>
      <c r="M346" s="41" t="str">
        <f>newhse_ytd!K346</f>
        <v>20231108</v>
      </c>
    </row>
    <row r="347" spans="1:13" ht="15">
      <c r="A347" s="130" t="str">
        <f>'[1]house'!D347</f>
        <v>Middlesex</v>
      </c>
      <c r="B347" s="42" t="str">
        <f>newhse!E347</f>
        <v>South Amboy City</v>
      </c>
      <c r="C347" s="129">
        <f>newhse!F347</f>
        <v>0</v>
      </c>
      <c r="D347" s="129">
        <f>newhse!G347</f>
        <v>0</v>
      </c>
      <c r="E347" s="129">
        <f>newhse!H347</f>
        <v>0</v>
      </c>
      <c r="F347" s="129">
        <f>newhse!I347</f>
        <v>0</v>
      </c>
      <c r="G347" s="131"/>
      <c r="H347" s="36">
        <f>newhse_ytd!F347</f>
        <v>1</v>
      </c>
      <c r="I347" s="36">
        <f>newhse_ytd!G347</f>
        <v>1</v>
      </c>
      <c r="J347" s="36">
        <f>newhse_ytd!H347</f>
        <v>0</v>
      </c>
      <c r="K347" s="36">
        <f>newhse_ytd!I347</f>
        <v>0</v>
      </c>
      <c r="L347" s="36"/>
      <c r="M347" s="41" t="str">
        <f>newhse_ytd!K347</f>
        <v>20231108</v>
      </c>
    </row>
    <row r="348" spans="1:13" ht="15">
      <c r="A348" s="130" t="str">
        <f>'[1]house'!D348</f>
        <v>Middlesex</v>
      </c>
      <c r="B348" s="42" t="str">
        <f>newhse!E348</f>
        <v>South Brunswick Township</v>
      </c>
      <c r="C348" s="129">
        <f>newhse!F348</f>
        <v>1</v>
      </c>
      <c r="D348" s="129">
        <f>newhse!G348</f>
        <v>1</v>
      </c>
      <c r="E348" s="129">
        <f>newhse!H348</f>
        <v>0</v>
      </c>
      <c r="F348" s="129">
        <f>newhse!I348</f>
        <v>0</v>
      </c>
      <c r="G348" s="131"/>
      <c r="H348" s="36">
        <f>newhse_ytd!F348</f>
        <v>11</v>
      </c>
      <c r="I348" s="36">
        <f>newhse_ytd!G348</f>
        <v>11</v>
      </c>
      <c r="J348" s="36">
        <f>newhse_ytd!H348</f>
        <v>0</v>
      </c>
      <c r="K348" s="36">
        <f>newhse_ytd!I348</f>
        <v>0</v>
      </c>
      <c r="L348" s="36"/>
      <c r="M348" s="41" t="str">
        <f>newhse_ytd!K348</f>
        <v>20231108</v>
      </c>
    </row>
    <row r="349" spans="1:13" ht="15">
      <c r="A349" s="130" t="str">
        <f>'[1]house'!D349</f>
        <v>Middlesex</v>
      </c>
      <c r="B349" s="42" t="str">
        <f>newhse!E349</f>
        <v>South Plainfield Borough</v>
      </c>
      <c r="C349" s="129">
        <f>newhse!F349</f>
        <v>0</v>
      </c>
      <c r="D349" s="129">
        <f>newhse!G349</f>
        <v>0</v>
      </c>
      <c r="E349" s="129">
        <f>newhse!H349</f>
        <v>0</v>
      </c>
      <c r="F349" s="129">
        <f>newhse!I349</f>
        <v>0</v>
      </c>
      <c r="G349" s="131"/>
      <c r="H349" s="36">
        <f>newhse_ytd!F349</f>
        <v>15</v>
      </c>
      <c r="I349" s="36">
        <f>newhse_ytd!G349</f>
        <v>3</v>
      </c>
      <c r="J349" s="36">
        <f>newhse_ytd!H349</f>
        <v>12</v>
      </c>
      <c r="K349" s="36">
        <f>newhse_ytd!I349</f>
        <v>0</v>
      </c>
      <c r="L349" s="36"/>
      <c r="M349" s="41" t="str">
        <f>newhse_ytd!K349</f>
        <v>20231108</v>
      </c>
    </row>
    <row r="350" spans="1:13" ht="15">
      <c r="A350" s="130" t="str">
        <f>'[1]house'!D350</f>
        <v>Middlesex</v>
      </c>
      <c r="B350" s="42" t="str">
        <f>newhse!E350</f>
        <v>South River Borough</v>
      </c>
      <c r="C350" s="129">
        <f>newhse!F350</f>
        <v>0</v>
      </c>
      <c r="D350" s="129">
        <f>newhse!G350</f>
        <v>0</v>
      </c>
      <c r="E350" s="129">
        <f>newhse!H350</f>
        <v>0</v>
      </c>
      <c r="F350" s="129">
        <f>newhse!I350</f>
        <v>0</v>
      </c>
      <c r="G350" s="131"/>
      <c r="H350" s="36">
        <f>newhse_ytd!F350</f>
        <v>3</v>
      </c>
      <c r="I350" s="36">
        <f>newhse_ytd!G350</f>
        <v>3</v>
      </c>
      <c r="J350" s="36">
        <f>newhse_ytd!H350</f>
        <v>0</v>
      </c>
      <c r="K350" s="36">
        <f>newhse_ytd!I350</f>
        <v>0</v>
      </c>
      <c r="L350" s="36"/>
      <c r="M350" s="41" t="str">
        <f>newhse_ytd!K350</f>
        <v>20231108</v>
      </c>
    </row>
    <row r="351" spans="1:13" ht="15">
      <c r="A351" s="130" t="str">
        <f>'[1]house'!D351</f>
        <v>Middlesex</v>
      </c>
      <c r="B351" s="42" t="str">
        <f>newhse!E351</f>
        <v>Spotswood Borough</v>
      </c>
      <c r="C351" s="129">
        <f>newhse!F351</f>
        <v>0</v>
      </c>
      <c r="D351" s="129">
        <f>newhse!G351</f>
        <v>0</v>
      </c>
      <c r="E351" s="129">
        <f>newhse!H351</f>
        <v>0</v>
      </c>
      <c r="F351" s="129">
        <f>newhse!I351</f>
        <v>0</v>
      </c>
      <c r="G351" s="131"/>
      <c r="H351" s="36">
        <f>newhse_ytd!F351</f>
        <v>0</v>
      </c>
      <c r="I351" s="36">
        <f>newhse_ytd!G351</f>
        <v>0</v>
      </c>
      <c r="J351" s="36">
        <f>newhse_ytd!H351</f>
        <v>0</v>
      </c>
      <c r="K351" s="36">
        <f>newhse_ytd!I351</f>
        <v>0</v>
      </c>
      <c r="L351" s="36"/>
      <c r="M351" s="41" t="str">
        <f>newhse_ytd!K351</f>
        <v>20231108</v>
      </c>
    </row>
    <row r="352" spans="1:13" ht="15">
      <c r="A352" s="130" t="str">
        <f>'[1]house'!D352</f>
        <v>Middlesex</v>
      </c>
      <c r="B352" s="42" t="str">
        <f>newhse!E352</f>
        <v>Woodbridge Township</v>
      </c>
      <c r="C352" s="129">
        <f>newhse!F352</f>
        <v>4</v>
      </c>
      <c r="D352" s="129">
        <f>newhse!G352</f>
        <v>4</v>
      </c>
      <c r="E352" s="129">
        <f>newhse!H352</f>
        <v>0</v>
      </c>
      <c r="F352" s="129">
        <f>newhse!I352</f>
        <v>0</v>
      </c>
      <c r="G352" s="131"/>
      <c r="H352" s="36">
        <f>newhse_ytd!F352</f>
        <v>158</v>
      </c>
      <c r="I352" s="36">
        <f>newhse_ytd!G352</f>
        <v>26</v>
      </c>
      <c r="J352" s="36">
        <f>newhse_ytd!H352</f>
        <v>132</v>
      </c>
      <c r="K352" s="36">
        <f>newhse_ytd!I352</f>
        <v>0</v>
      </c>
      <c r="L352" s="36"/>
      <c r="M352" s="41" t="str">
        <f>newhse_ytd!K352</f>
        <v>20231207</v>
      </c>
    </row>
    <row r="353" spans="1:13" ht="15">
      <c r="A353" s="130" t="str">
        <f>'[1]house'!D353</f>
        <v>Monmouth</v>
      </c>
      <c r="B353" s="42" t="str">
        <f>newhse!E353</f>
        <v>Allenhurst Borough</v>
      </c>
      <c r="C353" s="129">
        <f>newhse!F353</f>
        <v>0</v>
      </c>
      <c r="D353" s="129">
        <f>newhse!G353</f>
        <v>0</v>
      </c>
      <c r="E353" s="129">
        <f>newhse!H353</f>
        <v>0</v>
      </c>
      <c r="F353" s="129">
        <f>newhse!I353</f>
        <v>0</v>
      </c>
      <c r="G353" s="131"/>
      <c r="H353" s="36">
        <f>newhse_ytd!F353</f>
        <v>0</v>
      </c>
      <c r="I353" s="36">
        <f>newhse_ytd!G353</f>
        <v>0</v>
      </c>
      <c r="J353" s="36">
        <f>newhse_ytd!H353</f>
        <v>0</v>
      </c>
      <c r="K353" s="36">
        <f>newhse_ytd!I353</f>
        <v>0</v>
      </c>
      <c r="L353" s="36"/>
      <c r="M353" s="41" t="str">
        <f>newhse_ytd!K353</f>
        <v>20231108</v>
      </c>
    </row>
    <row r="354" spans="1:13" ht="15">
      <c r="A354" s="130" t="str">
        <f>'[1]house'!D354</f>
        <v>Monmouth</v>
      </c>
      <c r="B354" s="42" t="str">
        <f>newhse!E354</f>
        <v>Allentown Borough</v>
      </c>
      <c r="C354" s="129">
        <f>newhse!F354</f>
        <v>0</v>
      </c>
      <c r="D354" s="129">
        <f>newhse!G354</f>
        <v>0</v>
      </c>
      <c r="E354" s="129">
        <f>newhse!H354</f>
        <v>0</v>
      </c>
      <c r="F354" s="129">
        <f>newhse!I354</f>
        <v>0</v>
      </c>
      <c r="G354" s="131"/>
      <c r="H354" s="36">
        <f>newhse_ytd!F354</f>
        <v>1</v>
      </c>
      <c r="I354" s="36">
        <f>newhse_ytd!G354</f>
        <v>1</v>
      </c>
      <c r="J354" s="36">
        <f>newhse_ytd!H354</f>
        <v>0</v>
      </c>
      <c r="K354" s="36">
        <f>newhse_ytd!I354</f>
        <v>0</v>
      </c>
      <c r="L354" s="36"/>
      <c r="M354" s="41" t="str">
        <f>newhse_ytd!K354</f>
        <v>20231108</v>
      </c>
    </row>
    <row r="355" spans="1:13" ht="15">
      <c r="A355" s="130" t="str">
        <f>'[1]house'!D355</f>
        <v>Monmouth</v>
      </c>
      <c r="B355" s="42" t="str">
        <f>newhse!E355</f>
        <v>Asbury Park City</v>
      </c>
      <c r="C355" s="129">
        <f>newhse!F355</f>
        <v>0</v>
      </c>
      <c r="D355" s="129">
        <f>newhse!G355</f>
        <v>0</v>
      </c>
      <c r="E355" s="129">
        <f>newhse!H355</f>
        <v>0</v>
      </c>
      <c r="F355" s="129">
        <f>newhse!I355</f>
        <v>0</v>
      </c>
      <c r="G355" s="131"/>
      <c r="H355" s="36">
        <f>newhse_ytd!F355</f>
        <v>65</v>
      </c>
      <c r="I355" s="36">
        <f>newhse_ytd!G355</f>
        <v>5</v>
      </c>
      <c r="J355" s="36">
        <f>newhse_ytd!H355</f>
        <v>60</v>
      </c>
      <c r="K355" s="36">
        <f>newhse_ytd!I355</f>
        <v>0</v>
      </c>
      <c r="L355" s="36"/>
      <c r="M355" s="41" t="str">
        <f>newhse_ytd!K355</f>
        <v>20231108</v>
      </c>
    </row>
    <row r="356" spans="1:13" ht="15">
      <c r="A356" s="130" t="str">
        <f>'[1]house'!D356</f>
        <v>Monmouth</v>
      </c>
      <c r="B356" s="42" t="str">
        <f>newhse!E356</f>
        <v>Atlantic Highlands Borough</v>
      </c>
      <c r="C356" s="129">
        <f>newhse!F356</f>
        <v>0</v>
      </c>
      <c r="D356" s="129">
        <f>newhse!G356</f>
        <v>0</v>
      </c>
      <c r="E356" s="129">
        <f>newhse!H356</f>
        <v>0</v>
      </c>
      <c r="F356" s="129">
        <f>newhse!I356</f>
        <v>0</v>
      </c>
      <c r="G356" s="131"/>
      <c r="H356" s="36">
        <f>newhse_ytd!F356</f>
        <v>1</v>
      </c>
      <c r="I356" s="36">
        <f>newhse_ytd!G356</f>
        <v>1</v>
      </c>
      <c r="J356" s="36">
        <f>newhse_ytd!H356</f>
        <v>0</v>
      </c>
      <c r="K356" s="36">
        <f>newhse_ytd!I356</f>
        <v>0</v>
      </c>
      <c r="L356" s="36"/>
      <c r="M356" s="41" t="str">
        <f>newhse_ytd!K356</f>
        <v>20231207</v>
      </c>
    </row>
    <row r="357" spans="1:13" ht="15">
      <c r="A357" s="130" t="str">
        <f>'[1]house'!D357</f>
        <v>Monmouth</v>
      </c>
      <c r="B357" s="42" t="str">
        <f>newhse!E357</f>
        <v>Avon-by-the-Sea Borough</v>
      </c>
      <c r="C357" s="129">
        <f>newhse!F357</f>
        <v>0</v>
      </c>
      <c r="D357" s="129">
        <f>newhse!G357</f>
        <v>0</v>
      </c>
      <c r="E357" s="129">
        <f>newhse!H357</f>
        <v>0</v>
      </c>
      <c r="F357" s="129">
        <f>newhse!I357</f>
        <v>0</v>
      </c>
      <c r="G357" s="131"/>
      <c r="H357" s="36">
        <f>newhse_ytd!F357</f>
        <v>1</v>
      </c>
      <c r="I357" s="36">
        <f>newhse_ytd!G357</f>
        <v>1</v>
      </c>
      <c r="J357" s="36">
        <f>newhse_ytd!H357</f>
        <v>0</v>
      </c>
      <c r="K357" s="36">
        <f>newhse_ytd!I357</f>
        <v>0</v>
      </c>
      <c r="L357" s="36"/>
      <c r="M357" s="41" t="str">
        <f>newhse_ytd!K357</f>
        <v>20231108</v>
      </c>
    </row>
    <row r="358" spans="1:13" ht="15">
      <c r="A358" s="130" t="str">
        <f>'[1]house'!D358</f>
        <v>Monmouth</v>
      </c>
      <c r="B358" s="42" t="str">
        <f>newhse!E358</f>
        <v>Belmar Borough</v>
      </c>
      <c r="C358" s="129" t="str">
        <f>newhse!F358</f>
        <v>No report</v>
      </c>
      <c r="D358" s="129" t="str">
        <f>newhse!G358</f>
        <v>No report</v>
      </c>
      <c r="E358" s="129" t="str">
        <f>newhse!H358</f>
        <v>No report</v>
      </c>
      <c r="F358" s="129" t="str">
        <f>newhse!I358</f>
        <v>No report</v>
      </c>
      <c r="G358" s="131"/>
      <c r="H358" s="36">
        <f>newhse_ytd!F358</f>
        <v>12</v>
      </c>
      <c r="I358" s="36">
        <f>newhse_ytd!G358</f>
        <v>12</v>
      </c>
      <c r="J358" s="36">
        <f>newhse_ytd!H358</f>
        <v>0</v>
      </c>
      <c r="K358" s="36">
        <f>newhse_ytd!I358</f>
        <v>0</v>
      </c>
      <c r="L358" s="36"/>
      <c r="M358" s="41" t="str">
        <f>newhse_ytd!K358</f>
        <v>Missing Data</v>
      </c>
    </row>
    <row r="359" spans="1:13" ht="15">
      <c r="A359" s="130" t="str">
        <f>'[1]house'!D359</f>
        <v>Monmouth</v>
      </c>
      <c r="B359" s="42" t="str">
        <f>newhse!E359</f>
        <v>Bradley Beach Borough</v>
      </c>
      <c r="C359" s="129">
        <f>newhse!F359</f>
        <v>0</v>
      </c>
      <c r="D359" s="129">
        <f>newhse!G359</f>
        <v>0</v>
      </c>
      <c r="E359" s="129">
        <f>newhse!H359</f>
        <v>0</v>
      </c>
      <c r="F359" s="129">
        <f>newhse!I359</f>
        <v>0</v>
      </c>
      <c r="G359" s="131"/>
      <c r="H359" s="36">
        <f>newhse_ytd!F359</f>
        <v>0</v>
      </c>
      <c r="I359" s="36">
        <f>newhse_ytd!G359</f>
        <v>0</v>
      </c>
      <c r="J359" s="36">
        <f>newhse_ytd!H359</f>
        <v>0</v>
      </c>
      <c r="K359" s="36">
        <f>newhse_ytd!I359</f>
        <v>0</v>
      </c>
      <c r="L359" s="36"/>
      <c r="M359" s="41" t="str">
        <f>newhse_ytd!K359</f>
        <v>20231207</v>
      </c>
    </row>
    <row r="360" spans="1:13" ht="15">
      <c r="A360" s="130" t="str">
        <f>'[1]house'!D360</f>
        <v>Monmouth</v>
      </c>
      <c r="B360" s="42" t="str">
        <f>newhse!E360</f>
        <v>Brielle Borough</v>
      </c>
      <c r="C360" s="129">
        <f>newhse!F360</f>
        <v>1</v>
      </c>
      <c r="D360" s="129">
        <f>newhse!G360</f>
        <v>1</v>
      </c>
      <c r="E360" s="129">
        <f>newhse!H360</f>
        <v>0</v>
      </c>
      <c r="F360" s="129">
        <f>newhse!I360</f>
        <v>0</v>
      </c>
      <c r="G360" s="131"/>
      <c r="H360" s="36">
        <f>newhse_ytd!F360</f>
        <v>3</v>
      </c>
      <c r="I360" s="36">
        <f>newhse_ytd!G360</f>
        <v>3</v>
      </c>
      <c r="J360" s="36">
        <f>newhse_ytd!H360</f>
        <v>0</v>
      </c>
      <c r="K360" s="36">
        <f>newhse_ytd!I360</f>
        <v>0</v>
      </c>
      <c r="L360" s="36"/>
      <c r="M360" s="41" t="str">
        <f>newhse_ytd!K360</f>
        <v>20231108</v>
      </c>
    </row>
    <row r="361" spans="1:13" ht="15">
      <c r="A361" s="130" t="str">
        <f>'[1]house'!D361</f>
        <v>Monmouth</v>
      </c>
      <c r="B361" s="42" t="str">
        <f>newhse!E361</f>
        <v>Colts Neck Township</v>
      </c>
      <c r="C361" s="129">
        <f>newhse!F361</f>
        <v>1</v>
      </c>
      <c r="D361" s="129">
        <f>newhse!G361</f>
        <v>1</v>
      </c>
      <c r="E361" s="129">
        <f>newhse!H361</f>
        <v>0</v>
      </c>
      <c r="F361" s="129">
        <f>newhse!I361</f>
        <v>0</v>
      </c>
      <c r="G361" s="131"/>
      <c r="H361" s="36">
        <f>newhse_ytd!F361</f>
        <v>5</v>
      </c>
      <c r="I361" s="36">
        <f>newhse_ytd!G361</f>
        <v>5</v>
      </c>
      <c r="J361" s="36">
        <f>newhse_ytd!H361</f>
        <v>0</v>
      </c>
      <c r="K361" s="36">
        <f>newhse_ytd!I361</f>
        <v>0</v>
      </c>
      <c r="L361" s="36"/>
      <c r="M361" s="41" t="str">
        <f>newhse_ytd!K361</f>
        <v>20231207</v>
      </c>
    </row>
    <row r="362" spans="1:13" ht="15">
      <c r="A362" s="130" t="str">
        <f>'[1]house'!D362</f>
        <v>Monmouth</v>
      </c>
      <c r="B362" s="42" t="str">
        <f>newhse!E362</f>
        <v>Deal Borough</v>
      </c>
      <c r="C362" s="129">
        <f>newhse!F362</f>
        <v>2</v>
      </c>
      <c r="D362" s="129">
        <f>newhse!G362</f>
        <v>2</v>
      </c>
      <c r="E362" s="129">
        <f>newhse!H362</f>
        <v>0</v>
      </c>
      <c r="F362" s="129">
        <f>newhse!I362</f>
        <v>0</v>
      </c>
      <c r="G362" s="131"/>
      <c r="H362" s="36">
        <f>newhse_ytd!F362</f>
        <v>7</v>
      </c>
      <c r="I362" s="36">
        <f>newhse_ytd!G362</f>
        <v>7</v>
      </c>
      <c r="J362" s="36">
        <f>newhse_ytd!H362</f>
        <v>0</v>
      </c>
      <c r="K362" s="36">
        <f>newhse_ytd!I362</f>
        <v>0</v>
      </c>
      <c r="L362" s="36"/>
      <c r="M362" s="41" t="str">
        <f>newhse_ytd!K362</f>
        <v>20231207</v>
      </c>
    </row>
    <row r="363" spans="1:13" ht="15">
      <c r="A363" s="130" t="str">
        <f>'[1]house'!D363</f>
        <v>Monmouth</v>
      </c>
      <c r="B363" s="42" t="str">
        <f>newhse!E363</f>
        <v>Eatontown Borough</v>
      </c>
      <c r="C363" s="129">
        <f>newhse!F363</f>
        <v>0</v>
      </c>
      <c r="D363" s="129">
        <f>newhse!G363</f>
        <v>0</v>
      </c>
      <c r="E363" s="129">
        <f>newhse!H363</f>
        <v>0</v>
      </c>
      <c r="F363" s="129">
        <f>newhse!I363</f>
        <v>0</v>
      </c>
      <c r="G363" s="131"/>
      <c r="H363" s="36">
        <f>newhse_ytd!F363</f>
        <v>5</v>
      </c>
      <c r="I363" s="36">
        <f>newhse_ytd!G363</f>
        <v>5</v>
      </c>
      <c r="J363" s="36">
        <f>newhse_ytd!H363</f>
        <v>0</v>
      </c>
      <c r="K363" s="36">
        <f>newhse_ytd!I363</f>
        <v>0</v>
      </c>
      <c r="L363" s="36"/>
      <c r="M363" s="41" t="str">
        <f>newhse_ytd!K363</f>
        <v>20231207</v>
      </c>
    </row>
    <row r="364" spans="1:13" ht="15">
      <c r="A364" s="130" t="str">
        <f>'[1]house'!D364</f>
        <v>Monmouth</v>
      </c>
      <c r="B364" s="42" t="str">
        <f>newhse!E364</f>
        <v>Englishtown Borough</v>
      </c>
      <c r="C364" s="129">
        <f>newhse!F364</f>
        <v>0</v>
      </c>
      <c r="D364" s="129">
        <f>newhse!G364</f>
        <v>0</v>
      </c>
      <c r="E364" s="129">
        <f>newhse!H364</f>
        <v>0</v>
      </c>
      <c r="F364" s="129">
        <f>newhse!I364</f>
        <v>0</v>
      </c>
      <c r="G364" s="131"/>
      <c r="H364" s="36">
        <f>newhse_ytd!F364</f>
        <v>0</v>
      </c>
      <c r="I364" s="36">
        <f>newhse_ytd!G364</f>
        <v>0</v>
      </c>
      <c r="J364" s="36">
        <f>newhse_ytd!H364</f>
        <v>0</v>
      </c>
      <c r="K364" s="36">
        <f>newhse_ytd!I364</f>
        <v>0</v>
      </c>
      <c r="L364" s="36"/>
      <c r="M364" s="41" t="str">
        <f>newhse_ytd!K364</f>
        <v>20231207</v>
      </c>
    </row>
    <row r="365" spans="1:13" ht="15">
      <c r="A365" s="130" t="str">
        <f>'[1]house'!D365</f>
        <v>Monmouth</v>
      </c>
      <c r="B365" s="42" t="str">
        <f>newhse!E365</f>
        <v>Fair Haven Borough</v>
      </c>
      <c r="C365" s="129">
        <f>newhse!F365</f>
        <v>2</v>
      </c>
      <c r="D365" s="129">
        <f>newhse!G365</f>
        <v>2</v>
      </c>
      <c r="E365" s="129">
        <f>newhse!H365</f>
        <v>0</v>
      </c>
      <c r="F365" s="129">
        <f>newhse!I365</f>
        <v>0</v>
      </c>
      <c r="G365" s="131"/>
      <c r="H365" s="36">
        <f>newhse_ytd!F365</f>
        <v>7</v>
      </c>
      <c r="I365" s="36">
        <f>newhse_ytd!G365</f>
        <v>7</v>
      </c>
      <c r="J365" s="36">
        <f>newhse_ytd!H365</f>
        <v>0</v>
      </c>
      <c r="K365" s="36">
        <f>newhse_ytd!I365</f>
        <v>0</v>
      </c>
      <c r="L365" s="36"/>
      <c r="M365" s="41" t="str">
        <f>newhse_ytd!K365</f>
        <v>20231108</v>
      </c>
    </row>
    <row r="366" spans="1:13" ht="15">
      <c r="A366" s="130" t="str">
        <f>'[1]house'!D366</f>
        <v>Monmouth</v>
      </c>
      <c r="B366" s="42" t="str">
        <f>newhse!E366</f>
        <v>Farmingdale Borough</v>
      </c>
      <c r="C366" s="129">
        <f>newhse!F366</f>
        <v>0</v>
      </c>
      <c r="D366" s="129">
        <f>newhse!G366</f>
        <v>0</v>
      </c>
      <c r="E366" s="129">
        <f>newhse!H366</f>
        <v>0</v>
      </c>
      <c r="F366" s="129">
        <f>newhse!I366</f>
        <v>0</v>
      </c>
      <c r="G366" s="131"/>
      <c r="H366" s="36" t="str">
        <f>newhse_ytd!F366</f>
        <v>Missing Data</v>
      </c>
      <c r="I366" s="36" t="str">
        <f>newhse_ytd!G366</f>
        <v>Missing Data</v>
      </c>
      <c r="J366" s="36" t="str">
        <f>newhse_ytd!H366</f>
        <v>Missing Data</v>
      </c>
      <c r="K366" s="36" t="str">
        <f>newhse_ytd!I366</f>
        <v>Missing Data</v>
      </c>
      <c r="L366" s="36"/>
      <c r="M366" s="41" t="str">
        <f>newhse_ytd!K366</f>
        <v>20231108</v>
      </c>
    </row>
    <row r="367" spans="1:13" ht="15">
      <c r="A367" s="130" t="str">
        <f>'[1]house'!D367</f>
        <v>Monmouth</v>
      </c>
      <c r="B367" s="42" t="str">
        <f>newhse!E367</f>
        <v>Freehold Borough</v>
      </c>
      <c r="C367" s="129">
        <f>newhse!F367</f>
        <v>0</v>
      </c>
      <c r="D367" s="129">
        <f>newhse!G367</f>
        <v>0</v>
      </c>
      <c r="E367" s="129">
        <f>newhse!H367</f>
        <v>0</v>
      </c>
      <c r="F367" s="129">
        <f>newhse!I367</f>
        <v>0</v>
      </c>
      <c r="G367" s="131"/>
      <c r="H367" s="36">
        <f>newhse_ytd!F367</f>
        <v>16</v>
      </c>
      <c r="I367" s="36">
        <f>newhse_ytd!G367</f>
        <v>16</v>
      </c>
      <c r="J367" s="36">
        <f>newhse_ytd!H367</f>
        <v>0</v>
      </c>
      <c r="K367" s="36">
        <f>newhse_ytd!I367</f>
        <v>0</v>
      </c>
      <c r="L367" s="36"/>
      <c r="M367" s="41" t="str">
        <f>newhse_ytd!K367</f>
        <v>20231108</v>
      </c>
    </row>
    <row r="368" spans="1:13" ht="15">
      <c r="A368" s="130" t="str">
        <f>'[1]house'!D368</f>
        <v>Monmouth</v>
      </c>
      <c r="B368" s="42" t="str">
        <f>newhse!E368</f>
        <v>Freehold Township</v>
      </c>
      <c r="C368" s="129">
        <f>newhse!F368</f>
        <v>12</v>
      </c>
      <c r="D368" s="129">
        <f>newhse!G368</f>
        <v>12</v>
      </c>
      <c r="E368" s="129">
        <f>newhse!H368</f>
        <v>0</v>
      </c>
      <c r="F368" s="129">
        <f>newhse!I368</f>
        <v>0</v>
      </c>
      <c r="G368" s="131"/>
      <c r="H368" s="36">
        <f>newhse_ytd!F368</f>
        <v>46</v>
      </c>
      <c r="I368" s="36">
        <f>newhse_ytd!G368</f>
        <v>46</v>
      </c>
      <c r="J368" s="36">
        <f>newhse_ytd!H368</f>
        <v>0</v>
      </c>
      <c r="K368" s="36">
        <f>newhse_ytd!I368</f>
        <v>0</v>
      </c>
      <c r="L368" s="36"/>
      <c r="M368" s="41" t="str">
        <f>newhse_ytd!K368</f>
        <v>20231207</v>
      </c>
    </row>
    <row r="369" spans="1:13" ht="15">
      <c r="A369" s="130" t="str">
        <f>'[1]house'!D369</f>
        <v>Monmouth</v>
      </c>
      <c r="B369" s="42" t="str">
        <f>newhse!E369</f>
        <v>Highlands Borough</v>
      </c>
      <c r="C369" s="129">
        <f>newhse!F369</f>
        <v>2</v>
      </c>
      <c r="D369" s="129">
        <f>newhse!G369</f>
        <v>2</v>
      </c>
      <c r="E369" s="129">
        <f>newhse!H369</f>
        <v>0</v>
      </c>
      <c r="F369" s="129">
        <f>newhse!I369</f>
        <v>0</v>
      </c>
      <c r="G369" s="131"/>
      <c r="H369" s="36">
        <f>newhse_ytd!F369</f>
        <v>7</v>
      </c>
      <c r="I369" s="36">
        <f>newhse_ytd!G369</f>
        <v>7</v>
      </c>
      <c r="J369" s="36">
        <f>newhse_ytd!H369</f>
        <v>0</v>
      </c>
      <c r="K369" s="36">
        <f>newhse_ytd!I369</f>
        <v>0</v>
      </c>
      <c r="L369" s="36"/>
      <c r="M369" s="41" t="str">
        <f>newhse_ytd!K369</f>
        <v>20231108</v>
      </c>
    </row>
    <row r="370" spans="1:13" ht="15">
      <c r="A370" s="130" t="str">
        <f>'[1]house'!D370</f>
        <v>Monmouth</v>
      </c>
      <c r="B370" s="42" t="str">
        <f>newhse!E370</f>
        <v>Holmdel Township</v>
      </c>
      <c r="C370" s="129">
        <f>newhse!F370</f>
        <v>0</v>
      </c>
      <c r="D370" s="129">
        <f>newhse!G370</f>
        <v>0</v>
      </c>
      <c r="E370" s="129">
        <f>newhse!H370</f>
        <v>0</v>
      </c>
      <c r="F370" s="129">
        <f>newhse!I370</f>
        <v>0</v>
      </c>
      <c r="G370" s="131"/>
      <c r="H370" s="36">
        <f>newhse_ytd!F370</f>
        <v>5</v>
      </c>
      <c r="I370" s="36">
        <f>newhse_ytd!G370</f>
        <v>5</v>
      </c>
      <c r="J370" s="36">
        <f>newhse_ytd!H370</f>
        <v>0</v>
      </c>
      <c r="K370" s="36">
        <f>newhse_ytd!I370</f>
        <v>0</v>
      </c>
      <c r="L370" s="36"/>
      <c r="M370" s="41" t="str">
        <f>newhse_ytd!K370</f>
        <v>20231108</v>
      </c>
    </row>
    <row r="371" spans="1:13" ht="15">
      <c r="A371" s="130" t="str">
        <f>'[1]house'!D371</f>
        <v>Monmouth</v>
      </c>
      <c r="B371" s="42" t="str">
        <f>newhse!E371</f>
        <v>Howell Township</v>
      </c>
      <c r="C371" s="129">
        <f>newhse!F371</f>
        <v>9</v>
      </c>
      <c r="D371" s="129">
        <f>newhse!G371</f>
        <v>9</v>
      </c>
      <c r="E371" s="129">
        <f>newhse!H371</f>
        <v>0</v>
      </c>
      <c r="F371" s="129">
        <f>newhse!I371</f>
        <v>0</v>
      </c>
      <c r="G371" s="131"/>
      <c r="H371" s="36">
        <f>newhse_ytd!F371</f>
        <v>85</v>
      </c>
      <c r="I371" s="36">
        <f>newhse_ytd!G371</f>
        <v>84</v>
      </c>
      <c r="J371" s="36">
        <f>newhse_ytd!H371</f>
        <v>1</v>
      </c>
      <c r="K371" s="36">
        <f>newhse_ytd!I371</f>
        <v>0</v>
      </c>
      <c r="L371" s="36"/>
      <c r="M371" s="41" t="str">
        <f>newhse_ytd!K371</f>
        <v>20231207</v>
      </c>
    </row>
    <row r="372" spans="1:13" ht="15">
      <c r="A372" s="130" t="str">
        <f>'[1]house'!D372</f>
        <v>Monmouth</v>
      </c>
      <c r="B372" s="42" t="str">
        <f>newhse!E372</f>
        <v>Interlaken Borough</v>
      </c>
      <c r="C372" s="129" t="str">
        <f>newhse!F372</f>
        <v>No report</v>
      </c>
      <c r="D372" s="129" t="str">
        <f>newhse!G372</f>
        <v>No report</v>
      </c>
      <c r="E372" s="129" t="str">
        <f>newhse!H372</f>
        <v>No report</v>
      </c>
      <c r="F372" s="129" t="str">
        <f>newhse!I372</f>
        <v>No report</v>
      </c>
      <c r="G372" s="131"/>
      <c r="H372" s="36">
        <f>newhse_ytd!F372</f>
        <v>0</v>
      </c>
      <c r="I372" s="36">
        <f>newhse_ytd!G372</f>
        <v>0</v>
      </c>
      <c r="J372" s="36">
        <f>newhse_ytd!H372</f>
        <v>0</v>
      </c>
      <c r="K372" s="36">
        <f>newhse_ytd!I372</f>
        <v>0</v>
      </c>
      <c r="L372" s="36"/>
      <c r="M372" s="41" t="str">
        <f>newhse_ytd!K372</f>
        <v>Missing Data</v>
      </c>
    </row>
    <row r="373" spans="1:13" ht="15">
      <c r="A373" s="130" t="str">
        <f>'[1]house'!D373</f>
        <v>Monmouth</v>
      </c>
      <c r="B373" s="42" t="str">
        <f>newhse!E373</f>
        <v>Keansburg Borough</v>
      </c>
      <c r="C373" s="129" t="str">
        <f>newhse!F373</f>
        <v>No report</v>
      </c>
      <c r="D373" s="129" t="str">
        <f>newhse!G373</f>
        <v>No report</v>
      </c>
      <c r="E373" s="129" t="str">
        <f>newhse!H373</f>
        <v>No report</v>
      </c>
      <c r="F373" s="129" t="str">
        <f>newhse!I373</f>
        <v>No report</v>
      </c>
      <c r="G373" s="131"/>
      <c r="H373" s="36">
        <f>newhse_ytd!F373</f>
        <v>3</v>
      </c>
      <c r="I373" s="36">
        <f>newhse_ytd!G373</f>
        <v>3</v>
      </c>
      <c r="J373" s="36">
        <f>newhse_ytd!H373</f>
        <v>0</v>
      </c>
      <c r="K373" s="36">
        <f>newhse_ytd!I373</f>
        <v>0</v>
      </c>
      <c r="L373" s="36"/>
      <c r="M373" s="41" t="str">
        <f>newhse_ytd!K373</f>
        <v>Missing Data</v>
      </c>
    </row>
    <row r="374" spans="1:13" ht="15">
      <c r="A374" s="130" t="str">
        <f>'[1]house'!D374</f>
        <v>Monmouth</v>
      </c>
      <c r="B374" s="42" t="str">
        <f>newhse!E374</f>
        <v>Keyport Borough</v>
      </c>
      <c r="C374" s="129">
        <f>newhse!F374</f>
        <v>0</v>
      </c>
      <c r="D374" s="129">
        <f>newhse!G374</f>
        <v>0</v>
      </c>
      <c r="E374" s="129">
        <f>newhse!H374</f>
        <v>0</v>
      </c>
      <c r="F374" s="129">
        <f>newhse!I374</f>
        <v>0</v>
      </c>
      <c r="G374" s="131"/>
      <c r="H374" s="36">
        <f>newhse_ytd!F374</f>
        <v>6</v>
      </c>
      <c r="I374" s="36">
        <f>newhse_ytd!G374</f>
        <v>6</v>
      </c>
      <c r="J374" s="36">
        <f>newhse_ytd!H374</f>
        <v>0</v>
      </c>
      <c r="K374" s="36">
        <f>newhse_ytd!I374</f>
        <v>0</v>
      </c>
      <c r="L374" s="36"/>
      <c r="M374" s="41" t="str">
        <f>newhse_ytd!K374</f>
        <v>20231108</v>
      </c>
    </row>
    <row r="375" spans="1:13" ht="15">
      <c r="A375" s="130" t="str">
        <f>'[1]house'!D375</f>
        <v>Monmouth</v>
      </c>
      <c r="B375" s="42" t="str">
        <f>newhse!E375</f>
        <v>Little Silver Borough</v>
      </c>
      <c r="C375" s="129">
        <f>newhse!F375</f>
        <v>0</v>
      </c>
      <c r="D375" s="129">
        <f>newhse!G375</f>
        <v>0</v>
      </c>
      <c r="E375" s="129">
        <f>newhse!H375</f>
        <v>0</v>
      </c>
      <c r="F375" s="129">
        <f>newhse!I375</f>
        <v>0</v>
      </c>
      <c r="G375" s="131"/>
      <c r="H375" s="36">
        <f>newhse_ytd!F375</f>
        <v>5</v>
      </c>
      <c r="I375" s="36">
        <f>newhse_ytd!G375</f>
        <v>5</v>
      </c>
      <c r="J375" s="36">
        <f>newhse_ytd!H375</f>
        <v>0</v>
      </c>
      <c r="K375" s="36">
        <f>newhse_ytd!I375</f>
        <v>0</v>
      </c>
      <c r="L375" s="36"/>
      <c r="M375" s="41" t="str">
        <f>newhse_ytd!K375</f>
        <v>20231108</v>
      </c>
    </row>
    <row r="376" spans="1:13" ht="15">
      <c r="A376" s="130" t="str">
        <f>'[1]house'!D376</f>
        <v>Monmouth</v>
      </c>
      <c r="B376" s="42" t="str">
        <f>newhse!E376</f>
        <v>Loch Arbour Village</v>
      </c>
      <c r="C376" s="129">
        <f>newhse!F376</f>
        <v>0</v>
      </c>
      <c r="D376" s="129">
        <f>newhse!G376</f>
        <v>0</v>
      </c>
      <c r="E376" s="129">
        <f>newhse!H376</f>
        <v>0</v>
      </c>
      <c r="F376" s="129">
        <f>newhse!I376</f>
        <v>0</v>
      </c>
      <c r="G376" s="131"/>
      <c r="H376" s="36" t="str">
        <f>newhse_ytd!F376</f>
        <v>Missing Data</v>
      </c>
      <c r="I376" s="36" t="str">
        <f>newhse_ytd!G376</f>
        <v>Missing Data</v>
      </c>
      <c r="J376" s="36" t="str">
        <f>newhse_ytd!H376</f>
        <v>Missing Data</v>
      </c>
      <c r="K376" s="36" t="str">
        <f>newhse_ytd!I376</f>
        <v>Missing Data</v>
      </c>
      <c r="L376" s="36"/>
      <c r="M376" s="41" t="str">
        <f>newhse_ytd!K376</f>
        <v>20231207</v>
      </c>
    </row>
    <row r="377" spans="1:13" ht="15">
      <c r="A377" s="130" t="str">
        <f>'[1]house'!D377</f>
        <v>Monmouth</v>
      </c>
      <c r="B377" s="42" t="str">
        <f>newhse!E377</f>
        <v>Long Branch City</v>
      </c>
      <c r="C377" s="129">
        <f>newhse!F377</f>
        <v>1</v>
      </c>
      <c r="D377" s="129">
        <f>newhse!G377</f>
        <v>1</v>
      </c>
      <c r="E377" s="129">
        <f>newhse!H377</f>
        <v>0</v>
      </c>
      <c r="F377" s="129">
        <f>newhse!I377</f>
        <v>0</v>
      </c>
      <c r="G377" s="131"/>
      <c r="H377" s="36">
        <f>newhse_ytd!F377</f>
        <v>39</v>
      </c>
      <c r="I377" s="36">
        <f>newhse_ytd!G377</f>
        <v>38</v>
      </c>
      <c r="J377" s="36">
        <f>newhse_ytd!H377</f>
        <v>1</v>
      </c>
      <c r="K377" s="36">
        <f>newhse_ytd!I377</f>
        <v>0</v>
      </c>
      <c r="L377" s="36"/>
      <c r="M377" s="41" t="str">
        <f>newhse_ytd!K377</f>
        <v>20231207</v>
      </c>
    </row>
    <row r="378" spans="1:13" ht="15">
      <c r="A378" s="130" t="str">
        <f>'[1]house'!D378</f>
        <v>Monmouth</v>
      </c>
      <c r="B378" s="42" t="str">
        <f>newhse!E378</f>
        <v>Manalapan Township</v>
      </c>
      <c r="C378" s="129">
        <f>newhse!F378</f>
        <v>0</v>
      </c>
      <c r="D378" s="129">
        <f>newhse!G378</f>
        <v>0</v>
      </c>
      <c r="E378" s="129">
        <f>newhse!H378</f>
        <v>0</v>
      </c>
      <c r="F378" s="129">
        <f>newhse!I378</f>
        <v>0</v>
      </c>
      <c r="G378" s="131"/>
      <c r="H378" s="36">
        <f>newhse_ytd!F378</f>
        <v>279</v>
      </c>
      <c r="I378" s="36">
        <f>newhse_ytd!G378</f>
        <v>80</v>
      </c>
      <c r="J378" s="36">
        <f>newhse_ytd!H378</f>
        <v>199</v>
      </c>
      <c r="K378" s="36">
        <f>newhse_ytd!I378</f>
        <v>0</v>
      </c>
      <c r="L378" s="36"/>
      <c r="M378" s="41" t="str">
        <f>newhse_ytd!K378</f>
        <v>20231207</v>
      </c>
    </row>
    <row r="379" spans="1:13" ht="15">
      <c r="A379" s="130" t="str">
        <f>'[1]house'!D379</f>
        <v>Monmouth</v>
      </c>
      <c r="B379" s="42" t="str">
        <f>newhse!E379</f>
        <v>Manasquan Borough</v>
      </c>
      <c r="C379" s="129">
        <f>newhse!F379</f>
        <v>2</v>
      </c>
      <c r="D379" s="129">
        <f>newhse!G379</f>
        <v>2</v>
      </c>
      <c r="E379" s="129">
        <f>newhse!H379</f>
        <v>0</v>
      </c>
      <c r="F379" s="129">
        <f>newhse!I379</f>
        <v>0</v>
      </c>
      <c r="G379" s="131"/>
      <c r="H379" s="36">
        <f>newhse_ytd!F379</f>
        <v>9</v>
      </c>
      <c r="I379" s="36">
        <f>newhse_ytd!G379</f>
        <v>9</v>
      </c>
      <c r="J379" s="36">
        <f>newhse_ytd!H379</f>
        <v>0</v>
      </c>
      <c r="K379" s="36">
        <f>newhse_ytd!I379</f>
        <v>0</v>
      </c>
      <c r="L379" s="36"/>
      <c r="M379" s="41" t="str">
        <f>newhse_ytd!K379</f>
        <v>20231108</v>
      </c>
    </row>
    <row r="380" spans="1:13" ht="15">
      <c r="A380" s="130" t="str">
        <f>'[1]house'!D380</f>
        <v>Monmouth</v>
      </c>
      <c r="B380" s="42" t="str">
        <f>newhse!E380</f>
        <v>Marlboro Township</v>
      </c>
      <c r="C380" s="129">
        <f>newhse!F380</f>
        <v>3</v>
      </c>
      <c r="D380" s="129">
        <f>newhse!G380</f>
        <v>1</v>
      </c>
      <c r="E380" s="129">
        <f>newhse!H380</f>
        <v>2</v>
      </c>
      <c r="F380" s="129">
        <f>newhse!I380</f>
        <v>0</v>
      </c>
      <c r="G380" s="131"/>
      <c r="H380" s="36">
        <f>newhse_ytd!F380</f>
        <v>112</v>
      </c>
      <c r="I380" s="36">
        <f>newhse_ytd!G380</f>
        <v>101</v>
      </c>
      <c r="J380" s="36">
        <f>newhse_ytd!H380</f>
        <v>11</v>
      </c>
      <c r="K380" s="36">
        <f>newhse_ytd!I380</f>
        <v>0</v>
      </c>
      <c r="L380" s="36"/>
      <c r="M380" s="41" t="str">
        <f>newhse_ytd!K380</f>
        <v>20231207</v>
      </c>
    </row>
    <row r="381" spans="1:13" ht="15">
      <c r="A381" s="130" t="str">
        <f>'[1]house'!D381</f>
        <v>Monmouth</v>
      </c>
      <c r="B381" s="42" t="str">
        <f>newhse!E381</f>
        <v>Matawan Borough</v>
      </c>
      <c r="C381" s="129">
        <f>newhse!F381</f>
        <v>0</v>
      </c>
      <c r="D381" s="129">
        <f>newhse!G381</f>
        <v>0</v>
      </c>
      <c r="E381" s="129">
        <f>newhse!H381</f>
        <v>0</v>
      </c>
      <c r="F381" s="129">
        <f>newhse!I381</f>
        <v>0</v>
      </c>
      <c r="G381" s="131"/>
      <c r="H381" s="36">
        <f>newhse_ytd!F381</f>
        <v>0</v>
      </c>
      <c r="I381" s="36">
        <f>newhse_ytd!G381</f>
        <v>0</v>
      </c>
      <c r="J381" s="36">
        <f>newhse_ytd!H381</f>
        <v>0</v>
      </c>
      <c r="K381" s="36">
        <f>newhse_ytd!I381</f>
        <v>0</v>
      </c>
      <c r="L381" s="36"/>
      <c r="M381" s="41" t="str">
        <f>newhse_ytd!K381</f>
        <v>20231108</v>
      </c>
    </row>
    <row r="382" spans="1:13" ht="15">
      <c r="A382" s="130" t="str">
        <f>'[1]house'!D382</f>
        <v>Monmouth</v>
      </c>
      <c r="B382" s="42" t="str">
        <f>newhse!E382</f>
        <v>Aberdeen Township</v>
      </c>
      <c r="C382" s="129">
        <f>newhse!F382</f>
        <v>1</v>
      </c>
      <c r="D382" s="129">
        <f>newhse!G382</f>
        <v>1</v>
      </c>
      <c r="E382" s="129">
        <f>newhse!H382</f>
        <v>0</v>
      </c>
      <c r="F382" s="129">
        <f>newhse!I382</f>
        <v>0</v>
      </c>
      <c r="G382" s="131"/>
      <c r="H382" s="36">
        <f>newhse_ytd!F382</f>
        <v>35</v>
      </c>
      <c r="I382" s="36">
        <f>newhse_ytd!G382</f>
        <v>35</v>
      </c>
      <c r="J382" s="36">
        <f>newhse_ytd!H382</f>
        <v>0</v>
      </c>
      <c r="K382" s="36">
        <f>newhse_ytd!I382</f>
        <v>0</v>
      </c>
      <c r="L382" s="36"/>
      <c r="M382" s="41" t="str">
        <f>newhse_ytd!K382</f>
        <v>20231108</v>
      </c>
    </row>
    <row r="383" spans="1:13" ht="15">
      <c r="A383" s="130" t="str">
        <f>'[1]house'!D383</f>
        <v>Monmouth</v>
      </c>
      <c r="B383" s="42" t="str">
        <f>newhse!E383</f>
        <v>Middletown Township</v>
      </c>
      <c r="C383" s="129">
        <f>newhse!F383</f>
        <v>1</v>
      </c>
      <c r="D383" s="129">
        <f>newhse!G383</f>
        <v>1</v>
      </c>
      <c r="E383" s="129">
        <f>newhse!H383</f>
        <v>0</v>
      </c>
      <c r="F383" s="129">
        <f>newhse!I383</f>
        <v>0</v>
      </c>
      <c r="G383" s="131"/>
      <c r="H383" s="36">
        <f>newhse_ytd!F383</f>
        <v>30</v>
      </c>
      <c r="I383" s="36">
        <f>newhse_ytd!G383</f>
        <v>30</v>
      </c>
      <c r="J383" s="36">
        <f>newhse_ytd!H383</f>
        <v>0</v>
      </c>
      <c r="K383" s="36">
        <f>newhse_ytd!I383</f>
        <v>0</v>
      </c>
      <c r="L383" s="36"/>
      <c r="M383" s="41" t="str">
        <f>newhse_ytd!K383</f>
        <v>20231108</v>
      </c>
    </row>
    <row r="384" spans="1:13" ht="15">
      <c r="A384" s="130" t="str">
        <f>'[1]house'!D384</f>
        <v>Monmouth</v>
      </c>
      <c r="B384" s="42" t="str">
        <f>newhse!E384</f>
        <v>Millstone Township</v>
      </c>
      <c r="C384" s="129">
        <f>newhse!F384</f>
        <v>1</v>
      </c>
      <c r="D384" s="129">
        <f>newhse!G384</f>
        <v>1</v>
      </c>
      <c r="E384" s="129">
        <f>newhse!H384</f>
        <v>0</v>
      </c>
      <c r="F384" s="129">
        <f>newhse!I384</f>
        <v>0</v>
      </c>
      <c r="G384" s="131"/>
      <c r="H384" s="36">
        <f>newhse_ytd!F384</f>
        <v>7</v>
      </c>
      <c r="I384" s="36">
        <f>newhse_ytd!G384</f>
        <v>7</v>
      </c>
      <c r="J384" s="36">
        <f>newhse_ytd!H384</f>
        <v>0</v>
      </c>
      <c r="K384" s="36">
        <f>newhse_ytd!I384</f>
        <v>0</v>
      </c>
      <c r="L384" s="36"/>
      <c r="M384" s="41" t="str">
        <f>newhse_ytd!K384</f>
        <v>20231010</v>
      </c>
    </row>
    <row r="385" spans="1:13" ht="15">
      <c r="A385" s="130" t="str">
        <f>'[1]house'!D385</f>
        <v>Monmouth</v>
      </c>
      <c r="B385" s="42" t="str">
        <f>newhse!E385</f>
        <v>Monmouth Beach Borough</v>
      </c>
      <c r="C385" s="129">
        <f>newhse!F385</f>
        <v>1</v>
      </c>
      <c r="D385" s="129">
        <f>newhse!G385</f>
        <v>1</v>
      </c>
      <c r="E385" s="129">
        <f>newhse!H385</f>
        <v>0</v>
      </c>
      <c r="F385" s="129">
        <f>newhse!I385</f>
        <v>0</v>
      </c>
      <c r="G385" s="131"/>
      <c r="H385" s="36">
        <f>newhse_ytd!F385</f>
        <v>8</v>
      </c>
      <c r="I385" s="36">
        <f>newhse_ytd!G385</f>
        <v>8</v>
      </c>
      <c r="J385" s="36">
        <f>newhse_ytd!H385</f>
        <v>0</v>
      </c>
      <c r="K385" s="36">
        <f>newhse_ytd!I385</f>
        <v>0</v>
      </c>
      <c r="L385" s="36"/>
      <c r="M385" s="41" t="str">
        <f>newhse_ytd!K385</f>
        <v>20231108</v>
      </c>
    </row>
    <row r="386" spans="1:13" ht="15">
      <c r="A386" s="130" t="str">
        <f>'[1]house'!D386</f>
        <v>Monmouth</v>
      </c>
      <c r="B386" s="42" t="str">
        <f>newhse!E386</f>
        <v>Neptune Township</v>
      </c>
      <c r="C386" s="129">
        <f>newhse!F386</f>
        <v>1</v>
      </c>
      <c r="D386" s="129">
        <f>newhse!G386</f>
        <v>1</v>
      </c>
      <c r="E386" s="129">
        <f>newhse!H386</f>
        <v>0</v>
      </c>
      <c r="F386" s="129">
        <f>newhse!I386</f>
        <v>0</v>
      </c>
      <c r="G386" s="131"/>
      <c r="H386" s="36">
        <f>newhse_ytd!F386</f>
        <v>6</v>
      </c>
      <c r="I386" s="36">
        <f>newhse_ytd!G386</f>
        <v>6</v>
      </c>
      <c r="J386" s="36">
        <f>newhse_ytd!H386</f>
        <v>0</v>
      </c>
      <c r="K386" s="36">
        <f>newhse_ytd!I386</f>
        <v>0</v>
      </c>
      <c r="L386" s="36"/>
      <c r="M386" s="41" t="str">
        <f>newhse_ytd!K386</f>
        <v>20231207</v>
      </c>
    </row>
    <row r="387" spans="1:13" ht="15">
      <c r="A387" s="130" t="str">
        <f>'[1]house'!D387</f>
        <v>Monmouth</v>
      </c>
      <c r="B387" s="42" t="str">
        <f>newhse!E387</f>
        <v>Neptune City Borough</v>
      </c>
      <c r="C387" s="129">
        <f>newhse!F387</f>
        <v>0</v>
      </c>
      <c r="D387" s="129">
        <f>newhse!G387</f>
        <v>0</v>
      </c>
      <c r="E387" s="129">
        <f>newhse!H387</f>
        <v>0</v>
      </c>
      <c r="F387" s="129">
        <f>newhse!I387</f>
        <v>0</v>
      </c>
      <c r="G387" s="131"/>
      <c r="H387" s="36">
        <f>newhse_ytd!F387</f>
        <v>2</v>
      </c>
      <c r="I387" s="36">
        <f>newhse_ytd!G387</f>
        <v>2</v>
      </c>
      <c r="J387" s="36">
        <f>newhse_ytd!H387</f>
        <v>0</v>
      </c>
      <c r="K387" s="36">
        <f>newhse_ytd!I387</f>
        <v>0</v>
      </c>
      <c r="L387" s="36"/>
      <c r="M387" s="41" t="str">
        <f>newhse_ytd!K387</f>
        <v>20231207</v>
      </c>
    </row>
    <row r="388" spans="1:13" ht="15">
      <c r="A388" s="130" t="str">
        <f>'[1]house'!D388</f>
        <v>Monmouth</v>
      </c>
      <c r="B388" s="42" t="str">
        <f>newhse!E388</f>
        <v>Tinton Falls Borough</v>
      </c>
      <c r="C388" s="129">
        <f>newhse!F388</f>
        <v>0</v>
      </c>
      <c r="D388" s="129">
        <f>newhse!G388</f>
        <v>0</v>
      </c>
      <c r="E388" s="129">
        <f>newhse!H388</f>
        <v>0</v>
      </c>
      <c r="F388" s="129">
        <f>newhse!I388</f>
        <v>0</v>
      </c>
      <c r="G388" s="131"/>
      <c r="H388" s="36">
        <f>newhse_ytd!F388</f>
        <v>82</v>
      </c>
      <c r="I388" s="36">
        <f>newhse_ytd!G388</f>
        <v>64</v>
      </c>
      <c r="J388" s="36">
        <f>newhse_ytd!H388</f>
        <v>18</v>
      </c>
      <c r="K388" s="36">
        <f>newhse_ytd!I388</f>
        <v>0</v>
      </c>
      <c r="L388" s="36"/>
      <c r="M388" s="41" t="str">
        <f>newhse_ytd!K388</f>
        <v>20231108</v>
      </c>
    </row>
    <row r="389" spans="1:13" ht="15">
      <c r="A389" s="130" t="str">
        <f>'[1]house'!D389</f>
        <v>Monmouth</v>
      </c>
      <c r="B389" s="42" t="str">
        <f>newhse!E389</f>
        <v>Ocean Township</v>
      </c>
      <c r="C389" s="129">
        <f>newhse!F389</f>
        <v>1</v>
      </c>
      <c r="D389" s="129">
        <f>newhse!G389</f>
        <v>1</v>
      </c>
      <c r="E389" s="129">
        <f>newhse!H389</f>
        <v>0</v>
      </c>
      <c r="F389" s="129">
        <f>newhse!I389</f>
        <v>0</v>
      </c>
      <c r="G389" s="131"/>
      <c r="H389" s="36">
        <f>newhse_ytd!F389</f>
        <v>63</v>
      </c>
      <c r="I389" s="36">
        <f>newhse_ytd!G389</f>
        <v>63</v>
      </c>
      <c r="J389" s="36">
        <f>newhse_ytd!H389</f>
        <v>0</v>
      </c>
      <c r="K389" s="36">
        <f>newhse_ytd!I389</f>
        <v>0</v>
      </c>
      <c r="L389" s="36"/>
      <c r="M389" s="41" t="str">
        <f>newhse_ytd!K389</f>
        <v>20231207</v>
      </c>
    </row>
    <row r="390" spans="1:13" ht="15">
      <c r="A390" s="130" t="str">
        <f>'[1]house'!D390</f>
        <v>Monmouth</v>
      </c>
      <c r="B390" s="42" t="str">
        <f>newhse!E390</f>
        <v>Oceanport Borough</v>
      </c>
      <c r="C390" s="129">
        <f>newhse!F390</f>
        <v>2</v>
      </c>
      <c r="D390" s="129">
        <f>newhse!G390</f>
        <v>2</v>
      </c>
      <c r="E390" s="129">
        <f>newhse!H390</f>
        <v>0</v>
      </c>
      <c r="F390" s="129">
        <f>newhse!I390</f>
        <v>0</v>
      </c>
      <c r="G390" s="131"/>
      <c r="H390" s="36">
        <f>newhse_ytd!F390</f>
        <v>85</v>
      </c>
      <c r="I390" s="36">
        <f>newhse_ytd!G390</f>
        <v>85</v>
      </c>
      <c r="J390" s="36">
        <f>newhse_ytd!H390</f>
        <v>0</v>
      </c>
      <c r="K390" s="36">
        <f>newhse_ytd!I390</f>
        <v>0</v>
      </c>
      <c r="L390" s="36"/>
      <c r="M390" s="41" t="str">
        <f>newhse_ytd!K390</f>
        <v>20231108</v>
      </c>
    </row>
    <row r="391" spans="1:13" ht="15">
      <c r="A391" s="130" t="str">
        <f>'[1]house'!D391</f>
        <v>Monmouth</v>
      </c>
      <c r="B391" s="42" t="str">
        <f>newhse!E391</f>
        <v>Hazlet Township</v>
      </c>
      <c r="C391" s="129">
        <f>newhse!F391</f>
        <v>1</v>
      </c>
      <c r="D391" s="129">
        <f>newhse!G391</f>
        <v>1</v>
      </c>
      <c r="E391" s="129">
        <f>newhse!H391</f>
        <v>0</v>
      </c>
      <c r="F391" s="129">
        <f>newhse!I391</f>
        <v>0</v>
      </c>
      <c r="G391" s="131"/>
      <c r="H391" s="36">
        <f>newhse_ytd!F391</f>
        <v>12</v>
      </c>
      <c r="I391" s="36">
        <f>newhse_ytd!G391</f>
        <v>11</v>
      </c>
      <c r="J391" s="36">
        <f>newhse_ytd!H391</f>
        <v>0</v>
      </c>
      <c r="K391" s="36">
        <f>newhse_ytd!I391</f>
        <v>1</v>
      </c>
      <c r="L391" s="36"/>
      <c r="M391" s="41" t="str">
        <f>newhse_ytd!K391</f>
        <v>20231108</v>
      </c>
    </row>
    <row r="392" spans="1:13" ht="15">
      <c r="A392" s="130" t="str">
        <f>'[1]house'!D392</f>
        <v>Monmouth</v>
      </c>
      <c r="B392" s="42" t="str">
        <f>newhse!E392</f>
        <v>Red Bank Borough</v>
      </c>
      <c r="C392" s="129">
        <f>newhse!F392</f>
        <v>0</v>
      </c>
      <c r="D392" s="129">
        <f>newhse!G392</f>
        <v>0</v>
      </c>
      <c r="E392" s="129">
        <f>newhse!H392</f>
        <v>0</v>
      </c>
      <c r="F392" s="129">
        <f>newhse!I392</f>
        <v>0</v>
      </c>
      <c r="G392" s="131"/>
      <c r="H392" s="36">
        <f>newhse_ytd!F392</f>
        <v>48</v>
      </c>
      <c r="I392" s="36">
        <f>newhse_ytd!G392</f>
        <v>6</v>
      </c>
      <c r="J392" s="36">
        <f>newhse_ytd!H392</f>
        <v>42</v>
      </c>
      <c r="K392" s="36">
        <f>newhse_ytd!I392</f>
        <v>0</v>
      </c>
      <c r="L392" s="36"/>
      <c r="M392" s="41" t="str">
        <f>newhse_ytd!K392</f>
        <v>20231108</v>
      </c>
    </row>
    <row r="393" spans="1:13" ht="15">
      <c r="A393" s="130" t="str">
        <f>'[1]house'!D393</f>
        <v>Monmouth</v>
      </c>
      <c r="B393" s="42" t="str">
        <f>newhse!E393</f>
        <v>Roosevelt Borough</v>
      </c>
      <c r="C393" s="129">
        <f>newhse!F393</f>
        <v>0</v>
      </c>
      <c r="D393" s="129">
        <f>newhse!G393</f>
        <v>0</v>
      </c>
      <c r="E393" s="129">
        <f>newhse!H393</f>
        <v>0</v>
      </c>
      <c r="F393" s="129">
        <f>newhse!I393</f>
        <v>0</v>
      </c>
      <c r="G393" s="131"/>
      <c r="H393" s="36">
        <f>newhse_ytd!F393</f>
        <v>1</v>
      </c>
      <c r="I393" s="36">
        <f>newhse_ytd!G393</f>
        <v>1</v>
      </c>
      <c r="J393" s="36">
        <f>newhse_ytd!H393</f>
        <v>0</v>
      </c>
      <c r="K393" s="36">
        <f>newhse_ytd!I393</f>
        <v>0</v>
      </c>
      <c r="L393" s="36"/>
      <c r="M393" s="41" t="str">
        <f>newhse_ytd!K393</f>
        <v>20231207</v>
      </c>
    </row>
    <row r="394" spans="1:13" ht="15">
      <c r="A394" s="130" t="str">
        <f>'[1]house'!D394</f>
        <v>Monmouth</v>
      </c>
      <c r="B394" s="42" t="str">
        <f>newhse!E394</f>
        <v>Rumson Borough</v>
      </c>
      <c r="C394" s="129">
        <f>newhse!F394</f>
        <v>0</v>
      </c>
      <c r="D394" s="129">
        <f>newhse!G394</f>
        <v>0</v>
      </c>
      <c r="E394" s="129">
        <f>newhse!H394</f>
        <v>0</v>
      </c>
      <c r="F394" s="129">
        <f>newhse!I394</f>
        <v>0</v>
      </c>
      <c r="G394" s="131"/>
      <c r="H394" s="36">
        <f>newhse_ytd!F394</f>
        <v>11</v>
      </c>
      <c r="I394" s="36">
        <f>newhse_ytd!G394</f>
        <v>11</v>
      </c>
      <c r="J394" s="36">
        <f>newhse_ytd!H394</f>
        <v>0</v>
      </c>
      <c r="K394" s="36">
        <f>newhse_ytd!I394</f>
        <v>0</v>
      </c>
      <c r="L394" s="36"/>
      <c r="M394" s="41" t="str">
        <f>newhse_ytd!K394</f>
        <v>20231108</v>
      </c>
    </row>
    <row r="395" spans="1:13" ht="15">
      <c r="A395" s="130" t="str">
        <f>'[1]house'!D395</f>
        <v>Monmouth</v>
      </c>
      <c r="B395" s="42" t="str">
        <f>newhse!E395</f>
        <v>Sea Bright Borough</v>
      </c>
      <c r="C395" s="129">
        <f>newhse!F395</f>
        <v>0</v>
      </c>
      <c r="D395" s="129">
        <f>newhse!G395</f>
        <v>0</v>
      </c>
      <c r="E395" s="129">
        <f>newhse!H395</f>
        <v>0</v>
      </c>
      <c r="F395" s="129">
        <f>newhse!I395</f>
        <v>0</v>
      </c>
      <c r="G395" s="131"/>
      <c r="H395" s="36">
        <f>newhse_ytd!F395</f>
        <v>8</v>
      </c>
      <c r="I395" s="36">
        <f>newhse_ytd!G395</f>
        <v>8</v>
      </c>
      <c r="J395" s="36">
        <f>newhse_ytd!H395</f>
        <v>0</v>
      </c>
      <c r="K395" s="36">
        <f>newhse_ytd!I395</f>
        <v>0</v>
      </c>
      <c r="L395" s="36"/>
      <c r="M395" s="41" t="str">
        <f>newhse_ytd!K395</f>
        <v>20231207</v>
      </c>
    </row>
    <row r="396" spans="1:13" ht="15">
      <c r="A396" s="130" t="str">
        <f>'[1]house'!D396</f>
        <v>Monmouth</v>
      </c>
      <c r="B396" s="42" t="str">
        <f>newhse!E396</f>
        <v>Sea Girt Borough</v>
      </c>
      <c r="C396" s="129">
        <f>newhse!F396</f>
        <v>0</v>
      </c>
      <c r="D396" s="129">
        <f>newhse!G396</f>
        <v>0</v>
      </c>
      <c r="E396" s="129">
        <f>newhse!H396</f>
        <v>0</v>
      </c>
      <c r="F396" s="129">
        <f>newhse!I396</f>
        <v>0</v>
      </c>
      <c r="G396" s="131"/>
      <c r="H396" s="36">
        <f>newhse_ytd!F396</f>
        <v>14</v>
      </c>
      <c r="I396" s="36">
        <f>newhse_ytd!G396</f>
        <v>14</v>
      </c>
      <c r="J396" s="36">
        <f>newhse_ytd!H396</f>
        <v>0</v>
      </c>
      <c r="K396" s="36">
        <f>newhse_ytd!I396</f>
        <v>0</v>
      </c>
      <c r="L396" s="36"/>
      <c r="M396" s="41" t="str">
        <f>newhse_ytd!K396</f>
        <v>20231010</v>
      </c>
    </row>
    <row r="397" spans="1:13" ht="15">
      <c r="A397" s="130" t="str">
        <f>'[1]house'!D397</f>
        <v>Monmouth</v>
      </c>
      <c r="B397" s="42" t="str">
        <f>newhse!E397</f>
        <v>Shrewsbury Borough</v>
      </c>
      <c r="C397" s="129">
        <f>newhse!F397</f>
        <v>0</v>
      </c>
      <c r="D397" s="129">
        <f>newhse!G397</f>
        <v>0</v>
      </c>
      <c r="E397" s="129">
        <f>newhse!H397</f>
        <v>0</v>
      </c>
      <c r="F397" s="129">
        <f>newhse!I397</f>
        <v>0</v>
      </c>
      <c r="G397" s="131"/>
      <c r="H397" s="36">
        <f>newhse_ytd!F397</f>
        <v>0</v>
      </c>
      <c r="I397" s="36">
        <f>newhse_ytd!G397</f>
        <v>0</v>
      </c>
      <c r="J397" s="36">
        <f>newhse_ytd!H397</f>
        <v>0</v>
      </c>
      <c r="K397" s="36">
        <f>newhse_ytd!I397</f>
        <v>0</v>
      </c>
      <c r="L397" s="36"/>
      <c r="M397" s="41" t="str">
        <f>newhse_ytd!K397</f>
        <v>20231108</v>
      </c>
    </row>
    <row r="398" spans="1:13" ht="15">
      <c r="A398" s="130" t="str">
        <f>'[1]house'!D398</f>
        <v>Monmouth</v>
      </c>
      <c r="B398" s="42" t="str">
        <f>newhse!E398</f>
        <v>Shrewsbury Township</v>
      </c>
      <c r="C398" s="129">
        <f>newhse!F398</f>
        <v>0</v>
      </c>
      <c r="D398" s="129">
        <f>newhse!G398</f>
        <v>0</v>
      </c>
      <c r="E398" s="129">
        <f>newhse!H398</f>
        <v>0</v>
      </c>
      <c r="F398" s="129">
        <f>newhse!I398</f>
        <v>0</v>
      </c>
      <c r="G398" s="131"/>
      <c r="H398" s="36" t="str">
        <f>newhse_ytd!F398</f>
        <v>Missing Data</v>
      </c>
      <c r="I398" s="36" t="str">
        <f>newhse_ytd!G398</f>
        <v>Missing Data</v>
      </c>
      <c r="J398" s="36" t="str">
        <f>newhse_ytd!H398</f>
        <v>Missing Data</v>
      </c>
      <c r="K398" s="36" t="str">
        <f>newhse_ytd!I398</f>
        <v>Missing Data</v>
      </c>
      <c r="L398" s="36"/>
      <c r="M398" s="41" t="str">
        <f>newhse_ytd!K398</f>
        <v>20231207</v>
      </c>
    </row>
    <row r="399" spans="1:13" ht="15">
      <c r="A399" s="130" t="str">
        <f>'[1]house'!D399</f>
        <v>Monmouth</v>
      </c>
      <c r="B399" s="42" t="str">
        <f>newhse!E399</f>
        <v>Lake Como Borough</v>
      </c>
      <c r="C399" s="129" t="str">
        <f>newhse!F399</f>
        <v>No report</v>
      </c>
      <c r="D399" s="129" t="str">
        <f>newhse!G399</f>
        <v>No report</v>
      </c>
      <c r="E399" s="129" t="str">
        <f>newhse!H399</f>
        <v>No report</v>
      </c>
      <c r="F399" s="129" t="str">
        <f>newhse!I399</f>
        <v>No report</v>
      </c>
      <c r="G399" s="131"/>
      <c r="H399" s="36">
        <f>newhse_ytd!F399</f>
        <v>2</v>
      </c>
      <c r="I399" s="36">
        <f>newhse_ytd!G399</f>
        <v>2</v>
      </c>
      <c r="J399" s="36">
        <f>newhse_ytd!H399</f>
        <v>0</v>
      </c>
      <c r="K399" s="36">
        <f>newhse_ytd!I399</f>
        <v>0</v>
      </c>
      <c r="L399" s="36"/>
      <c r="M399" s="41" t="str">
        <f>newhse_ytd!K399</f>
        <v>Missing Data</v>
      </c>
    </row>
    <row r="400" spans="1:13" ht="15">
      <c r="A400" s="130" t="str">
        <f>'[1]house'!D400</f>
        <v>Monmouth</v>
      </c>
      <c r="B400" s="42" t="str">
        <f>newhse!E400</f>
        <v>Spring Lake Borough</v>
      </c>
      <c r="C400" s="129">
        <f>newhse!F400</f>
        <v>2</v>
      </c>
      <c r="D400" s="129">
        <f>newhse!G400</f>
        <v>2</v>
      </c>
      <c r="E400" s="129">
        <f>newhse!H400</f>
        <v>0</v>
      </c>
      <c r="F400" s="129">
        <f>newhse!I400</f>
        <v>0</v>
      </c>
      <c r="G400" s="131"/>
      <c r="H400" s="36">
        <f>newhse_ytd!F400</f>
        <v>18</v>
      </c>
      <c r="I400" s="36">
        <f>newhse_ytd!G400</f>
        <v>18</v>
      </c>
      <c r="J400" s="36">
        <f>newhse_ytd!H400</f>
        <v>0</v>
      </c>
      <c r="K400" s="36">
        <f>newhse_ytd!I400</f>
        <v>0</v>
      </c>
      <c r="L400" s="36"/>
      <c r="M400" s="41" t="str">
        <f>newhse_ytd!K400</f>
        <v>20231108</v>
      </c>
    </row>
    <row r="401" spans="1:13" ht="15">
      <c r="A401" s="130" t="str">
        <f>'[1]house'!D401</f>
        <v>Monmouth</v>
      </c>
      <c r="B401" s="42" t="str">
        <f>newhse!E401</f>
        <v>Spring Lake Heights Boro</v>
      </c>
      <c r="C401" s="129">
        <f>newhse!F401</f>
        <v>4</v>
      </c>
      <c r="D401" s="129">
        <f>newhse!G401</f>
        <v>4</v>
      </c>
      <c r="E401" s="129">
        <f>newhse!H401</f>
        <v>0</v>
      </c>
      <c r="F401" s="129">
        <f>newhse!I401</f>
        <v>0</v>
      </c>
      <c r="G401" s="131"/>
      <c r="H401" s="36">
        <f>newhse_ytd!F401</f>
        <v>14</v>
      </c>
      <c r="I401" s="36">
        <f>newhse_ytd!G401</f>
        <v>14</v>
      </c>
      <c r="J401" s="36">
        <f>newhse_ytd!H401</f>
        <v>0</v>
      </c>
      <c r="K401" s="36">
        <f>newhse_ytd!I401</f>
        <v>0</v>
      </c>
      <c r="L401" s="36"/>
      <c r="M401" s="41" t="str">
        <f>newhse_ytd!K401</f>
        <v>20231108</v>
      </c>
    </row>
    <row r="402" spans="1:13" ht="15">
      <c r="A402" s="130" t="str">
        <f>'[1]house'!D402</f>
        <v>Monmouth</v>
      </c>
      <c r="B402" s="42" t="str">
        <f>newhse!E402</f>
        <v>Union Beach Borough</v>
      </c>
      <c r="C402" s="129">
        <f>newhse!F402</f>
        <v>0</v>
      </c>
      <c r="D402" s="129">
        <f>newhse!G402</f>
        <v>0</v>
      </c>
      <c r="E402" s="129">
        <f>newhse!H402</f>
        <v>0</v>
      </c>
      <c r="F402" s="129">
        <f>newhse!I402</f>
        <v>0</v>
      </c>
      <c r="G402" s="131"/>
      <c r="H402" s="36">
        <f>newhse_ytd!F402</f>
        <v>0</v>
      </c>
      <c r="I402" s="36">
        <f>newhse_ytd!G402</f>
        <v>0</v>
      </c>
      <c r="J402" s="36">
        <f>newhse_ytd!H402</f>
        <v>0</v>
      </c>
      <c r="K402" s="36">
        <f>newhse_ytd!I402</f>
        <v>0</v>
      </c>
      <c r="L402" s="36"/>
      <c r="M402" s="41" t="str">
        <f>newhse_ytd!K402</f>
        <v>20231207</v>
      </c>
    </row>
    <row r="403" spans="1:13" ht="15">
      <c r="A403" s="130" t="str">
        <f>'[1]house'!D403</f>
        <v>Monmouth</v>
      </c>
      <c r="B403" s="42" t="str">
        <f>newhse!E403</f>
        <v>Upper Freehold Township</v>
      </c>
      <c r="C403" s="129">
        <f>newhse!F403</f>
        <v>0</v>
      </c>
      <c r="D403" s="129">
        <f>newhse!G403</f>
        <v>0</v>
      </c>
      <c r="E403" s="129">
        <f>newhse!H403</f>
        <v>0</v>
      </c>
      <c r="F403" s="129">
        <f>newhse!I403</f>
        <v>0</v>
      </c>
      <c r="G403" s="131"/>
      <c r="H403" s="36">
        <f>newhse_ytd!F403</f>
        <v>5</v>
      </c>
      <c r="I403" s="36">
        <f>newhse_ytd!G403</f>
        <v>5</v>
      </c>
      <c r="J403" s="36">
        <f>newhse_ytd!H403</f>
        <v>0</v>
      </c>
      <c r="K403" s="36">
        <f>newhse_ytd!I403</f>
        <v>0</v>
      </c>
      <c r="L403" s="36"/>
      <c r="M403" s="41" t="str">
        <f>newhse_ytd!K403</f>
        <v>20231108</v>
      </c>
    </row>
    <row r="404" spans="1:13" ht="15">
      <c r="A404" s="130" t="str">
        <f>'[1]house'!D404</f>
        <v>Monmouth</v>
      </c>
      <c r="B404" s="42" t="str">
        <f>newhse!E404</f>
        <v>Wall Township</v>
      </c>
      <c r="C404" s="129">
        <f>newhse!F404</f>
        <v>8</v>
      </c>
      <c r="D404" s="129">
        <f>newhse!G404</f>
        <v>8</v>
      </c>
      <c r="E404" s="129">
        <f>newhse!H404</f>
        <v>0</v>
      </c>
      <c r="F404" s="129">
        <f>newhse!I404</f>
        <v>0</v>
      </c>
      <c r="G404" s="131"/>
      <c r="H404" s="36">
        <f>newhse_ytd!F404</f>
        <v>164</v>
      </c>
      <c r="I404" s="36">
        <f>newhse_ytd!G404</f>
        <v>164</v>
      </c>
      <c r="J404" s="36">
        <f>newhse_ytd!H404</f>
        <v>0</v>
      </c>
      <c r="K404" s="36">
        <f>newhse_ytd!I404</f>
        <v>0</v>
      </c>
      <c r="L404" s="36"/>
      <c r="M404" s="41" t="str">
        <f>newhse_ytd!K404</f>
        <v>20231108</v>
      </c>
    </row>
    <row r="405" spans="1:13" ht="15">
      <c r="A405" s="130" t="str">
        <f>'[1]house'!D405</f>
        <v>Monmouth</v>
      </c>
      <c r="B405" s="42" t="str">
        <f>newhse!E405</f>
        <v>West Long Branch Borough</v>
      </c>
      <c r="C405" s="129">
        <f>newhse!F405</f>
        <v>0</v>
      </c>
      <c r="D405" s="129">
        <f>newhse!G405</f>
        <v>0</v>
      </c>
      <c r="E405" s="129">
        <f>newhse!H405</f>
        <v>0</v>
      </c>
      <c r="F405" s="129">
        <f>newhse!I405</f>
        <v>0</v>
      </c>
      <c r="G405" s="131"/>
      <c r="H405" s="36">
        <f>newhse_ytd!F405</f>
        <v>18</v>
      </c>
      <c r="I405" s="36">
        <f>newhse_ytd!G405</f>
        <v>18</v>
      </c>
      <c r="J405" s="36">
        <f>newhse_ytd!H405</f>
        <v>0</v>
      </c>
      <c r="K405" s="36">
        <f>newhse_ytd!I405</f>
        <v>0</v>
      </c>
      <c r="L405" s="36"/>
      <c r="M405" s="41" t="str">
        <f>newhse_ytd!K405</f>
        <v>20231207</v>
      </c>
    </row>
    <row r="406" spans="1:13" ht="15">
      <c r="A406" s="130" t="str">
        <f>'[1]house'!D406</f>
        <v>Morris</v>
      </c>
      <c r="B406" s="42" t="str">
        <f>newhse!E406</f>
        <v>Boonton Town</v>
      </c>
      <c r="C406" s="129">
        <f>newhse!F406</f>
        <v>0</v>
      </c>
      <c r="D406" s="129">
        <f>newhse!G406</f>
        <v>0</v>
      </c>
      <c r="E406" s="129">
        <f>newhse!H406</f>
        <v>0</v>
      </c>
      <c r="F406" s="129">
        <f>newhse!I406</f>
        <v>0</v>
      </c>
      <c r="G406" s="131"/>
      <c r="H406" s="36">
        <f>newhse_ytd!F406</f>
        <v>2</v>
      </c>
      <c r="I406" s="36">
        <f>newhse_ytd!G406</f>
        <v>1</v>
      </c>
      <c r="J406" s="36">
        <f>newhse_ytd!H406</f>
        <v>1</v>
      </c>
      <c r="K406" s="36">
        <f>newhse_ytd!I406</f>
        <v>0</v>
      </c>
      <c r="L406" s="36"/>
      <c r="M406" s="41" t="str">
        <f>newhse_ytd!K406</f>
        <v>20231108</v>
      </c>
    </row>
    <row r="407" spans="1:13" ht="15">
      <c r="A407" s="130" t="str">
        <f>'[1]house'!D407</f>
        <v>Morris</v>
      </c>
      <c r="B407" s="42" t="str">
        <f>newhse!E407</f>
        <v>Boonton Township</v>
      </c>
      <c r="C407" s="129">
        <f>newhse!F407</f>
        <v>0</v>
      </c>
      <c r="D407" s="129">
        <f>newhse!G407</f>
        <v>0</v>
      </c>
      <c r="E407" s="129">
        <f>newhse!H407</f>
        <v>0</v>
      </c>
      <c r="F407" s="129">
        <f>newhse!I407</f>
        <v>0</v>
      </c>
      <c r="G407" s="131"/>
      <c r="H407" s="36">
        <f>newhse_ytd!F407</f>
        <v>0</v>
      </c>
      <c r="I407" s="36">
        <f>newhse_ytd!G407</f>
        <v>0</v>
      </c>
      <c r="J407" s="36">
        <f>newhse_ytd!H407</f>
        <v>0</v>
      </c>
      <c r="K407" s="36">
        <f>newhse_ytd!I407</f>
        <v>0</v>
      </c>
      <c r="L407" s="36"/>
      <c r="M407" s="41" t="str">
        <f>newhse_ytd!K407</f>
        <v>20231108</v>
      </c>
    </row>
    <row r="408" spans="1:13" ht="15">
      <c r="A408" s="130" t="str">
        <f>'[1]house'!D408</f>
        <v>Morris</v>
      </c>
      <c r="B408" s="42" t="str">
        <f>newhse!E408</f>
        <v>Butler Borough</v>
      </c>
      <c r="C408" s="129">
        <f>newhse!F408</f>
        <v>1</v>
      </c>
      <c r="D408" s="129">
        <f>newhse!G408</f>
        <v>1</v>
      </c>
      <c r="E408" s="129">
        <f>newhse!H408</f>
        <v>0</v>
      </c>
      <c r="F408" s="129">
        <f>newhse!I408</f>
        <v>0</v>
      </c>
      <c r="G408" s="131"/>
      <c r="H408" s="36">
        <f>newhse_ytd!F408</f>
        <v>3</v>
      </c>
      <c r="I408" s="36">
        <f>newhse_ytd!G408</f>
        <v>3</v>
      </c>
      <c r="J408" s="36">
        <f>newhse_ytd!H408</f>
        <v>0</v>
      </c>
      <c r="K408" s="36">
        <f>newhse_ytd!I408</f>
        <v>0</v>
      </c>
      <c r="L408" s="36"/>
      <c r="M408" s="41" t="str">
        <f>newhse_ytd!K408</f>
        <v>20231207</v>
      </c>
    </row>
    <row r="409" spans="1:13" ht="15">
      <c r="A409" s="130" t="str">
        <f>'[1]house'!D409</f>
        <v>Morris</v>
      </c>
      <c r="B409" s="42" t="str">
        <f>newhse!E409</f>
        <v>Chatham Borough</v>
      </c>
      <c r="C409" s="129">
        <f>newhse!F409</f>
        <v>0</v>
      </c>
      <c r="D409" s="129">
        <f>newhse!G409</f>
        <v>0</v>
      </c>
      <c r="E409" s="129">
        <f>newhse!H409</f>
        <v>0</v>
      </c>
      <c r="F409" s="129">
        <f>newhse!I409</f>
        <v>0</v>
      </c>
      <c r="G409" s="131"/>
      <c r="H409" s="36">
        <f>newhse_ytd!F409</f>
        <v>11</v>
      </c>
      <c r="I409" s="36">
        <f>newhse_ytd!G409</f>
        <v>11</v>
      </c>
      <c r="J409" s="36">
        <f>newhse_ytd!H409</f>
        <v>0</v>
      </c>
      <c r="K409" s="36">
        <f>newhse_ytd!I409</f>
        <v>0</v>
      </c>
      <c r="L409" s="36"/>
      <c r="M409" s="41" t="str">
        <f>newhse_ytd!K409</f>
        <v>20231108</v>
      </c>
    </row>
    <row r="410" spans="1:13" ht="15">
      <c r="A410" s="130" t="str">
        <f>'[1]house'!D410</f>
        <v>Morris</v>
      </c>
      <c r="B410" s="42" t="str">
        <f>newhse!E410</f>
        <v>Chatham Township</v>
      </c>
      <c r="C410" s="129">
        <f>newhse!F410</f>
        <v>1</v>
      </c>
      <c r="D410" s="129">
        <f>newhse!G410</f>
        <v>1</v>
      </c>
      <c r="E410" s="129">
        <f>newhse!H410</f>
        <v>0</v>
      </c>
      <c r="F410" s="129">
        <f>newhse!I410</f>
        <v>0</v>
      </c>
      <c r="G410" s="131"/>
      <c r="H410" s="36">
        <f>newhse_ytd!F410</f>
        <v>15</v>
      </c>
      <c r="I410" s="36">
        <f>newhse_ytd!G410</f>
        <v>15</v>
      </c>
      <c r="J410" s="36">
        <f>newhse_ytd!H410</f>
        <v>0</v>
      </c>
      <c r="K410" s="36">
        <f>newhse_ytd!I410</f>
        <v>0</v>
      </c>
      <c r="L410" s="36"/>
      <c r="M410" s="41" t="str">
        <f>newhse_ytd!K410</f>
        <v>20231108</v>
      </c>
    </row>
    <row r="411" spans="1:13" ht="15">
      <c r="A411" s="130" t="str">
        <f>'[1]house'!D411</f>
        <v>Morris</v>
      </c>
      <c r="B411" s="42" t="str">
        <f>newhse!E411</f>
        <v>Chester Borough</v>
      </c>
      <c r="C411" s="129">
        <f>newhse!F411</f>
        <v>0</v>
      </c>
      <c r="D411" s="129">
        <f>newhse!G411</f>
        <v>0</v>
      </c>
      <c r="E411" s="129">
        <f>newhse!H411</f>
        <v>0</v>
      </c>
      <c r="F411" s="129">
        <f>newhse!I411</f>
        <v>0</v>
      </c>
      <c r="G411" s="131"/>
      <c r="H411" s="36" t="str">
        <f>newhse_ytd!F411</f>
        <v>Missing Data</v>
      </c>
      <c r="I411" s="36" t="str">
        <f>newhse_ytd!G411</f>
        <v>Missing Data</v>
      </c>
      <c r="J411" s="36" t="str">
        <f>newhse_ytd!H411</f>
        <v>Missing Data</v>
      </c>
      <c r="K411" s="36" t="str">
        <f>newhse_ytd!I411</f>
        <v>Missing Data</v>
      </c>
      <c r="L411" s="36"/>
      <c r="M411" s="41" t="str">
        <f>newhse_ytd!K411</f>
        <v>20231108</v>
      </c>
    </row>
    <row r="412" spans="1:13" ht="15">
      <c r="A412" s="130" t="str">
        <f>'[1]house'!D412</f>
        <v>Morris</v>
      </c>
      <c r="B412" s="42" t="str">
        <f>newhse!E412</f>
        <v>Chester Township</v>
      </c>
      <c r="C412" s="129">
        <f>newhse!F412</f>
        <v>1</v>
      </c>
      <c r="D412" s="129">
        <f>newhse!G412</f>
        <v>1</v>
      </c>
      <c r="E412" s="129">
        <f>newhse!H412</f>
        <v>0</v>
      </c>
      <c r="F412" s="129">
        <f>newhse!I412</f>
        <v>0</v>
      </c>
      <c r="G412" s="131"/>
      <c r="H412" s="36">
        <f>newhse_ytd!F412</f>
        <v>2</v>
      </c>
      <c r="I412" s="36">
        <f>newhse_ytd!G412</f>
        <v>2</v>
      </c>
      <c r="J412" s="36">
        <f>newhse_ytd!H412</f>
        <v>0</v>
      </c>
      <c r="K412" s="36">
        <f>newhse_ytd!I412</f>
        <v>0</v>
      </c>
      <c r="L412" s="36"/>
      <c r="M412" s="41" t="str">
        <f>newhse_ytd!K412</f>
        <v>20231108</v>
      </c>
    </row>
    <row r="413" spans="1:13" ht="15">
      <c r="A413" s="130" t="str">
        <f>'[1]house'!D413</f>
        <v>Morris</v>
      </c>
      <c r="B413" s="42" t="str">
        <f>newhse!E413</f>
        <v>Denville Township</v>
      </c>
      <c r="C413" s="129">
        <f>newhse!F413</f>
        <v>108</v>
      </c>
      <c r="D413" s="129">
        <f>newhse!G413</f>
        <v>108</v>
      </c>
      <c r="E413" s="129">
        <f>newhse!H413</f>
        <v>0</v>
      </c>
      <c r="F413" s="129">
        <f>newhse!I413</f>
        <v>0</v>
      </c>
      <c r="G413" s="131"/>
      <c r="H413" s="36">
        <f>newhse_ytd!F413</f>
        <v>164</v>
      </c>
      <c r="I413" s="36">
        <f>newhse_ytd!G413</f>
        <v>164</v>
      </c>
      <c r="J413" s="36">
        <f>newhse_ytd!H413</f>
        <v>0</v>
      </c>
      <c r="K413" s="36">
        <f>newhse_ytd!I413</f>
        <v>0</v>
      </c>
      <c r="L413" s="36"/>
      <c r="M413" s="41" t="str">
        <f>newhse_ytd!K413</f>
        <v>20231108</v>
      </c>
    </row>
    <row r="414" spans="1:13" ht="15">
      <c r="A414" s="130" t="str">
        <f>'[1]house'!D414</f>
        <v>Morris</v>
      </c>
      <c r="B414" s="42" t="str">
        <f>newhse!E414</f>
        <v>Dover Town</v>
      </c>
      <c r="C414" s="129" t="str">
        <f>newhse!F414</f>
        <v>No report</v>
      </c>
      <c r="D414" s="129" t="str">
        <f>newhse!G414</f>
        <v>No report</v>
      </c>
      <c r="E414" s="129" t="str">
        <f>newhse!H414</f>
        <v>No report</v>
      </c>
      <c r="F414" s="129" t="str">
        <f>newhse!I414</f>
        <v>No report</v>
      </c>
      <c r="G414" s="131"/>
      <c r="H414" s="36">
        <f>newhse_ytd!F414</f>
        <v>1</v>
      </c>
      <c r="I414" s="36">
        <f>newhse_ytd!G414</f>
        <v>1</v>
      </c>
      <c r="J414" s="36">
        <f>newhse_ytd!H414</f>
        <v>0</v>
      </c>
      <c r="K414" s="36">
        <f>newhse_ytd!I414</f>
        <v>0</v>
      </c>
      <c r="L414" s="36"/>
      <c r="M414" s="41" t="str">
        <f>newhse_ytd!K414</f>
        <v>Missing Data</v>
      </c>
    </row>
    <row r="415" spans="1:13" ht="15">
      <c r="A415" s="130" t="str">
        <f>'[1]house'!D415</f>
        <v>Morris</v>
      </c>
      <c r="B415" s="42" t="str">
        <f>newhse!E415</f>
        <v>East Hanover Township</v>
      </c>
      <c r="C415" s="129" t="str">
        <f>newhse!F415</f>
        <v>No report</v>
      </c>
      <c r="D415" s="129" t="str">
        <f>newhse!G415</f>
        <v>No report</v>
      </c>
      <c r="E415" s="129" t="str">
        <f>newhse!H415</f>
        <v>No report</v>
      </c>
      <c r="F415" s="129" t="str">
        <f>newhse!I415</f>
        <v>No report</v>
      </c>
      <c r="G415" s="131"/>
      <c r="H415" s="36">
        <f>newhse_ytd!F415</f>
        <v>111</v>
      </c>
      <c r="I415" s="36">
        <f>newhse_ytd!G415</f>
        <v>3</v>
      </c>
      <c r="J415" s="36">
        <f>newhse_ytd!H415</f>
        <v>108</v>
      </c>
      <c r="K415" s="36">
        <f>newhse_ytd!I415</f>
        <v>0</v>
      </c>
      <c r="L415" s="36"/>
      <c r="M415" s="41" t="str">
        <f>newhse_ytd!K415</f>
        <v>Missing Data</v>
      </c>
    </row>
    <row r="416" spans="1:13" ht="15">
      <c r="A416" s="130" t="str">
        <f>'[1]house'!D416</f>
        <v>Morris</v>
      </c>
      <c r="B416" s="42" t="str">
        <f>newhse!E416</f>
        <v>Florham Park Borough</v>
      </c>
      <c r="C416" s="129">
        <f>newhse!F416</f>
        <v>0</v>
      </c>
      <c r="D416" s="129">
        <f>newhse!G416</f>
        <v>0</v>
      </c>
      <c r="E416" s="129">
        <f>newhse!H416</f>
        <v>0</v>
      </c>
      <c r="F416" s="129">
        <f>newhse!I416</f>
        <v>0</v>
      </c>
      <c r="G416" s="131"/>
      <c r="H416" s="36">
        <f>newhse_ytd!F416</f>
        <v>25</v>
      </c>
      <c r="I416" s="36">
        <f>newhse_ytd!G416</f>
        <v>24</v>
      </c>
      <c r="J416" s="36">
        <f>newhse_ytd!H416</f>
        <v>1</v>
      </c>
      <c r="K416" s="36">
        <f>newhse_ytd!I416</f>
        <v>0</v>
      </c>
      <c r="L416" s="36"/>
      <c r="M416" s="41" t="str">
        <f>newhse_ytd!K416</f>
        <v>20231108</v>
      </c>
    </row>
    <row r="417" spans="1:13" ht="15">
      <c r="A417" s="130" t="str">
        <f>'[1]house'!D417</f>
        <v>Morris</v>
      </c>
      <c r="B417" s="42" t="str">
        <f>newhse!E417</f>
        <v>Hanover Township</v>
      </c>
      <c r="C417" s="129">
        <f>newhse!F417</f>
        <v>0</v>
      </c>
      <c r="D417" s="129">
        <f>newhse!G417</f>
        <v>0</v>
      </c>
      <c r="E417" s="129">
        <f>newhse!H417</f>
        <v>0</v>
      </c>
      <c r="F417" s="129">
        <f>newhse!I417</f>
        <v>0</v>
      </c>
      <c r="G417" s="131"/>
      <c r="H417" s="36">
        <f>newhse_ytd!F417</f>
        <v>4</v>
      </c>
      <c r="I417" s="36">
        <f>newhse_ytd!G417</f>
        <v>4</v>
      </c>
      <c r="J417" s="36">
        <f>newhse_ytd!H417</f>
        <v>0</v>
      </c>
      <c r="K417" s="36">
        <f>newhse_ytd!I417</f>
        <v>0</v>
      </c>
      <c r="L417" s="36"/>
      <c r="M417" s="41" t="str">
        <f>newhse_ytd!K417</f>
        <v>20231108</v>
      </c>
    </row>
    <row r="418" spans="1:13" ht="15">
      <c r="A418" s="130" t="str">
        <f>'[1]house'!D418</f>
        <v>Morris</v>
      </c>
      <c r="B418" s="42" t="str">
        <f>newhse!E418</f>
        <v>Harding Township</v>
      </c>
      <c r="C418" s="129">
        <f>newhse!F418</f>
        <v>1</v>
      </c>
      <c r="D418" s="129">
        <f>newhse!G418</f>
        <v>1</v>
      </c>
      <c r="E418" s="129">
        <f>newhse!H418</f>
        <v>0</v>
      </c>
      <c r="F418" s="129">
        <f>newhse!I418</f>
        <v>0</v>
      </c>
      <c r="G418" s="131"/>
      <c r="H418" s="36">
        <f>newhse_ytd!F418</f>
        <v>5</v>
      </c>
      <c r="I418" s="36">
        <f>newhse_ytd!G418</f>
        <v>5</v>
      </c>
      <c r="J418" s="36">
        <f>newhse_ytd!H418</f>
        <v>0</v>
      </c>
      <c r="K418" s="36">
        <f>newhse_ytd!I418</f>
        <v>0</v>
      </c>
      <c r="L418" s="36"/>
      <c r="M418" s="41" t="str">
        <f>newhse_ytd!K418</f>
        <v>20231108</v>
      </c>
    </row>
    <row r="419" spans="1:13" ht="15">
      <c r="A419" s="130" t="str">
        <f>'[1]house'!D419</f>
        <v>Morris</v>
      </c>
      <c r="B419" s="42" t="str">
        <f>newhse!E419</f>
        <v>Jefferson Township</v>
      </c>
      <c r="C419" s="129" t="str">
        <f>newhse!F419</f>
        <v>No report</v>
      </c>
      <c r="D419" s="129" t="str">
        <f>newhse!G419</f>
        <v>No report</v>
      </c>
      <c r="E419" s="129" t="str">
        <f>newhse!H419</f>
        <v>No report</v>
      </c>
      <c r="F419" s="129" t="str">
        <f>newhse!I419</f>
        <v>No report</v>
      </c>
      <c r="G419" s="131"/>
      <c r="H419" s="36">
        <f>newhse_ytd!F419</f>
        <v>3</v>
      </c>
      <c r="I419" s="36">
        <f>newhse_ytd!G419</f>
        <v>3</v>
      </c>
      <c r="J419" s="36">
        <f>newhse_ytd!H419</f>
        <v>0</v>
      </c>
      <c r="K419" s="36">
        <f>newhse_ytd!I419</f>
        <v>0</v>
      </c>
      <c r="L419" s="36"/>
      <c r="M419" s="41" t="str">
        <f>newhse_ytd!K419</f>
        <v>Missing Data</v>
      </c>
    </row>
    <row r="420" spans="1:13" ht="15">
      <c r="A420" s="130" t="str">
        <f>'[1]house'!D420</f>
        <v>Morris</v>
      </c>
      <c r="B420" s="42" t="str">
        <f>newhse!E420</f>
        <v>Kinnelon Borough</v>
      </c>
      <c r="C420" s="129">
        <f>newhse!F420</f>
        <v>0</v>
      </c>
      <c r="D420" s="129">
        <f>newhse!G420</f>
        <v>0</v>
      </c>
      <c r="E420" s="129">
        <f>newhse!H420</f>
        <v>0</v>
      </c>
      <c r="F420" s="129">
        <f>newhse!I420</f>
        <v>0</v>
      </c>
      <c r="G420" s="131"/>
      <c r="H420" s="36">
        <f>newhse_ytd!F420</f>
        <v>4</v>
      </c>
      <c r="I420" s="36">
        <f>newhse_ytd!G420</f>
        <v>4</v>
      </c>
      <c r="J420" s="36">
        <f>newhse_ytd!H420</f>
        <v>0</v>
      </c>
      <c r="K420" s="36">
        <f>newhse_ytd!I420</f>
        <v>0</v>
      </c>
      <c r="L420" s="36"/>
      <c r="M420" s="41" t="str">
        <f>newhse_ytd!K420</f>
        <v>20231207</v>
      </c>
    </row>
    <row r="421" spans="1:13" ht="15">
      <c r="A421" s="130" t="str">
        <f>'[1]house'!D421</f>
        <v>Morris</v>
      </c>
      <c r="B421" s="42" t="str">
        <f>newhse!E421</f>
        <v>Lincoln Park Borough</v>
      </c>
      <c r="C421" s="129">
        <f>newhse!F421</f>
        <v>0</v>
      </c>
      <c r="D421" s="129">
        <f>newhse!G421</f>
        <v>0</v>
      </c>
      <c r="E421" s="129">
        <f>newhse!H421</f>
        <v>0</v>
      </c>
      <c r="F421" s="129">
        <f>newhse!I421</f>
        <v>0</v>
      </c>
      <c r="G421" s="131"/>
      <c r="H421" s="36">
        <f>newhse_ytd!F421</f>
        <v>45</v>
      </c>
      <c r="I421" s="36">
        <f>newhse_ytd!G421</f>
        <v>0</v>
      </c>
      <c r="J421" s="36">
        <f>newhse_ytd!H421</f>
        <v>45</v>
      </c>
      <c r="K421" s="36">
        <f>newhse_ytd!I421</f>
        <v>0</v>
      </c>
      <c r="L421" s="36"/>
      <c r="M421" s="41" t="str">
        <f>newhse_ytd!K421</f>
        <v>20231108</v>
      </c>
    </row>
    <row r="422" spans="1:13" ht="15">
      <c r="A422" s="130" t="str">
        <f>'[1]house'!D422</f>
        <v>Morris</v>
      </c>
      <c r="B422" s="42" t="str">
        <f>newhse!E422</f>
        <v>Madison Borough</v>
      </c>
      <c r="C422" s="129">
        <f>newhse!F422</f>
        <v>1</v>
      </c>
      <c r="D422" s="129">
        <f>newhse!G422</f>
        <v>1</v>
      </c>
      <c r="E422" s="129">
        <f>newhse!H422</f>
        <v>0</v>
      </c>
      <c r="F422" s="129">
        <f>newhse!I422</f>
        <v>0</v>
      </c>
      <c r="G422" s="131"/>
      <c r="H422" s="36">
        <f>newhse_ytd!F422</f>
        <v>48</v>
      </c>
      <c r="I422" s="36">
        <f>newhse_ytd!G422</f>
        <v>24</v>
      </c>
      <c r="J422" s="36">
        <f>newhse_ytd!H422</f>
        <v>24</v>
      </c>
      <c r="K422" s="36">
        <f>newhse_ytd!I422</f>
        <v>0</v>
      </c>
      <c r="L422" s="36"/>
      <c r="M422" s="41" t="str">
        <f>newhse_ytd!K422</f>
        <v>20231207</v>
      </c>
    </row>
    <row r="423" spans="1:13" ht="15">
      <c r="A423" s="130" t="str">
        <f>'[1]house'!D423</f>
        <v>Morris</v>
      </c>
      <c r="B423" s="42" t="str">
        <f>newhse!E423</f>
        <v>Mendham Borough</v>
      </c>
      <c r="C423" s="129">
        <f>newhse!F423</f>
        <v>0</v>
      </c>
      <c r="D423" s="129">
        <f>newhse!G423</f>
        <v>0</v>
      </c>
      <c r="E423" s="129">
        <f>newhse!H423</f>
        <v>0</v>
      </c>
      <c r="F423" s="129">
        <f>newhse!I423</f>
        <v>0</v>
      </c>
      <c r="G423" s="131"/>
      <c r="H423" s="36">
        <f>newhse_ytd!F423</f>
        <v>0</v>
      </c>
      <c r="I423" s="36">
        <f>newhse_ytd!G423</f>
        <v>0</v>
      </c>
      <c r="J423" s="36">
        <f>newhse_ytd!H423</f>
        <v>0</v>
      </c>
      <c r="K423" s="36">
        <f>newhse_ytd!I423</f>
        <v>0</v>
      </c>
      <c r="L423" s="36"/>
      <c r="M423" s="41" t="str">
        <f>newhse_ytd!K423</f>
        <v>20231108</v>
      </c>
    </row>
    <row r="424" spans="1:13" ht="15">
      <c r="A424" s="130" t="str">
        <f>'[1]house'!D424</f>
        <v>Morris</v>
      </c>
      <c r="B424" s="42" t="str">
        <f>newhse!E424</f>
        <v>Mendham Township</v>
      </c>
      <c r="C424" s="129">
        <f>newhse!F424</f>
        <v>0</v>
      </c>
      <c r="D424" s="129">
        <f>newhse!G424</f>
        <v>0</v>
      </c>
      <c r="E424" s="129">
        <f>newhse!H424</f>
        <v>0</v>
      </c>
      <c r="F424" s="129">
        <f>newhse!I424</f>
        <v>0</v>
      </c>
      <c r="G424" s="131"/>
      <c r="H424" s="36">
        <f>newhse_ytd!F424</f>
        <v>9</v>
      </c>
      <c r="I424" s="36">
        <f>newhse_ytd!G424</f>
        <v>9</v>
      </c>
      <c r="J424" s="36">
        <f>newhse_ytd!H424</f>
        <v>0</v>
      </c>
      <c r="K424" s="36">
        <f>newhse_ytd!I424</f>
        <v>0</v>
      </c>
      <c r="L424" s="36"/>
      <c r="M424" s="41" t="str">
        <f>newhse_ytd!K424</f>
        <v>20231108</v>
      </c>
    </row>
    <row r="425" spans="1:13" ht="15">
      <c r="A425" s="130" t="str">
        <f>'[1]house'!D425</f>
        <v>Morris</v>
      </c>
      <c r="B425" s="42" t="str">
        <f>newhse!E425</f>
        <v>Mine Hill Township</v>
      </c>
      <c r="C425" s="129">
        <f>newhse!F425</f>
        <v>0</v>
      </c>
      <c r="D425" s="129">
        <f>newhse!G425</f>
        <v>0</v>
      </c>
      <c r="E425" s="129">
        <f>newhse!H425</f>
        <v>0</v>
      </c>
      <c r="F425" s="129">
        <f>newhse!I425</f>
        <v>0</v>
      </c>
      <c r="G425" s="131"/>
      <c r="H425" s="36" t="str">
        <f>newhse_ytd!F425</f>
        <v>Missing Data</v>
      </c>
      <c r="I425" s="36" t="str">
        <f>newhse_ytd!G425</f>
        <v>Missing Data</v>
      </c>
      <c r="J425" s="36" t="str">
        <f>newhse_ytd!H425</f>
        <v>Missing Data</v>
      </c>
      <c r="K425" s="36" t="str">
        <f>newhse_ytd!I425</f>
        <v>Missing Data</v>
      </c>
      <c r="L425" s="36"/>
      <c r="M425" s="41" t="str">
        <f>newhse_ytd!K425</f>
        <v>20231108</v>
      </c>
    </row>
    <row r="426" spans="1:13" ht="15">
      <c r="A426" s="130" t="str">
        <f>'[1]house'!D426</f>
        <v>Morris</v>
      </c>
      <c r="B426" s="42" t="str">
        <f>newhse!E426</f>
        <v>Montville Township</v>
      </c>
      <c r="C426" s="129">
        <f>newhse!F426</f>
        <v>1</v>
      </c>
      <c r="D426" s="129">
        <f>newhse!G426</f>
        <v>1</v>
      </c>
      <c r="E426" s="129">
        <f>newhse!H426</f>
        <v>0</v>
      </c>
      <c r="F426" s="129">
        <f>newhse!I426</f>
        <v>0</v>
      </c>
      <c r="G426" s="131"/>
      <c r="H426" s="36">
        <f>newhse_ytd!F426</f>
        <v>10</v>
      </c>
      <c r="I426" s="36">
        <f>newhse_ytd!G426</f>
        <v>10</v>
      </c>
      <c r="J426" s="36">
        <f>newhse_ytd!H426</f>
        <v>0</v>
      </c>
      <c r="K426" s="36">
        <f>newhse_ytd!I426</f>
        <v>0</v>
      </c>
      <c r="L426" s="36"/>
      <c r="M426" s="41" t="str">
        <f>newhse_ytd!K426</f>
        <v>20231108</v>
      </c>
    </row>
    <row r="427" spans="1:13" ht="15">
      <c r="A427" s="130" t="str">
        <f>'[1]house'!D427</f>
        <v>Morris</v>
      </c>
      <c r="B427" s="42" t="str">
        <f>newhse!E427</f>
        <v>Morris Township</v>
      </c>
      <c r="C427" s="129">
        <f>newhse!F427</f>
        <v>0</v>
      </c>
      <c r="D427" s="129">
        <f>newhse!G427</f>
        <v>0</v>
      </c>
      <c r="E427" s="129">
        <f>newhse!H427</f>
        <v>0</v>
      </c>
      <c r="F427" s="129">
        <f>newhse!I427</f>
        <v>0</v>
      </c>
      <c r="G427" s="131"/>
      <c r="H427" s="36">
        <f>newhse_ytd!F427</f>
        <v>4</v>
      </c>
      <c r="I427" s="36">
        <f>newhse_ytd!G427</f>
        <v>4</v>
      </c>
      <c r="J427" s="36">
        <f>newhse_ytd!H427</f>
        <v>0</v>
      </c>
      <c r="K427" s="36">
        <f>newhse_ytd!I427</f>
        <v>0</v>
      </c>
      <c r="L427" s="36"/>
      <c r="M427" s="41" t="str">
        <f>newhse_ytd!K427</f>
        <v>20231108</v>
      </c>
    </row>
    <row r="428" spans="1:13" ht="15">
      <c r="A428" s="130" t="str">
        <f>'[1]house'!D428</f>
        <v>Morris</v>
      </c>
      <c r="B428" s="42" t="str">
        <f>newhse!E428</f>
        <v>Morris Plains Borough</v>
      </c>
      <c r="C428" s="129">
        <f>newhse!F428</f>
        <v>0</v>
      </c>
      <c r="D428" s="129">
        <f>newhse!G428</f>
        <v>0</v>
      </c>
      <c r="E428" s="129">
        <f>newhse!H428</f>
        <v>0</v>
      </c>
      <c r="F428" s="129">
        <f>newhse!I428</f>
        <v>0</v>
      </c>
      <c r="G428" s="131"/>
      <c r="H428" s="36" t="str">
        <f>newhse_ytd!F428</f>
        <v>Missing Data</v>
      </c>
      <c r="I428" s="36" t="str">
        <f>newhse_ytd!G428</f>
        <v>Missing Data</v>
      </c>
      <c r="J428" s="36" t="str">
        <f>newhse_ytd!H428</f>
        <v>Missing Data</v>
      </c>
      <c r="K428" s="36" t="str">
        <f>newhse_ytd!I428</f>
        <v>Missing Data</v>
      </c>
      <c r="L428" s="36"/>
      <c r="M428" s="41" t="str">
        <f>newhse_ytd!K428</f>
        <v>20231108</v>
      </c>
    </row>
    <row r="429" spans="1:13" ht="15">
      <c r="A429" s="130" t="str">
        <f>'[1]house'!D429</f>
        <v>Morris</v>
      </c>
      <c r="B429" s="42" t="str">
        <f>newhse!E429</f>
        <v>Morristown Town</v>
      </c>
      <c r="C429" s="129">
        <f>newhse!F429</f>
        <v>0</v>
      </c>
      <c r="D429" s="129">
        <f>newhse!G429</f>
        <v>0</v>
      </c>
      <c r="E429" s="129">
        <f>newhse!H429</f>
        <v>0</v>
      </c>
      <c r="F429" s="129">
        <f>newhse!I429</f>
        <v>0</v>
      </c>
      <c r="G429" s="131"/>
      <c r="H429" s="36">
        <f>newhse_ytd!F429</f>
        <v>15</v>
      </c>
      <c r="I429" s="36">
        <f>newhse_ytd!G429</f>
        <v>0</v>
      </c>
      <c r="J429" s="36">
        <f>newhse_ytd!H429</f>
        <v>15</v>
      </c>
      <c r="K429" s="36">
        <f>newhse_ytd!I429</f>
        <v>0</v>
      </c>
      <c r="L429" s="36"/>
      <c r="M429" s="41" t="str">
        <f>newhse_ytd!K429</f>
        <v>20231108</v>
      </c>
    </row>
    <row r="430" spans="1:13" ht="15">
      <c r="A430" s="130" t="str">
        <f>'[1]house'!D430</f>
        <v>Morris</v>
      </c>
      <c r="B430" s="42" t="str">
        <f>newhse!E430</f>
        <v>Mountain Lakes Borough</v>
      </c>
      <c r="C430" s="129">
        <f>newhse!F430</f>
        <v>0</v>
      </c>
      <c r="D430" s="129">
        <f>newhse!G430</f>
        <v>0</v>
      </c>
      <c r="E430" s="129">
        <f>newhse!H430</f>
        <v>0</v>
      </c>
      <c r="F430" s="129">
        <f>newhse!I430</f>
        <v>0</v>
      </c>
      <c r="G430" s="131"/>
      <c r="H430" s="36">
        <f>newhse_ytd!F430</f>
        <v>0</v>
      </c>
      <c r="I430" s="36">
        <f>newhse_ytd!G430</f>
        <v>0</v>
      </c>
      <c r="J430" s="36">
        <f>newhse_ytd!H430</f>
        <v>0</v>
      </c>
      <c r="K430" s="36">
        <f>newhse_ytd!I430</f>
        <v>0</v>
      </c>
      <c r="L430" s="36"/>
      <c r="M430" s="41" t="str">
        <f>newhse_ytd!K430</f>
        <v>20231207</v>
      </c>
    </row>
    <row r="431" spans="1:13" ht="15">
      <c r="A431" s="130" t="str">
        <f>'[1]house'!D431</f>
        <v>Morris</v>
      </c>
      <c r="B431" s="42" t="str">
        <f>newhse!E431</f>
        <v>Mount Arlington Borough</v>
      </c>
      <c r="C431" s="129" t="str">
        <f>newhse!F431</f>
        <v>No report</v>
      </c>
      <c r="D431" s="129" t="str">
        <f>newhse!G431</f>
        <v>No report</v>
      </c>
      <c r="E431" s="129" t="str">
        <f>newhse!H431</f>
        <v>No report</v>
      </c>
      <c r="F431" s="129" t="str">
        <f>newhse!I431</f>
        <v>No report</v>
      </c>
      <c r="G431" s="131"/>
      <c r="H431" s="36">
        <f>newhse_ytd!F431</f>
        <v>2</v>
      </c>
      <c r="I431" s="36">
        <f>newhse_ytd!G431</f>
        <v>2</v>
      </c>
      <c r="J431" s="36">
        <f>newhse_ytd!H431</f>
        <v>0</v>
      </c>
      <c r="K431" s="36">
        <f>newhse_ytd!I431</f>
        <v>0</v>
      </c>
      <c r="L431" s="36"/>
      <c r="M431" s="41" t="str">
        <f>newhse_ytd!K431</f>
        <v>Missing Data</v>
      </c>
    </row>
    <row r="432" spans="1:13" ht="15">
      <c r="A432" s="130" t="str">
        <f>'[1]house'!D432</f>
        <v>Morris</v>
      </c>
      <c r="B432" s="42" t="str">
        <f>newhse!E432</f>
        <v>Mount Olive Township</v>
      </c>
      <c r="C432" s="129">
        <f>newhse!F432</f>
        <v>1</v>
      </c>
      <c r="D432" s="129">
        <f>newhse!G432</f>
        <v>1</v>
      </c>
      <c r="E432" s="129">
        <f>newhse!H432</f>
        <v>0</v>
      </c>
      <c r="F432" s="129">
        <f>newhse!I432</f>
        <v>0</v>
      </c>
      <c r="G432" s="131"/>
      <c r="H432" s="36">
        <f>newhse_ytd!F432</f>
        <v>4</v>
      </c>
      <c r="I432" s="36">
        <f>newhse_ytd!G432</f>
        <v>4</v>
      </c>
      <c r="J432" s="36">
        <f>newhse_ytd!H432</f>
        <v>0</v>
      </c>
      <c r="K432" s="36">
        <f>newhse_ytd!I432</f>
        <v>0</v>
      </c>
      <c r="L432" s="36"/>
      <c r="M432" s="41" t="str">
        <f>newhse_ytd!K432</f>
        <v>20231207</v>
      </c>
    </row>
    <row r="433" spans="1:13" ht="15">
      <c r="A433" s="130" t="str">
        <f>'[1]house'!D433</f>
        <v>Morris</v>
      </c>
      <c r="B433" s="42" t="str">
        <f>newhse!E433</f>
        <v>Netcong Borough</v>
      </c>
      <c r="C433" s="129" t="str">
        <f>newhse!F433</f>
        <v>No report</v>
      </c>
      <c r="D433" s="129" t="str">
        <f>newhse!G433</f>
        <v>No report</v>
      </c>
      <c r="E433" s="129" t="str">
        <f>newhse!H433</f>
        <v>No report</v>
      </c>
      <c r="F433" s="129" t="str">
        <f>newhse!I433</f>
        <v>No report</v>
      </c>
      <c r="G433" s="131"/>
      <c r="H433" s="36">
        <f>newhse_ytd!F433</f>
        <v>1</v>
      </c>
      <c r="I433" s="36">
        <f>newhse_ytd!G433</f>
        <v>1</v>
      </c>
      <c r="J433" s="36">
        <f>newhse_ytd!H433</f>
        <v>0</v>
      </c>
      <c r="K433" s="36">
        <f>newhse_ytd!I433</f>
        <v>0</v>
      </c>
      <c r="L433" s="36"/>
      <c r="M433" s="41" t="str">
        <f>newhse_ytd!K433</f>
        <v>Missing Data</v>
      </c>
    </row>
    <row r="434" spans="1:13" ht="15">
      <c r="A434" s="130" t="str">
        <f>'[1]house'!D434</f>
        <v>Morris</v>
      </c>
      <c r="B434" s="42" t="str">
        <f>newhse!E434</f>
        <v>Parsippany-Troy Hills Twp</v>
      </c>
      <c r="C434" s="129">
        <f>newhse!F434</f>
        <v>5</v>
      </c>
      <c r="D434" s="129">
        <f>newhse!G434</f>
        <v>5</v>
      </c>
      <c r="E434" s="129">
        <f>newhse!H434</f>
        <v>0</v>
      </c>
      <c r="F434" s="129">
        <f>newhse!I434</f>
        <v>0</v>
      </c>
      <c r="G434" s="131"/>
      <c r="H434" s="36">
        <f>newhse_ytd!F434</f>
        <v>29</v>
      </c>
      <c r="I434" s="36">
        <f>newhse_ytd!G434</f>
        <v>29</v>
      </c>
      <c r="J434" s="36">
        <f>newhse_ytd!H434</f>
        <v>0</v>
      </c>
      <c r="K434" s="36">
        <f>newhse_ytd!I434</f>
        <v>0</v>
      </c>
      <c r="L434" s="36"/>
      <c r="M434" s="41" t="str">
        <f>newhse_ytd!K434</f>
        <v>20231108</v>
      </c>
    </row>
    <row r="435" spans="1:13" ht="15">
      <c r="A435" s="130" t="str">
        <f>'[1]house'!D435</f>
        <v>Morris</v>
      </c>
      <c r="B435" s="42" t="str">
        <f>newhse!E435</f>
        <v>Long Hill Township</v>
      </c>
      <c r="C435" s="129">
        <f>newhse!F435</f>
        <v>0</v>
      </c>
      <c r="D435" s="129">
        <f>newhse!G435</f>
        <v>0</v>
      </c>
      <c r="E435" s="129">
        <f>newhse!H435</f>
        <v>0</v>
      </c>
      <c r="F435" s="129">
        <f>newhse!I435</f>
        <v>0</v>
      </c>
      <c r="G435" s="131"/>
      <c r="H435" s="36">
        <f>newhse_ytd!F435</f>
        <v>3</v>
      </c>
      <c r="I435" s="36">
        <f>newhse_ytd!G435</f>
        <v>3</v>
      </c>
      <c r="J435" s="36">
        <f>newhse_ytd!H435</f>
        <v>0</v>
      </c>
      <c r="K435" s="36">
        <f>newhse_ytd!I435</f>
        <v>0</v>
      </c>
      <c r="L435" s="36"/>
      <c r="M435" s="41" t="str">
        <f>newhse_ytd!K435</f>
        <v>20231108</v>
      </c>
    </row>
    <row r="436" spans="1:13" ht="15">
      <c r="A436" s="130" t="str">
        <f>'[1]house'!D436</f>
        <v>Morris</v>
      </c>
      <c r="B436" s="42" t="str">
        <f>newhse!E436</f>
        <v>Pequannock Township</v>
      </c>
      <c r="C436" s="129">
        <f>newhse!F436</f>
        <v>0</v>
      </c>
      <c r="D436" s="129">
        <f>newhse!G436</f>
        <v>0</v>
      </c>
      <c r="E436" s="129">
        <f>newhse!H436</f>
        <v>0</v>
      </c>
      <c r="F436" s="129">
        <f>newhse!I436</f>
        <v>0</v>
      </c>
      <c r="G436" s="131"/>
      <c r="H436" s="36">
        <f>newhse_ytd!F436</f>
        <v>5</v>
      </c>
      <c r="I436" s="36">
        <f>newhse_ytd!G436</f>
        <v>5</v>
      </c>
      <c r="J436" s="36">
        <f>newhse_ytd!H436</f>
        <v>0</v>
      </c>
      <c r="K436" s="36">
        <f>newhse_ytd!I436</f>
        <v>0</v>
      </c>
      <c r="L436" s="36"/>
      <c r="M436" s="41" t="str">
        <f>newhse_ytd!K436</f>
        <v>20231207</v>
      </c>
    </row>
    <row r="437" spans="1:13" ht="15">
      <c r="A437" s="130" t="str">
        <f>'[1]house'!D437</f>
        <v>Morris</v>
      </c>
      <c r="B437" s="42" t="str">
        <f>newhse!E437</f>
        <v>Randolph Township</v>
      </c>
      <c r="C437" s="129">
        <f>newhse!F437</f>
        <v>0</v>
      </c>
      <c r="D437" s="129">
        <f>newhse!G437</f>
        <v>0</v>
      </c>
      <c r="E437" s="129">
        <f>newhse!H437</f>
        <v>0</v>
      </c>
      <c r="F437" s="129">
        <f>newhse!I437</f>
        <v>0</v>
      </c>
      <c r="G437" s="131"/>
      <c r="H437" s="36">
        <f>newhse_ytd!F437</f>
        <v>27</v>
      </c>
      <c r="I437" s="36">
        <f>newhse_ytd!G437</f>
        <v>3</v>
      </c>
      <c r="J437" s="36">
        <f>newhse_ytd!H437</f>
        <v>24</v>
      </c>
      <c r="K437" s="36">
        <f>newhse_ytd!I437</f>
        <v>0</v>
      </c>
      <c r="L437" s="36"/>
      <c r="M437" s="41" t="str">
        <f>newhse_ytd!K437</f>
        <v>20231108</v>
      </c>
    </row>
    <row r="438" spans="1:13" ht="15">
      <c r="A438" s="130" t="str">
        <f>'[1]house'!D438</f>
        <v>Morris</v>
      </c>
      <c r="B438" s="42" t="str">
        <f>newhse!E438</f>
        <v>Riverdale Borough</v>
      </c>
      <c r="C438" s="129">
        <f>newhse!F438</f>
        <v>2</v>
      </c>
      <c r="D438" s="129">
        <f>newhse!G438</f>
        <v>0</v>
      </c>
      <c r="E438" s="129">
        <f>newhse!H438</f>
        <v>0</v>
      </c>
      <c r="F438" s="129">
        <f>newhse!I438</f>
        <v>2</v>
      </c>
      <c r="G438" s="131"/>
      <c r="H438" s="36">
        <f>newhse_ytd!F438</f>
        <v>4</v>
      </c>
      <c r="I438" s="36">
        <f>newhse_ytd!G438</f>
        <v>2</v>
      </c>
      <c r="J438" s="36">
        <f>newhse_ytd!H438</f>
        <v>0</v>
      </c>
      <c r="K438" s="36">
        <f>newhse_ytd!I438</f>
        <v>2</v>
      </c>
      <c r="L438" s="36"/>
      <c r="M438" s="41" t="str">
        <f>newhse_ytd!K438</f>
        <v>20231207</v>
      </c>
    </row>
    <row r="439" spans="1:13" ht="15">
      <c r="A439" s="130" t="str">
        <f>'[1]house'!D439</f>
        <v>Morris</v>
      </c>
      <c r="B439" s="42" t="str">
        <f>newhse!E439</f>
        <v>Rockaway Borough</v>
      </c>
      <c r="C439" s="129">
        <f>newhse!F439</f>
        <v>0</v>
      </c>
      <c r="D439" s="129">
        <f>newhse!G439</f>
        <v>0</v>
      </c>
      <c r="E439" s="129">
        <f>newhse!H439</f>
        <v>0</v>
      </c>
      <c r="F439" s="129">
        <f>newhse!I439</f>
        <v>0</v>
      </c>
      <c r="G439" s="131"/>
      <c r="H439" s="36" t="str">
        <f>newhse_ytd!F439</f>
        <v>Missing Data</v>
      </c>
      <c r="I439" s="36" t="str">
        <f>newhse_ytd!G439</f>
        <v>Missing Data</v>
      </c>
      <c r="J439" s="36" t="str">
        <f>newhse_ytd!H439</f>
        <v>Missing Data</v>
      </c>
      <c r="K439" s="36" t="str">
        <f>newhse_ytd!I439</f>
        <v>Missing Data</v>
      </c>
      <c r="L439" s="36"/>
      <c r="M439" s="41" t="str">
        <f>newhse_ytd!K439</f>
        <v>20231108</v>
      </c>
    </row>
    <row r="440" spans="1:13" ht="15">
      <c r="A440" s="130" t="str">
        <f>'[1]house'!D440</f>
        <v>Morris</v>
      </c>
      <c r="B440" s="42" t="str">
        <f>newhse!E440</f>
        <v>Rockaway Township</v>
      </c>
      <c r="C440" s="129">
        <f>newhse!F440</f>
        <v>12</v>
      </c>
      <c r="D440" s="129">
        <f>newhse!G440</f>
        <v>4</v>
      </c>
      <c r="E440" s="129">
        <f>newhse!H440</f>
        <v>8</v>
      </c>
      <c r="F440" s="129">
        <f>newhse!I440</f>
        <v>0</v>
      </c>
      <c r="G440" s="131"/>
      <c r="H440" s="36">
        <f>newhse_ytd!F440</f>
        <v>112</v>
      </c>
      <c r="I440" s="36">
        <f>newhse_ytd!G440</f>
        <v>16</v>
      </c>
      <c r="J440" s="36">
        <f>newhse_ytd!H440</f>
        <v>96</v>
      </c>
      <c r="K440" s="36">
        <f>newhse_ytd!I440</f>
        <v>0</v>
      </c>
      <c r="L440" s="36"/>
      <c r="M440" s="41" t="str">
        <f>newhse_ytd!K440</f>
        <v>20231108</v>
      </c>
    </row>
    <row r="441" spans="1:13" ht="15">
      <c r="A441" s="130" t="str">
        <f>'[1]house'!D441</f>
        <v>Morris</v>
      </c>
      <c r="B441" s="42" t="str">
        <f>newhse!E441</f>
        <v>Roxbury Township</v>
      </c>
      <c r="C441" s="129" t="str">
        <f>newhse!F441</f>
        <v>No report</v>
      </c>
      <c r="D441" s="129" t="str">
        <f>newhse!G441</f>
        <v>No report</v>
      </c>
      <c r="E441" s="129" t="str">
        <f>newhse!H441</f>
        <v>No report</v>
      </c>
      <c r="F441" s="129" t="str">
        <f>newhse!I441</f>
        <v>No report</v>
      </c>
      <c r="G441" s="131"/>
      <c r="H441" s="36">
        <f>newhse_ytd!F441</f>
        <v>16</v>
      </c>
      <c r="I441" s="36">
        <f>newhse_ytd!G441</f>
        <v>16</v>
      </c>
      <c r="J441" s="36">
        <f>newhse_ytd!H441</f>
        <v>0</v>
      </c>
      <c r="K441" s="36">
        <f>newhse_ytd!I441</f>
        <v>0</v>
      </c>
      <c r="L441" s="36"/>
      <c r="M441" s="41" t="str">
        <f>newhse_ytd!K441</f>
        <v>Missing Data</v>
      </c>
    </row>
    <row r="442" spans="1:13" ht="15">
      <c r="A442" s="130" t="str">
        <f>'[1]house'!D442</f>
        <v>Morris</v>
      </c>
      <c r="B442" s="42" t="str">
        <f>newhse!E442</f>
        <v>Victory Gardens Borough</v>
      </c>
      <c r="C442" s="129">
        <f>newhse!F442</f>
        <v>0</v>
      </c>
      <c r="D442" s="129">
        <f>newhse!G442</f>
        <v>0</v>
      </c>
      <c r="E442" s="129">
        <f>newhse!H442</f>
        <v>0</v>
      </c>
      <c r="F442" s="129">
        <f>newhse!I442</f>
        <v>0</v>
      </c>
      <c r="G442" s="131"/>
      <c r="H442" s="36" t="str">
        <f>newhse_ytd!F442</f>
        <v>Missing Data</v>
      </c>
      <c r="I442" s="36" t="str">
        <f>newhse_ytd!G442</f>
        <v>Missing Data</v>
      </c>
      <c r="J442" s="36" t="str">
        <f>newhse_ytd!H442</f>
        <v>Missing Data</v>
      </c>
      <c r="K442" s="36" t="str">
        <f>newhse_ytd!I442</f>
        <v>Missing Data</v>
      </c>
      <c r="L442" s="36"/>
      <c r="M442" s="41" t="str">
        <f>newhse_ytd!K442</f>
        <v>20231108</v>
      </c>
    </row>
    <row r="443" spans="1:13" ht="15">
      <c r="A443" s="130" t="str">
        <f>'[1]house'!D443</f>
        <v>Morris</v>
      </c>
      <c r="B443" s="42" t="str">
        <f>newhse!E443</f>
        <v>Washington Township</v>
      </c>
      <c r="C443" s="129">
        <f>newhse!F443</f>
        <v>2</v>
      </c>
      <c r="D443" s="129">
        <f>newhse!G443</f>
        <v>2</v>
      </c>
      <c r="E443" s="129">
        <f>newhse!H443</f>
        <v>0</v>
      </c>
      <c r="F443" s="129">
        <f>newhse!I443</f>
        <v>0</v>
      </c>
      <c r="G443" s="131"/>
      <c r="H443" s="36">
        <f>newhse_ytd!F443</f>
        <v>7</v>
      </c>
      <c r="I443" s="36">
        <f>newhse_ytd!G443</f>
        <v>7</v>
      </c>
      <c r="J443" s="36">
        <f>newhse_ytd!H443</f>
        <v>0</v>
      </c>
      <c r="K443" s="36">
        <f>newhse_ytd!I443</f>
        <v>0</v>
      </c>
      <c r="L443" s="36"/>
      <c r="M443" s="41" t="str">
        <f>newhse_ytd!K443</f>
        <v>20231207</v>
      </c>
    </row>
    <row r="444" spans="1:13" ht="15">
      <c r="A444" s="130" t="str">
        <f>'[1]house'!D444</f>
        <v>Morris</v>
      </c>
      <c r="B444" s="42" t="str">
        <f>newhse!E444</f>
        <v>Wharton Borough</v>
      </c>
      <c r="C444" s="129">
        <f>newhse!F444</f>
        <v>6</v>
      </c>
      <c r="D444" s="129">
        <f>newhse!G444</f>
        <v>6</v>
      </c>
      <c r="E444" s="129">
        <f>newhse!H444</f>
        <v>0</v>
      </c>
      <c r="F444" s="129">
        <f>newhse!I444</f>
        <v>0</v>
      </c>
      <c r="G444" s="131"/>
      <c r="H444" s="36">
        <f>newhse_ytd!F444</f>
        <v>13</v>
      </c>
      <c r="I444" s="36">
        <f>newhse_ytd!G444</f>
        <v>13</v>
      </c>
      <c r="J444" s="36">
        <f>newhse_ytd!H444</f>
        <v>0</v>
      </c>
      <c r="K444" s="36">
        <f>newhse_ytd!I444</f>
        <v>0</v>
      </c>
      <c r="L444" s="36"/>
      <c r="M444" s="41" t="str">
        <f>newhse_ytd!K444</f>
        <v>20231108</v>
      </c>
    </row>
    <row r="445" spans="1:13" ht="15">
      <c r="A445" s="130" t="str">
        <f>'[1]house'!D445</f>
        <v>Ocean</v>
      </c>
      <c r="B445" s="42" t="str">
        <f>newhse!E445</f>
        <v>Barnegat Light Borough</v>
      </c>
      <c r="C445" s="129">
        <f>newhse!F445</f>
        <v>4</v>
      </c>
      <c r="D445" s="129">
        <f>newhse!G445</f>
        <v>4</v>
      </c>
      <c r="E445" s="129">
        <f>newhse!H445</f>
        <v>0</v>
      </c>
      <c r="F445" s="129">
        <f>newhse!I445</f>
        <v>0</v>
      </c>
      <c r="G445" s="131"/>
      <c r="H445" s="36">
        <f>newhse_ytd!F445</f>
        <v>11</v>
      </c>
      <c r="I445" s="36">
        <f>newhse_ytd!G445</f>
        <v>11</v>
      </c>
      <c r="J445" s="36">
        <f>newhse_ytd!H445</f>
        <v>0</v>
      </c>
      <c r="K445" s="36">
        <f>newhse_ytd!I445</f>
        <v>0</v>
      </c>
      <c r="L445" s="36"/>
      <c r="M445" s="41" t="str">
        <f>newhse_ytd!K445</f>
        <v>20231108</v>
      </c>
    </row>
    <row r="446" spans="1:13" ht="15">
      <c r="A446" s="130" t="str">
        <f>'[1]house'!D446</f>
        <v>Ocean</v>
      </c>
      <c r="B446" s="42" t="str">
        <f>newhse!E446</f>
        <v>Bay Head Borough</v>
      </c>
      <c r="C446" s="129">
        <f>newhse!F446</f>
        <v>0</v>
      </c>
      <c r="D446" s="129">
        <f>newhse!G446</f>
        <v>0</v>
      </c>
      <c r="E446" s="129">
        <f>newhse!H446</f>
        <v>0</v>
      </c>
      <c r="F446" s="129">
        <f>newhse!I446</f>
        <v>0</v>
      </c>
      <c r="G446" s="131"/>
      <c r="H446" s="36">
        <f>newhse_ytd!F446</f>
        <v>2</v>
      </c>
      <c r="I446" s="36">
        <f>newhse_ytd!G446</f>
        <v>2</v>
      </c>
      <c r="J446" s="36">
        <f>newhse_ytd!H446</f>
        <v>0</v>
      </c>
      <c r="K446" s="36">
        <f>newhse_ytd!I446</f>
        <v>0</v>
      </c>
      <c r="L446" s="36"/>
      <c r="M446" s="41" t="str">
        <f>newhse_ytd!K446</f>
        <v>20231108</v>
      </c>
    </row>
    <row r="447" spans="1:13" ht="15">
      <c r="A447" s="130" t="str">
        <f>'[1]house'!D447</f>
        <v>Ocean</v>
      </c>
      <c r="B447" s="42" t="str">
        <f>newhse!E447</f>
        <v>Beach Haven Borough</v>
      </c>
      <c r="C447" s="129">
        <f>newhse!F447</f>
        <v>8</v>
      </c>
      <c r="D447" s="129">
        <f>newhse!G447</f>
        <v>8</v>
      </c>
      <c r="E447" s="129">
        <f>newhse!H447</f>
        <v>0</v>
      </c>
      <c r="F447" s="129">
        <f>newhse!I447</f>
        <v>0</v>
      </c>
      <c r="G447" s="131"/>
      <c r="H447" s="36">
        <f>newhse_ytd!F447</f>
        <v>14</v>
      </c>
      <c r="I447" s="36">
        <f>newhse_ytd!G447</f>
        <v>14</v>
      </c>
      <c r="J447" s="36">
        <f>newhse_ytd!H447</f>
        <v>0</v>
      </c>
      <c r="K447" s="36">
        <f>newhse_ytd!I447</f>
        <v>0</v>
      </c>
      <c r="L447" s="36"/>
      <c r="M447" s="41" t="str">
        <f>newhse_ytd!K447</f>
        <v>20231108</v>
      </c>
    </row>
    <row r="448" spans="1:13" ht="15">
      <c r="A448" s="130" t="str">
        <f>'[1]house'!D448</f>
        <v>Ocean</v>
      </c>
      <c r="B448" s="42" t="str">
        <f>newhse!E448</f>
        <v>Beachwood Borough</v>
      </c>
      <c r="C448" s="129">
        <f>newhse!F448</f>
        <v>1</v>
      </c>
      <c r="D448" s="129">
        <f>newhse!G448</f>
        <v>1</v>
      </c>
      <c r="E448" s="129">
        <f>newhse!H448</f>
        <v>0</v>
      </c>
      <c r="F448" s="129">
        <f>newhse!I448</f>
        <v>0</v>
      </c>
      <c r="G448" s="131"/>
      <c r="H448" s="36">
        <f>newhse_ytd!F448</f>
        <v>9</v>
      </c>
      <c r="I448" s="36">
        <f>newhse_ytd!G448</f>
        <v>9</v>
      </c>
      <c r="J448" s="36">
        <f>newhse_ytd!H448</f>
        <v>0</v>
      </c>
      <c r="K448" s="36">
        <f>newhse_ytd!I448</f>
        <v>0</v>
      </c>
      <c r="L448" s="36"/>
      <c r="M448" s="41" t="str">
        <f>newhse_ytd!K448</f>
        <v>20231207</v>
      </c>
    </row>
    <row r="449" spans="1:13" ht="15">
      <c r="A449" s="130" t="str">
        <f>'[1]house'!D449</f>
        <v>Ocean</v>
      </c>
      <c r="B449" s="42" t="str">
        <f>newhse!E449</f>
        <v>Berkeley Township</v>
      </c>
      <c r="C449" s="129">
        <f>newhse!F449</f>
        <v>8</v>
      </c>
      <c r="D449" s="129">
        <f>newhse!G449</f>
        <v>8</v>
      </c>
      <c r="E449" s="129">
        <f>newhse!H449</f>
        <v>0</v>
      </c>
      <c r="F449" s="129">
        <f>newhse!I449</f>
        <v>0</v>
      </c>
      <c r="G449" s="131"/>
      <c r="H449" s="36">
        <f>newhse_ytd!F449</f>
        <v>68</v>
      </c>
      <c r="I449" s="36">
        <f>newhse_ytd!G449</f>
        <v>67</v>
      </c>
      <c r="J449" s="36">
        <f>newhse_ytd!H449</f>
        <v>1</v>
      </c>
      <c r="K449" s="36">
        <f>newhse_ytd!I449</f>
        <v>0</v>
      </c>
      <c r="L449" s="36"/>
      <c r="M449" s="41" t="str">
        <f>newhse_ytd!K449</f>
        <v>20231108</v>
      </c>
    </row>
    <row r="450" spans="1:13" ht="15">
      <c r="A450" s="130" t="str">
        <f>'[1]house'!D450</f>
        <v>Ocean</v>
      </c>
      <c r="B450" s="42" t="str">
        <f>newhse!E450</f>
        <v>Brick Township</v>
      </c>
      <c r="C450" s="129">
        <f>newhse!F450</f>
        <v>18</v>
      </c>
      <c r="D450" s="129">
        <f>newhse!G450</f>
        <v>18</v>
      </c>
      <c r="E450" s="129">
        <f>newhse!H450</f>
        <v>0</v>
      </c>
      <c r="F450" s="129">
        <f>newhse!I450</f>
        <v>0</v>
      </c>
      <c r="G450" s="131"/>
      <c r="H450" s="36">
        <f>newhse_ytd!F450</f>
        <v>70</v>
      </c>
      <c r="I450" s="36">
        <f>newhse_ytd!G450</f>
        <v>70</v>
      </c>
      <c r="J450" s="36">
        <f>newhse_ytd!H450</f>
        <v>0</v>
      </c>
      <c r="K450" s="36">
        <f>newhse_ytd!I450</f>
        <v>0</v>
      </c>
      <c r="L450" s="36"/>
      <c r="M450" s="41" t="str">
        <f>newhse_ytd!K450</f>
        <v>20231207</v>
      </c>
    </row>
    <row r="451" spans="1:13" ht="15">
      <c r="A451" s="130" t="str">
        <f>'[1]house'!D451</f>
        <v>Ocean</v>
      </c>
      <c r="B451" s="42" t="str">
        <f>newhse!E451</f>
        <v>Toms River Township</v>
      </c>
      <c r="C451" s="129">
        <f>newhse!F451</f>
        <v>6</v>
      </c>
      <c r="D451" s="129">
        <f>newhse!G451</f>
        <v>6</v>
      </c>
      <c r="E451" s="129">
        <f>newhse!H451</f>
        <v>0</v>
      </c>
      <c r="F451" s="129">
        <f>newhse!I451</f>
        <v>0</v>
      </c>
      <c r="G451" s="131"/>
      <c r="H451" s="36">
        <f>newhse_ytd!F451</f>
        <v>121</v>
      </c>
      <c r="I451" s="36">
        <f>newhse_ytd!G451</f>
        <v>118</v>
      </c>
      <c r="J451" s="36">
        <f>newhse_ytd!H451</f>
        <v>3</v>
      </c>
      <c r="K451" s="36">
        <f>newhse_ytd!I451</f>
        <v>0</v>
      </c>
      <c r="L451" s="36"/>
      <c r="M451" s="41" t="str">
        <f>newhse_ytd!K451</f>
        <v>20231207</v>
      </c>
    </row>
    <row r="452" spans="1:13" ht="15">
      <c r="A452" s="130" t="str">
        <f>'[1]house'!D452</f>
        <v>Ocean</v>
      </c>
      <c r="B452" s="42" t="str">
        <f>newhse!E452</f>
        <v>Eagleswood Township</v>
      </c>
      <c r="C452" s="129">
        <f>newhse!F452</f>
        <v>8</v>
      </c>
      <c r="D452" s="129">
        <f>newhse!G452</f>
        <v>8</v>
      </c>
      <c r="E452" s="129">
        <f>newhse!H452</f>
        <v>0</v>
      </c>
      <c r="F452" s="129">
        <f>newhse!I452</f>
        <v>0</v>
      </c>
      <c r="G452" s="131"/>
      <c r="H452" s="36">
        <f>newhse_ytd!F452</f>
        <v>13</v>
      </c>
      <c r="I452" s="36">
        <f>newhse_ytd!G452</f>
        <v>13</v>
      </c>
      <c r="J452" s="36">
        <f>newhse_ytd!H452</f>
        <v>0</v>
      </c>
      <c r="K452" s="36">
        <f>newhse_ytd!I452</f>
        <v>0</v>
      </c>
      <c r="L452" s="36"/>
      <c r="M452" s="41" t="str">
        <f>newhse_ytd!K452</f>
        <v>20231108</v>
      </c>
    </row>
    <row r="453" spans="1:13" ht="15">
      <c r="A453" s="130" t="str">
        <f>'[1]house'!D453</f>
        <v>Ocean</v>
      </c>
      <c r="B453" s="42" t="str">
        <f>newhse!E453</f>
        <v>Harvey Cedars Borough</v>
      </c>
      <c r="C453" s="129" t="str">
        <f>newhse!F453</f>
        <v>No report</v>
      </c>
      <c r="D453" s="129" t="str">
        <f>newhse!G453</f>
        <v>No report</v>
      </c>
      <c r="E453" s="129" t="str">
        <f>newhse!H453</f>
        <v>No report</v>
      </c>
      <c r="F453" s="129" t="str">
        <f>newhse!I453</f>
        <v>No report</v>
      </c>
      <c r="G453" s="131"/>
      <c r="H453" s="36">
        <f>newhse_ytd!F453</f>
        <v>7</v>
      </c>
      <c r="I453" s="36">
        <f>newhse_ytd!G453</f>
        <v>7</v>
      </c>
      <c r="J453" s="36">
        <f>newhse_ytd!H453</f>
        <v>0</v>
      </c>
      <c r="K453" s="36">
        <f>newhse_ytd!I453</f>
        <v>0</v>
      </c>
      <c r="L453" s="36"/>
      <c r="M453" s="41" t="str">
        <f>newhse_ytd!K453</f>
        <v>Missing Data</v>
      </c>
    </row>
    <row r="454" spans="1:13" ht="15">
      <c r="A454" s="130" t="str">
        <f>'[1]house'!D454</f>
        <v>Ocean</v>
      </c>
      <c r="B454" s="42" t="str">
        <f>newhse!E454</f>
        <v>Island Heights Borough</v>
      </c>
      <c r="C454" s="129">
        <f>newhse!F454</f>
        <v>2</v>
      </c>
      <c r="D454" s="129">
        <f>newhse!G454</f>
        <v>2</v>
      </c>
      <c r="E454" s="129">
        <f>newhse!H454</f>
        <v>0</v>
      </c>
      <c r="F454" s="129">
        <f>newhse!I454</f>
        <v>0</v>
      </c>
      <c r="G454" s="131"/>
      <c r="H454" s="36">
        <f>newhse_ytd!F454</f>
        <v>15</v>
      </c>
      <c r="I454" s="36">
        <f>newhse_ytd!G454</f>
        <v>15</v>
      </c>
      <c r="J454" s="36">
        <f>newhse_ytd!H454</f>
        <v>0</v>
      </c>
      <c r="K454" s="36">
        <f>newhse_ytd!I454</f>
        <v>0</v>
      </c>
      <c r="L454" s="36"/>
      <c r="M454" s="41" t="str">
        <f>newhse_ytd!K454</f>
        <v>20231108</v>
      </c>
    </row>
    <row r="455" spans="1:13" ht="15">
      <c r="A455" s="130" t="str">
        <f>'[1]house'!D455</f>
        <v>Ocean</v>
      </c>
      <c r="B455" s="42" t="str">
        <f>newhse!E455</f>
        <v>Jackson Township</v>
      </c>
      <c r="C455" s="129">
        <f>newhse!F455</f>
        <v>0</v>
      </c>
      <c r="D455" s="129">
        <f>newhse!G455</f>
        <v>0</v>
      </c>
      <c r="E455" s="129">
        <f>newhse!H455</f>
        <v>0</v>
      </c>
      <c r="F455" s="129">
        <f>newhse!I455</f>
        <v>0</v>
      </c>
      <c r="G455" s="131"/>
      <c r="H455" s="36">
        <f>newhse_ytd!F455</f>
        <v>3</v>
      </c>
      <c r="I455" s="36">
        <f>newhse_ytd!G455</f>
        <v>3</v>
      </c>
      <c r="J455" s="36">
        <f>newhse_ytd!H455</f>
        <v>0</v>
      </c>
      <c r="K455" s="36">
        <f>newhse_ytd!I455</f>
        <v>0</v>
      </c>
      <c r="L455" s="36"/>
      <c r="M455" s="41" t="str">
        <f>newhse_ytd!K455</f>
        <v>20231207</v>
      </c>
    </row>
    <row r="456" spans="1:13" ht="15">
      <c r="A456" s="130" t="str">
        <f>'[1]house'!D456</f>
        <v>Ocean</v>
      </c>
      <c r="B456" s="42" t="str">
        <f>newhse!E456</f>
        <v>Lacey Township</v>
      </c>
      <c r="C456" s="129">
        <f>newhse!F456</f>
        <v>10</v>
      </c>
      <c r="D456" s="129">
        <f>newhse!G456</f>
        <v>10</v>
      </c>
      <c r="E456" s="129">
        <f>newhse!H456</f>
        <v>0</v>
      </c>
      <c r="F456" s="129">
        <f>newhse!I456</f>
        <v>0</v>
      </c>
      <c r="G456" s="131"/>
      <c r="H456" s="36">
        <f>newhse_ytd!F456</f>
        <v>46</v>
      </c>
      <c r="I456" s="36">
        <f>newhse_ytd!G456</f>
        <v>46</v>
      </c>
      <c r="J456" s="36">
        <f>newhse_ytd!H456</f>
        <v>0</v>
      </c>
      <c r="K456" s="36">
        <f>newhse_ytd!I456</f>
        <v>0</v>
      </c>
      <c r="L456" s="36"/>
      <c r="M456" s="41" t="str">
        <f>newhse_ytd!K456</f>
        <v>20231108</v>
      </c>
    </row>
    <row r="457" spans="1:13" ht="15">
      <c r="A457" s="130" t="str">
        <f>'[1]house'!D457</f>
        <v>Ocean</v>
      </c>
      <c r="B457" s="42" t="str">
        <f>newhse!E457</f>
        <v>Lakehurst Borough</v>
      </c>
      <c r="C457" s="129" t="str">
        <f>newhse!F457</f>
        <v>No report</v>
      </c>
      <c r="D457" s="129" t="str">
        <f>newhse!G457</f>
        <v>No report</v>
      </c>
      <c r="E457" s="129" t="str">
        <f>newhse!H457</f>
        <v>No report</v>
      </c>
      <c r="F457" s="129" t="str">
        <f>newhse!I457</f>
        <v>No report</v>
      </c>
      <c r="G457" s="131"/>
      <c r="H457" s="36" t="str">
        <f>newhse_ytd!F457</f>
        <v>Missing Data</v>
      </c>
      <c r="I457" s="36" t="str">
        <f>newhse_ytd!G457</f>
        <v>Missing Data</v>
      </c>
      <c r="J457" s="36" t="str">
        <f>newhse_ytd!H457</f>
        <v>Missing Data</v>
      </c>
      <c r="K457" s="36" t="str">
        <f>newhse_ytd!I457</f>
        <v>Missing Data</v>
      </c>
      <c r="L457" s="36"/>
      <c r="M457" s="41" t="str">
        <f>newhse_ytd!K457</f>
        <v>Missing Data</v>
      </c>
    </row>
    <row r="458" spans="1:13" ht="15">
      <c r="A458" s="130" t="str">
        <f>'[1]house'!D458</f>
        <v>Ocean</v>
      </c>
      <c r="B458" s="42" t="str">
        <f>newhse!E458</f>
        <v>Lakewood Township</v>
      </c>
      <c r="C458" s="129">
        <f>newhse!F458</f>
        <v>29</v>
      </c>
      <c r="D458" s="129">
        <f>newhse!G458</f>
        <v>29</v>
      </c>
      <c r="E458" s="129">
        <f>newhse!H458</f>
        <v>0</v>
      </c>
      <c r="F458" s="129">
        <f>newhse!I458</f>
        <v>0</v>
      </c>
      <c r="G458" s="131"/>
      <c r="H458" s="36">
        <f>newhse_ytd!F458</f>
        <v>367</v>
      </c>
      <c r="I458" s="36">
        <f>newhse_ytd!G458</f>
        <v>357</v>
      </c>
      <c r="J458" s="36">
        <f>newhse_ytd!H458</f>
        <v>9</v>
      </c>
      <c r="K458" s="36">
        <f>newhse_ytd!I458</f>
        <v>1</v>
      </c>
      <c r="L458" s="36"/>
      <c r="M458" s="41" t="str">
        <f>newhse_ytd!K458</f>
        <v>20231108</v>
      </c>
    </row>
    <row r="459" spans="1:13" ht="15">
      <c r="A459" s="130" t="str">
        <f>'[1]house'!D459</f>
        <v>Ocean</v>
      </c>
      <c r="B459" s="42" t="str">
        <f>newhse!E459</f>
        <v>Lavallette Borough</v>
      </c>
      <c r="C459" s="129" t="str">
        <f>newhse!F459</f>
        <v>No report</v>
      </c>
      <c r="D459" s="129" t="str">
        <f>newhse!G459</f>
        <v>No report</v>
      </c>
      <c r="E459" s="129" t="str">
        <f>newhse!H459</f>
        <v>No report</v>
      </c>
      <c r="F459" s="129" t="str">
        <f>newhse!I459</f>
        <v>No report</v>
      </c>
      <c r="G459" s="131"/>
      <c r="H459" s="36" t="str">
        <f>newhse_ytd!F459</f>
        <v>Missing Data</v>
      </c>
      <c r="I459" s="36" t="str">
        <f>newhse_ytd!G459</f>
        <v>Missing Data</v>
      </c>
      <c r="J459" s="36" t="str">
        <f>newhse_ytd!H459</f>
        <v>Missing Data</v>
      </c>
      <c r="K459" s="36" t="str">
        <f>newhse_ytd!I459</f>
        <v>Missing Data</v>
      </c>
      <c r="L459" s="36"/>
      <c r="M459" s="41" t="str">
        <f>newhse_ytd!K459</f>
        <v>Missing Data</v>
      </c>
    </row>
    <row r="460" spans="1:13" ht="15">
      <c r="A460" s="130" t="str">
        <f>'[1]house'!D460</f>
        <v>Ocean</v>
      </c>
      <c r="B460" s="42" t="str">
        <f>newhse!E460</f>
        <v>Little Egg Harbor Township</v>
      </c>
      <c r="C460" s="129">
        <f>newhse!F460</f>
        <v>3</v>
      </c>
      <c r="D460" s="129">
        <f>newhse!G460</f>
        <v>3</v>
      </c>
      <c r="E460" s="129">
        <f>newhse!H460</f>
        <v>0</v>
      </c>
      <c r="F460" s="129">
        <f>newhse!I460</f>
        <v>0</v>
      </c>
      <c r="G460" s="131"/>
      <c r="H460" s="36">
        <f>newhse_ytd!F460</f>
        <v>13</v>
      </c>
      <c r="I460" s="36">
        <f>newhse_ytd!G460</f>
        <v>13</v>
      </c>
      <c r="J460" s="36">
        <f>newhse_ytd!H460</f>
        <v>0</v>
      </c>
      <c r="K460" s="36">
        <f>newhse_ytd!I460</f>
        <v>0</v>
      </c>
      <c r="L460" s="36"/>
      <c r="M460" s="41" t="str">
        <f>newhse_ytd!K460</f>
        <v>20231207</v>
      </c>
    </row>
    <row r="461" spans="1:13" ht="15">
      <c r="A461" s="130" t="str">
        <f>'[1]house'!D461</f>
        <v>Ocean</v>
      </c>
      <c r="B461" s="42" t="str">
        <f>newhse!E461</f>
        <v>Long Beach Township</v>
      </c>
      <c r="C461" s="129">
        <f>newhse!F461</f>
        <v>16</v>
      </c>
      <c r="D461" s="129">
        <f>newhse!G461</f>
        <v>16</v>
      </c>
      <c r="E461" s="129">
        <f>newhse!H461</f>
        <v>0</v>
      </c>
      <c r="F461" s="129">
        <f>newhse!I461</f>
        <v>0</v>
      </c>
      <c r="G461" s="131"/>
      <c r="H461" s="36">
        <f>newhse_ytd!F461</f>
        <v>104</v>
      </c>
      <c r="I461" s="36">
        <f>newhse_ytd!G461</f>
        <v>86</v>
      </c>
      <c r="J461" s="36">
        <f>newhse_ytd!H461</f>
        <v>18</v>
      </c>
      <c r="K461" s="36">
        <f>newhse_ytd!I461</f>
        <v>0</v>
      </c>
      <c r="L461" s="36"/>
      <c r="M461" s="41" t="str">
        <f>newhse_ytd!K461</f>
        <v>20231207</v>
      </c>
    </row>
    <row r="462" spans="1:13" ht="15">
      <c r="A462" s="130" t="str">
        <f>'[1]house'!D462</f>
        <v>Ocean</v>
      </c>
      <c r="B462" s="42" t="str">
        <f>newhse!E462</f>
        <v>Manchester Township</v>
      </c>
      <c r="C462" s="129">
        <f>newhse!F462</f>
        <v>80</v>
      </c>
      <c r="D462" s="129">
        <f>newhse!G462</f>
        <v>6</v>
      </c>
      <c r="E462" s="129">
        <f>newhse!H462</f>
        <v>74</v>
      </c>
      <c r="F462" s="129">
        <f>newhse!I462</f>
        <v>0</v>
      </c>
      <c r="G462" s="131"/>
      <c r="H462" s="36">
        <f>newhse_ytd!F462</f>
        <v>110</v>
      </c>
      <c r="I462" s="36">
        <f>newhse_ytd!G462</f>
        <v>36</v>
      </c>
      <c r="J462" s="36">
        <f>newhse_ytd!H462</f>
        <v>74</v>
      </c>
      <c r="K462" s="36">
        <f>newhse_ytd!I462</f>
        <v>0</v>
      </c>
      <c r="L462" s="36"/>
      <c r="M462" s="41" t="str">
        <f>newhse_ytd!K462</f>
        <v>20231108</v>
      </c>
    </row>
    <row r="463" spans="1:13" ht="15">
      <c r="A463" s="130" t="str">
        <f>'[1]house'!D463</f>
        <v>Ocean</v>
      </c>
      <c r="B463" s="42" t="str">
        <f>newhse!E463</f>
        <v>Mantoloking Borough</v>
      </c>
      <c r="C463" s="129">
        <f>newhse!F463</f>
        <v>0</v>
      </c>
      <c r="D463" s="129">
        <f>newhse!G463</f>
        <v>0</v>
      </c>
      <c r="E463" s="129">
        <f>newhse!H463</f>
        <v>0</v>
      </c>
      <c r="F463" s="129">
        <f>newhse!I463</f>
        <v>0</v>
      </c>
      <c r="G463" s="131"/>
      <c r="H463" s="36">
        <f>newhse_ytd!F463</f>
        <v>4</v>
      </c>
      <c r="I463" s="36">
        <f>newhse_ytd!G463</f>
        <v>4</v>
      </c>
      <c r="J463" s="36">
        <f>newhse_ytd!H463</f>
        <v>0</v>
      </c>
      <c r="K463" s="36">
        <f>newhse_ytd!I463</f>
        <v>0</v>
      </c>
      <c r="L463" s="36"/>
      <c r="M463" s="41" t="str">
        <f>newhse_ytd!K463</f>
        <v>20231108</v>
      </c>
    </row>
    <row r="464" spans="1:13" ht="15">
      <c r="A464" s="130" t="str">
        <f>'[1]house'!D464</f>
        <v>Ocean</v>
      </c>
      <c r="B464" s="42" t="str">
        <f>newhse!E464</f>
        <v>Ocean Township</v>
      </c>
      <c r="C464" s="129" t="str">
        <f>newhse!F464</f>
        <v>No report</v>
      </c>
      <c r="D464" s="129" t="str">
        <f>newhse!G464</f>
        <v>No report</v>
      </c>
      <c r="E464" s="129" t="str">
        <f>newhse!H464</f>
        <v>No report</v>
      </c>
      <c r="F464" s="129" t="str">
        <f>newhse!I464</f>
        <v>No report</v>
      </c>
      <c r="G464" s="131"/>
      <c r="H464" s="36">
        <f>newhse_ytd!F464</f>
        <v>6</v>
      </c>
      <c r="I464" s="36">
        <f>newhse_ytd!G464</f>
        <v>6</v>
      </c>
      <c r="J464" s="36">
        <f>newhse_ytd!H464</f>
        <v>0</v>
      </c>
      <c r="K464" s="36">
        <f>newhse_ytd!I464</f>
        <v>0</v>
      </c>
      <c r="L464" s="36"/>
      <c r="M464" s="41" t="str">
        <f>newhse_ytd!K464</f>
        <v>Missing Data</v>
      </c>
    </row>
    <row r="465" spans="1:13" ht="15">
      <c r="A465" s="130" t="str">
        <f>'[1]house'!D465</f>
        <v>Ocean</v>
      </c>
      <c r="B465" s="42" t="str">
        <f>newhse!E465</f>
        <v>Ocean Gate Borough</v>
      </c>
      <c r="C465" s="129">
        <f>newhse!F465</f>
        <v>0</v>
      </c>
      <c r="D465" s="129">
        <f>newhse!G465</f>
        <v>0</v>
      </c>
      <c r="E465" s="129">
        <f>newhse!H465</f>
        <v>0</v>
      </c>
      <c r="F465" s="129">
        <f>newhse!I465</f>
        <v>0</v>
      </c>
      <c r="G465" s="131"/>
      <c r="H465" s="36" t="str">
        <f>newhse_ytd!F465</f>
        <v>Missing Data</v>
      </c>
      <c r="I465" s="36" t="str">
        <f>newhse_ytd!G465</f>
        <v>Missing Data</v>
      </c>
      <c r="J465" s="36" t="str">
        <f>newhse_ytd!H465</f>
        <v>Missing Data</v>
      </c>
      <c r="K465" s="36" t="str">
        <f>newhse_ytd!I465</f>
        <v>Missing Data</v>
      </c>
      <c r="L465" s="36"/>
      <c r="M465" s="41" t="str">
        <f>newhse_ytd!K465</f>
        <v>20231108</v>
      </c>
    </row>
    <row r="466" spans="1:13" ht="15">
      <c r="A466" s="130" t="str">
        <f>'[1]house'!D466</f>
        <v>Ocean</v>
      </c>
      <c r="B466" s="42" t="str">
        <f>newhse!E466</f>
        <v>Pine Beach Borough</v>
      </c>
      <c r="C466" s="129" t="str">
        <f>newhse!F466</f>
        <v>No report</v>
      </c>
      <c r="D466" s="129" t="str">
        <f>newhse!G466</f>
        <v>No report</v>
      </c>
      <c r="E466" s="129" t="str">
        <f>newhse!H466</f>
        <v>No report</v>
      </c>
      <c r="F466" s="129" t="str">
        <f>newhse!I466</f>
        <v>No report</v>
      </c>
      <c r="G466" s="131"/>
      <c r="H466" s="36" t="str">
        <f>newhse_ytd!F466</f>
        <v>Missing Data</v>
      </c>
      <c r="I466" s="36" t="str">
        <f>newhse_ytd!G466</f>
        <v>Missing Data</v>
      </c>
      <c r="J466" s="36" t="str">
        <f>newhse_ytd!H466</f>
        <v>Missing Data</v>
      </c>
      <c r="K466" s="36" t="str">
        <f>newhse_ytd!I466</f>
        <v>Missing Data</v>
      </c>
      <c r="L466" s="36"/>
      <c r="M466" s="41" t="str">
        <f>newhse_ytd!K466</f>
        <v>Missing Data</v>
      </c>
    </row>
    <row r="467" spans="1:13" ht="15">
      <c r="A467" s="130" t="str">
        <f>'[1]house'!D467</f>
        <v>Ocean</v>
      </c>
      <c r="B467" s="42" t="str">
        <f>newhse!E467</f>
        <v>Plumsted Township</v>
      </c>
      <c r="C467" s="129">
        <f>newhse!F467</f>
        <v>12</v>
      </c>
      <c r="D467" s="129">
        <f>newhse!G467</f>
        <v>12</v>
      </c>
      <c r="E467" s="129">
        <f>newhse!H467</f>
        <v>0</v>
      </c>
      <c r="F467" s="129">
        <f>newhse!I467</f>
        <v>0</v>
      </c>
      <c r="G467" s="131"/>
      <c r="H467" s="36">
        <f>newhse_ytd!F467</f>
        <v>140</v>
      </c>
      <c r="I467" s="36">
        <f>newhse_ytd!G467</f>
        <v>140</v>
      </c>
      <c r="J467" s="36">
        <f>newhse_ytd!H467</f>
        <v>0</v>
      </c>
      <c r="K467" s="36">
        <f>newhse_ytd!I467</f>
        <v>0</v>
      </c>
      <c r="L467" s="36"/>
      <c r="M467" s="41" t="str">
        <f>newhse_ytd!K467</f>
        <v>20231207</v>
      </c>
    </row>
    <row r="468" spans="1:13" ht="15">
      <c r="A468" s="130" t="str">
        <f>'[1]house'!D468</f>
        <v>Ocean</v>
      </c>
      <c r="B468" s="42" t="str">
        <f>newhse!E468</f>
        <v>Point Pleasant Borough</v>
      </c>
      <c r="C468" s="129">
        <f>newhse!F468</f>
        <v>4</v>
      </c>
      <c r="D468" s="129">
        <f>newhse!G468</f>
        <v>4</v>
      </c>
      <c r="E468" s="129">
        <f>newhse!H468</f>
        <v>0</v>
      </c>
      <c r="F468" s="129">
        <f>newhse!I468</f>
        <v>0</v>
      </c>
      <c r="G468" s="131"/>
      <c r="H468" s="36">
        <f>newhse_ytd!F468</f>
        <v>20</v>
      </c>
      <c r="I468" s="36">
        <f>newhse_ytd!G468</f>
        <v>20</v>
      </c>
      <c r="J468" s="36">
        <f>newhse_ytd!H468</f>
        <v>0</v>
      </c>
      <c r="K468" s="36">
        <f>newhse_ytd!I468</f>
        <v>0</v>
      </c>
      <c r="L468" s="36"/>
      <c r="M468" s="41" t="str">
        <f>newhse_ytd!K468</f>
        <v>20231108</v>
      </c>
    </row>
    <row r="469" spans="1:13" ht="15">
      <c r="A469" s="130" t="str">
        <f>'[1]house'!D469</f>
        <v>Ocean</v>
      </c>
      <c r="B469" s="42" t="str">
        <f>newhse!E469</f>
        <v>Point Pleasant Beach Boro</v>
      </c>
      <c r="C469" s="129">
        <f>newhse!F469</f>
        <v>0</v>
      </c>
      <c r="D469" s="129">
        <f>newhse!G469</f>
        <v>0</v>
      </c>
      <c r="E469" s="129">
        <f>newhse!H469</f>
        <v>0</v>
      </c>
      <c r="F469" s="129">
        <f>newhse!I469</f>
        <v>0</v>
      </c>
      <c r="G469" s="131"/>
      <c r="H469" s="36">
        <f>newhse_ytd!F469</f>
        <v>7</v>
      </c>
      <c r="I469" s="36">
        <f>newhse_ytd!G469</f>
        <v>6</v>
      </c>
      <c r="J469" s="36">
        <f>newhse_ytd!H469</f>
        <v>0</v>
      </c>
      <c r="K469" s="36">
        <f>newhse_ytd!I469</f>
        <v>1</v>
      </c>
      <c r="L469" s="36"/>
      <c r="M469" s="41" t="str">
        <f>newhse_ytd!K469</f>
        <v>20231207</v>
      </c>
    </row>
    <row r="470" spans="1:13" ht="15">
      <c r="A470" s="130" t="str">
        <f>'[1]house'!D470</f>
        <v>Ocean</v>
      </c>
      <c r="B470" s="42" t="str">
        <f>newhse!E470</f>
        <v>Seaside Heights Borough</v>
      </c>
      <c r="C470" s="129">
        <f>newhse!F470</f>
        <v>1</v>
      </c>
      <c r="D470" s="129">
        <f>newhse!G470</f>
        <v>1</v>
      </c>
      <c r="E470" s="129">
        <f>newhse!H470</f>
        <v>0</v>
      </c>
      <c r="F470" s="129">
        <f>newhse!I470</f>
        <v>0</v>
      </c>
      <c r="G470" s="131"/>
      <c r="H470" s="36">
        <f>newhse_ytd!F470</f>
        <v>14</v>
      </c>
      <c r="I470" s="36">
        <f>newhse_ytd!G470</f>
        <v>14</v>
      </c>
      <c r="J470" s="36">
        <f>newhse_ytd!H470</f>
        <v>0</v>
      </c>
      <c r="K470" s="36">
        <f>newhse_ytd!I470</f>
        <v>0</v>
      </c>
      <c r="L470" s="36"/>
      <c r="M470" s="41" t="str">
        <f>newhse_ytd!K470</f>
        <v>20231207</v>
      </c>
    </row>
    <row r="471" spans="1:13" ht="15">
      <c r="A471" s="130" t="str">
        <f>'[1]house'!D471</f>
        <v>Ocean</v>
      </c>
      <c r="B471" s="42" t="str">
        <f>newhse!E471</f>
        <v>Seaside Park Borough</v>
      </c>
      <c r="C471" s="129">
        <f>newhse!F471</f>
        <v>1</v>
      </c>
      <c r="D471" s="129">
        <f>newhse!G471</f>
        <v>1</v>
      </c>
      <c r="E471" s="129">
        <f>newhse!H471</f>
        <v>0</v>
      </c>
      <c r="F471" s="129">
        <f>newhse!I471</f>
        <v>0</v>
      </c>
      <c r="G471" s="131"/>
      <c r="H471" s="36">
        <f>newhse_ytd!F471</f>
        <v>14</v>
      </c>
      <c r="I471" s="36">
        <f>newhse_ytd!G471</f>
        <v>14</v>
      </c>
      <c r="J471" s="36">
        <f>newhse_ytd!H471</f>
        <v>0</v>
      </c>
      <c r="K471" s="36">
        <f>newhse_ytd!I471</f>
        <v>0</v>
      </c>
      <c r="L471" s="36"/>
      <c r="M471" s="41" t="str">
        <f>newhse_ytd!K471</f>
        <v>20231108</v>
      </c>
    </row>
    <row r="472" spans="1:13" ht="15">
      <c r="A472" s="130" t="str">
        <f>'[1]house'!D472</f>
        <v>Ocean</v>
      </c>
      <c r="B472" s="42" t="str">
        <f>newhse!E472</f>
        <v>Ship Bottom Borough</v>
      </c>
      <c r="C472" s="129">
        <f>newhse!F472</f>
        <v>4</v>
      </c>
      <c r="D472" s="129">
        <f>newhse!G472</f>
        <v>4</v>
      </c>
      <c r="E472" s="129">
        <f>newhse!H472</f>
        <v>0</v>
      </c>
      <c r="F472" s="129">
        <f>newhse!I472</f>
        <v>0</v>
      </c>
      <c r="G472" s="131"/>
      <c r="H472" s="36">
        <f>newhse_ytd!F472</f>
        <v>15</v>
      </c>
      <c r="I472" s="36">
        <f>newhse_ytd!G472</f>
        <v>15</v>
      </c>
      <c r="J472" s="36">
        <f>newhse_ytd!H472</f>
        <v>0</v>
      </c>
      <c r="K472" s="36">
        <f>newhse_ytd!I472</f>
        <v>0</v>
      </c>
      <c r="L472" s="36"/>
      <c r="M472" s="41" t="str">
        <f>newhse_ytd!K472</f>
        <v>20231207</v>
      </c>
    </row>
    <row r="473" spans="1:13" ht="15">
      <c r="A473" s="130" t="str">
        <f>'[1]house'!D473</f>
        <v>Ocean</v>
      </c>
      <c r="B473" s="42" t="str">
        <f>newhse!E473</f>
        <v>South Toms River Borough</v>
      </c>
      <c r="C473" s="129">
        <f>newhse!F473</f>
        <v>1</v>
      </c>
      <c r="D473" s="129">
        <f>newhse!G473</f>
        <v>1</v>
      </c>
      <c r="E473" s="129">
        <f>newhse!H473</f>
        <v>0</v>
      </c>
      <c r="F473" s="129">
        <f>newhse!I473</f>
        <v>0</v>
      </c>
      <c r="G473" s="131"/>
      <c r="H473" s="36">
        <f>newhse_ytd!F473</f>
        <v>1</v>
      </c>
      <c r="I473" s="36">
        <f>newhse_ytd!G473</f>
        <v>1</v>
      </c>
      <c r="J473" s="36">
        <f>newhse_ytd!H473</f>
        <v>0</v>
      </c>
      <c r="K473" s="36">
        <f>newhse_ytd!I473</f>
        <v>0</v>
      </c>
      <c r="L473" s="36"/>
      <c r="M473" s="41" t="str">
        <f>newhse_ytd!K473</f>
        <v>20231108</v>
      </c>
    </row>
    <row r="474" spans="1:13" ht="15">
      <c r="A474" s="130" t="str">
        <f>'[1]house'!D474</f>
        <v>Ocean</v>
      </c>
      <c r="B474" s="42" t="str">
        <f>newhse!E474</f>
        <v>Stafford Township</v>
      </c>
      <c r="C474" s="129">
        <f>newhse!F474</f>
        <v>5</v>
      </c>
      <c r="D474" s="129">
        <f>newhse!G474</f>
        <v>5</v>
      </c>
      <c r="E474" s="129">
        <f>newhse!H474</f>
        <v>0</v>
      </c>
      <c r="F474" s="129">
        <f>newhse!I474</f>
        <v>0</v>
      </c>
      <c r="G474" s="131"/>
      <c r="H474" s="36">
        <f>newhse_ytd!F474</f>
        <v>76</v>
      </c>
      <c r="I474" s="36">
        <f>newhse_ytd!G474</f>
        <v>76</v>
      </c>
      <c r="J474" s="36">
        <f>newhse_ytd!H474</f>
        <v>0</v>
      </c>
      <c r="K474" s="36">
        <f>newhse_ytd!I474</f>
        <v>0</v>
      </c>
      <c r="L474" s="36"/>
      <c r="M474" s="41" t="str">
        <f>newhse_ytd!K474</f>
        <v>20231207</v>
      </c>
    </row>
    <row r="475" spans="1:13" ht="15">
      <c r="A475" s="130" t="str">
        <f>'[1]house'!D475</f>
        <v>Ocean</v>
      </c>
      <c r="B475" s="42" t="str">
        <f>newhse!E475</f>
        <v>Surf City Borough</v>
      </c>
      <c r="C475" s="129" t="str">
        <f>newhse!F475</f>
        <v>No report</v>
      </c>
      <c r="D475" s="129" t="str">
        <f>newhse!G475</f>
        <v>No report</v>
      </c>
      <c r="E475" s="129" t="str">
        <f>newhse!H475</f>
        <v>No report</v>
      </c>
      <c r="F475" s="129" t="str">
        <f>newhse!I475</f>
        <v>No report</v>
      </c>
      <c r="G475" s="131"/>
      <c r="H475" s="36" t="str">
        <f>newhse_ytd!F475</f>
        <v>Missing Data</v>
      </c>
      <c r="I475" s="36" t="str">
        <f>newhse_ytd!G475</f>
        <v>Missing Data</v>
      </c>
      <c r="J475" s="36" t="str">
        <f>newhse_ytd!H475</f>
        <v>Missing Data</v>
      </c>
      <c r="K475" s="36" t="str">
        <f>newhse_ytd!I475</f>
        <v>Missing Data</v>
      </c>
      <c r="L475" s="36"/>
      <c r="M475" s="41" t="str">
        <f>newhse_ytd!K475</f>
        <v>Missing Data</v>
      </c>
    </row>
    <row r="476" spans="1:13" ht="15">
      <c r="A476" s="130" t="str">
        <f>'[1]house'!D476</f>
        <v>Ocean</v>
      </c>
      <c r="B476" s="42" t="str">
        <f>newhse!E476</f>
        <v>Tuckerton Borough</v>
      </c>
      <c r="C476" s="129" t="str">
        <f>newhse!F476</f>
        <v>No report</v>
      </c>
      <c r="D476" s="129" t="str">
        <f>newhse!G476</f>
        <v>No report</v>
      </c>
      <c r="E476" s="129" t="str">
        <f>newhse!H476</f>
        <v>No report</v>
      </c>
      <c r="F476" s="129" t="str">
        <f>newhse!I476</f>
        <v>No report</v>
      </c>
      <c r="G476" s="131"/>
      <c r="H476" s="36" t="str">
        <f>newhse_ytd!F476</f>
        <v>Missing Data</v>
      </c>
      <c r="I476" s="36" t="str">
        <f>newhse_ytd!G476</f>
        <v>Missing Data</v>
      </c>
      <c r="J476" s="36" t="str">
        <f>newhse_ytd!H476</f>
        <v>Missing Data</v>
      </c>
      <c r="K476" s="36" t="str">
        <f>newhse_ytd!I476</f>
        <v>Missing Data</v>
      </c>
      <c r="L476" s="36"/>
      <c r="M476" s="41" t="str">
        <f>newhse_ytd!K476</f>
        <v>Missing Data</v>
      </c>
    </row>
    <row r="477" spans="1:13" ht="15">
      <c r="A477" s="130" t="str">
        <f>'[1]house'!D477</f>
        <v>Ocean</v>
      </c>
      <c r="B477" s="42" t="str">
        <f>newhse!E477</f>
        <v>Barnegat Township</v>
      </c>
      <c r="C477" s="129">
        <f>newhse!F477</f>
        <v>9</v>
      </c>
      <c r="D477" s="129">
        <f>newhse!G477</f>
        <v>9</v>
      </c>
      <c r="E477" s="129">
        <f>newhse!H477</f>
        <v>0</v>
      </c>
      <c r="F477" s="129">
        <f>newhse!I477</f>
        <v>0</v>
      </c>
      <c r="G477" s="131"/>
      <c r="H477" s="36">
        <f>newhse_ytd!F477</f>
        <v>34</v>
      </c>
      <c r="I477" s="36">
        <f>newhse_ytd!G477</f>
        <v>34</v>
      </c>
      <c r="J477" s="36">
        <f>newhse_ytd!H477</f>
        <v>0</v>
      </c>
      <c r="K477" s="36">
        <f>newhse_ytd!I477</f>
        <v>0</v>
      </c>
      <c r="L477" s="36"/>
      <c r="M477" s="41" t="str">
        <f>newhse_ytd!K477</f>
        <v>20231108</v>
      </c>
    </row>
    <row r="478" spans="1:13" ht="15">
      <c r="A478" s="130" t="str">
        <f>'[1]house'!D478</f>
        <v>Passaic</v>
      </c>
      <c r="B478" s="42" t="str">
        <f>newhse!E478</f>
        <v>Bloomingdale Borough</v>
      </c>
      <c r="C478" s="129">
        <f>newhse!F478</f>
        <v>0</v>
      </c>
      <c r="D478" s="129">
        <f>newhse!G478</f>
        <v>0</v>
      </c>
      <c r="E478" s="129">
        <f>newhse!H478</f>
        <v>0</v>
      </c>
      <c r="F478" s="129">
        <f>newhse!I478</f>
        <v>0</v>
      </c>
      <c r="G478" s="131"/>
      <c r="H478" s="36">
        <f>newhse_ytd!F478</f>
        <v>2</v>
      </c>
      <c r="I478" s="36">
        <f>newhse_ytd!G478</f>
        <v>2</v>
      </c>
      <c r="J478" s="36">
        <f>newhse_ytd!H478</f>
        <v>0</v>
      </c>
      <c r="K478" s="36">
        <f>newhse_ytd!I478</f>
        <v>0</v>
      </c>
      <c r="L478" s="36"/>
      <c r="M478" s="41" t="str">
        <f>newhse_ytd!K478</f>
        <v>20231207</v>
      </c>
    </row>
    <row r="479" spans="1:13" ht="15">
      <c r="A479" s="130" t="str">
        <f>'[1]house'!D479</f>
        <v>Passaic</v>
      </c>
      <c r="B479" s="42" t="str">
        <f>newhse!E479</f>
        <v>Clifton City</v>
      </c>
      <c r="C479" s="129">
        <f>newhse!F479</f>
        <v>0</v>
      </c>
      <c r="D479" s="129">
        <f>newhse!G479</f>
        <v>0</v>
      </c>
      <c r="E479" s="129">
        <f>newhse!H479</f>
        <v>0</v>
      </c>
      <c r="F479" s="129">
        <f>newhse!I479</f>
        <v>0</v>
      </c>
      <c r="G479" s="131"/>
      <c r="H479" s="36">
        <f>newhse_ytd!F479</f>
        <v>2</v>
      </c>
      <c r="I479" s="36">
        <f>newhse_ytd!G479</f>
        <v>2</v>
      </c>
      <c r="J479" s="36">
        <f>newhse_ytd!H479</f>
        <v>0</v>
      </c>
      <c r="K479" s="36">
        <f>newhse_ytd!I479</f>
        <v>0</v>
      </c>
      <c r="L479" s="36"/>
      <c r="M479" s="41" t="str">
        <f>newhse_ytd!K479</f>
        <v>20231108</v>
      </c>
    </row>
    <row r="480" spans="1:13" ht="15">
      <c r="A480" s="130" t="str">
        <f>'[1]house'!D480</f>
        <v>Passaic</v>
      </c>
      <c r="B480" s="42" t="str">
        <f>newhse!E480</f>
        <v>Haledon Borough</v>
      </c>
      <c r="C480" s="129" t="str">
        <f>newhse!F480</f>
        <v>No report</v>
      </c>
      <c r="D480" s="129" t="str">
        <f>newhse!G480</f>
        <v>No report</v>
      </c>
      <c r="E480" s="129" t="str">
        <f>newhse!H480</f>
        <v>No report</v>
      </c>
      <c r="F480" s="129" t="str">
        <f>newhse!I480</f>
        <v>No report</v>
      </c>
      <c r="G480" s="131"/>
      <c r="H480" s="36" t="str">
        <f>newhse_ytd!F480</f>
        <v>Missing Data</v>
      </c>
      <c r="I480" s="36" t="str">
        <f>newhse_ytd!G480</f>
        <v>Missing Data</v>
      </c>
      <c r="J480" s="36" t="str">
        <f>newhse_ytd!H480</f>
        <v>Missing Data</v>
      </c>
      <c r="K480" s="36" t="str">
        <f>newhse_ytd!I480</f>
        <v>Missing Data</v>
      </c>
      <c r="L480" s="36"/>
      <c r="M480" s="41" t="str">
        <f>newhse_ytd!K480</f>
        <v>Missing Data</v>
      </c>
    </row>
    <row r="481" spans="1:13" ht="15">
      <c r="A481" s="130" t="str">
        <f>'[1]house'!D481</f>
        <v>Passaic</v>
      </c>
      <c r="B481" s="42" t="str">
        <f>newhse!E481</f>
        <v>Hawthorne Borough</v>
      </c>
      <c r="C481" s="129">
        <f>newhse!F481</f>
        <v>1</v>
      </c>
      <c r="D481" s="129">
        <f>newhse!G481</f>
        <v>1</v>
      </c>
      <c r="E481" s="129">
        <f>newhse!H481</f>
        <v>0</v>
      </c>
      <c r="F481" s="129">
        <f>newhse!I481</f>
        <v>0</v>
      </c>
      <c r="G481" s="131"/>
      <c r="H481" s="36">
        <f>newhse_ytd!F481</f>
        <v>2</v>
      </c>
      <c r="I481" s="36">
        <f>newhse_ytd!G481</f>
        <v>2</v>
      </c>
      <c r="J481" s="36">
        <f>newhse_ytd!H481</f>
        <v>0</v>
      </c>
      <c r="K481" s="36">
        <f>newhse_ytd!I481</f>
        <v>0</v>
      </c>
      <c r="L481" s="36"/>
      <c r="M481" s="41" t="str">
        <f>newhse_ytd!K481</f>
        <v>20231108</v>
      </c>
    </row>
    <row r="482" spans="1:13" ht="15">
      <c r="A482" s="130" t="str">
        <f>'[1]house'!D482</f>
        <v>Passaic</v>
      </c>
      <c r="B482" s="42" t="str">
        <f>newhse!E482</f>
        <v>Little Falls Township</v>
      </c>
      <c r="C482" s="129">
        <f>newhse!F482</f>
        <v>0</v>
      </c>
      <c r="D482" s="129">
        <f>newhse!G482</f>
        <v>0</v>
      </c>
      <c r="E482" s="129">
        <f>newhse!H482</f>
        <v>0</v>
      </c>
      <c r="F482" s="129">
        <f>newhse!I482</f>
        <v>0</v>
      </c>
      <c r="G482" s="131"/>
      <c r="H482" s="36">
        <f>newhse_ytd!F482</f>
        <v>1</v>
      </c>
      <c r="I482" s="36">
        <f>newhse_ytd!G482</f>
        <v>1</v>
      </c>
      <c r="J482" s="36">
        <f>newhse_ytd!H482</f>
        <v>0</v>
      </c>
      <c r="K482" s="36">
        <f>newhse_ytd!I482</f>
        <v>0</v>
      </c>
      <c r="L482" s="36"/>
      <c r="M482" s="41" t="str">
        <f>newhse_ytd!K482</f>
        <v>20231108</v>
      </c>
    </row>
    <row r="483" spans="1:13" ht="15">
      <c r="A483" s="130" t="str">
        <f>'[1]house'!D483</f>
        <v>Passaic</v>
      </c>
      <c r="B483" s="42" t="str">
        <f>newhse!E483</f>
        <v>North Haledon Borough</v>
      </c>
      <c r="C483" s="129">
        <f>newhse!F483</f>
        <v>0</v>
      </c>
      <c r="D483" s="129">
        <f>newhse!G483</f>
        <v>0</v>
      </c>
      <c r="E483" s="129">
        <f>newhse!H483</f>
        <v>0</v>
      </c>
      <c r="F483" s="129">
        <f>newhse!I483</f>
        <v>0</v>
      </c>
      <c r="G483" s="131"/>
      <c r="H483" s="36">
        <f>newhse_ytd!F483</f>
        <v>0</v>
      </c>
      <c r="I483" s="36">
        <f>newhse_ytd!G483</f>
        <v>0</v>
      </c>
      <c r="J483" s="36">
        <f>newhse_ytd!H483</f>
        <v>0</v>
      </c>
      <c r="K483" s="36">
        <f>newhse_ytd!I483</f>
        <v>0</v>
      </c>
      <c r="L483" s="36"/>
      <c r="M483" s="41" t="str">
        <f>newhse_ytd!K483</f>
        <v>20231108</v>
      </c>
    </row>
    <row r="484" spans="1:13" ht="15">
      <c r="A484" s="130" t="str">
        <f>'[1]house'!D484</f>
        <v>Passaic</v>
      </c>
      <c r="B484" s="42" t="str">
        <f>newhse!E484</f>
        <v>Passaic City</v>
      </c>
      <c r="C484" s="129" t="str">
        <f>newhse!F484</f>
        <v>No report</v>
      </c>
      <c r="D484" s="129" t="str">
        <f>newhse!G484</f>
        <v>No report</v>
      </c>
      <c r="E484" s="129" t="str">
        <f>newhse!H484</f>
        <v>No report</v>
      </c>
      <c r="F484" s="129" t="str">
        <f>newhse!I484</f>
        <v>No report</v>
      </c>
      <c r="G484" s="131"/>
      <c r="H484" s="36" t="str">
        <f>newhse_ytd!F484</f>
        <v>Missing Data</v>
      </c>
      <c r="I484" s="36" t="str">
        <f>newhse_ytd!G484</f>
        <v>Missing Data</v>
      </c>
      <c r="J484" s="36" t="str">
        <f>newhse_ytd!H484</f>
        <v>Missing Data</v>
      </c>
      <c r="K484" s="36" t="str">
        <f>newhse_ytd!I484</f>
        <v>Missing Data</v>
      </c>
      <c r="L484" s="36"/>
      <c r="M484" s="41" t="str">
        <f>newhse_ytd!K484</f>
        <v>Missing Data</v>
      </c>
    </row>
    <row r="485" spans="1:13" ht="15">
      <c r="A485" s="130" t="str">
        <f>'[1]house'!D485</f>
        <v>Passaic</v>
      </c>
      <c r="B485" s="42" t="str">
        <f>newhse!E485</f>
        <v>Paterson City</v>
      </c>
      <c r="C485" s="129" t="str">
        <f>newhse!F485</f>
        <v>No report</v>
      </c>
      <c r="D485" s="129" t="str">
        <f>newhse!G485</f>
        <v>No report</v>
      </c>
      <c r="E485" s="129" t="str">
        <f>newhse!H485</f>
        <v>No report</v>
      </c>
      <c r="F485" s="129" t="str">
        <f>newhse!I485</f>
        <v>No report</v>
      </c>
      <c r="G485" s="131"/>
      <c r="H485" s="36">
        <f>newhse_ytd!F485</f>
        <v>390</v>
      </c>
      <c r="I485" s="36">
        <f>newhse_ytd!G485</f>
        <v>78</v>
      </c>
      <c r="J485" s="36">
        <f>newhse_ytd!H485</f>
        <v>312</v>
      </c>
      <c r="K485" s="36">
        <f>newhse_ytd!I485</f>
        <v>0</v>
      </c>
      <c r="L485" s="36"/>
      <c r="M485" s="41" t="str">
        <f>newhse_ytd!K485</f>
        <v>Missing Data</v>
      </c>
    </row>
    <row r="486" spans="1:13" ht="15">
      <c r="A486" s="130" t="str">
        <f>'[1]house'!D486</f>
        <v>Passaic</v>
      </c>
      <c r="B486" s="42" t="str">
        <f>newhse!E486</f>
        <v>Pompton Lakes Borough</v>
      </c>
      <c r="C486" s="129">
        <f>newhse!F486</f>
        <v>0</v>
      </c>
      <c r="D486" s="129">
        <f>newhse!G486</f>
        <v>0</v>
      </c>
      <c r="E486" s="129">
        <f>newhse!H486</f>
        <v>0</v>
      </c>
      <c r="F486" s="129">
        <f>newhse!I486</f>
        <v>0</v>
      </c>
      <c r="G486" s="131"/>
      <c r="H486" s="36">
        <f>newhse_ytd!F486</f>
        <v>3</v>
      </c>
      <c r="I486" s="36">
        <f>newhse_ytd!G486</f>
        <v>3</v>
      </c>
      <c r="J486" s="36">
        <f>newhse_ytd!H486</f>
        <v>0</v>
      </c>
      <c r="K486" s="36">
        <f>newhse_ytd!I486</f>
        <v>0</v>
      </c>
      <c r="L486" s="36"/>
      <c r="M486" s="41" t="str">
        <f>newhse_ytd!K486</f>
        <v>20231207</v>
      </c>
    </row>
    <row r="487" spans="1:13" ht="15">
      <c r="A487" s="130" t="str">
        <f>'[1]house'!D487</f>
        <v>Passaic</v>
      </c>
      <c r="B487" s="42" t="str">
        <f>newhse!E487</f>
        <v>Prospect Park Borough</v>
      </c>
      <c r="C487" s="129" t="str">
        <f>newhse!F487</f>
        <v>No report</v>
      </c>
      <c r="D487" s="129" t="str">
        <f>newhse!G487</f>
        <v>No report</v>
      </c>
      <c r="E487" s="129" t="str">
        <f>newhse!H487</f>
        <v>No report</v>
      </c>
      <c r="F487" s="129" t="str">
        <f>newhse!I487</f>
        <v>No report</v>
      </c>
      <c r="G487" s="131"/>
      <c r="H487" s="36" t="str">
        <f>newhse_ytd!F487</f>
        <v>Missing Data</v>
      </c>
      <c r="I487" s="36" t="str">
        <f>newhse_ytd!G487</f>
        <v>Missing Data</v>
      </c>
      <c r="J487" s="36" t="str">
        <f>newhse_ytd!H487</f>
        <v>Missing Data</v>
      </c>
      <c r="K487" s="36" t="str">
        <f>newhse_ytd!I487</f>
        <v>Missing Data</v>
      </c>
      <c r="L487" s="36"/>
      <c r="M487" s="41" t="str">
        <f>newhse_ytd!K487</f>
        <v>Missing Data</v>
      </c>
    </row>
    <row r="488" spans="1:13" ht="15">
      <c r="A488" s="130" t="str">
        <f>'[1]house'!D488</f>
        <v>Passaic</v>
      </c>
      <c r="B488" s="42" t="str">
        <f>newhse!E488</f>
        <v>Ringwood Borough</v>
      </c>
      <c r="C488" s="129">
        <f>newhse!F488</f>
        <v>0</v>
      </c>
      <c r="D488" s="129">
        <f>newhse!G488</f>
        <v>0</v>
      </c>
      <c r="E488" s="129">
        <f>newhse!H488</f>
        <v>0</v>
      </c>
      <c r="F488" s="129">
        <f>newhse!I488</f>
        <v>0</v>
      </c>
      <c r="G488" s="131"/>
      <c r="H488" s="36">
        <f>newhse_ytd!F488</f>
        <v>0</v>
      </c>
      <c r="I488" s="36">
        <f>newhse_ytd!G488</f>
        <v>0</v>
      </c>
      <c r="J488" s="36">
        <f>newhse_ytd!H488</f>
        <v>0</v>
      </c>
      <c r="K488" s="36">
        <f>newhse_ytd!I488</f>
        <v>0</v>
      </c>
      <c r="L488" s="36"/>
      <c r="M488" s="41" t="str">
        <f>newhse_ytd!K488</f>
        <v>20231108</v>
      </c>
    </row>
    <row r="489" spans="1:13" ht="15">
      <c r="A489" s="130" t="str">
        <f>'[1]house'!D489</f>
        <v>Passaic</v>
      </c>
      <c r="B489" s="42" t="str">
        <f>newhse!E489</f>
        <v>Totowa Borough</v>
      </c>
      <c r="C489" s="129">
        <f>newhse!F489</f>
        <v>0</v>
      </c>
      <c r="D489" s="129">
        <f>newhse!G489</f>
        <v>0</v>
      </c>
      <c r="E489" s="129">
        <f>newhse!H489</f>
        <v>0</v>
      </c>
      <c r="F489" s="129">
        <f>newhse!I489</f>
        <v>0</v>
      </c>
      <c r="G489" s="131"/>
      <c r="H489" s="36">
        <f>newhse_ytd!F489</f>
        <v>41</v>
      </c>
      <c r="I489" s="36">
        <f>newhse_ytd!G489</f>
        <v>4</v>
      </c>
      <c r="J489" s="36">
        <f>newhse_ytd!H489</f>
        <v>37</v>
      </c>
      <c r="K489" s="36">
        <f>newhse_ytd!I489</f>
        <v>0</v>
      </c>
      <c r="L489" s="36"/>
      <c r="M489" s="41" t="str">
        <f>newhse_ytd!K489</f>
        <v>20231207</v>
      </c>
    </row>
    <row r="490" spans="1:13" ht="15">
      <c r="A490" s="130" t="str">
        <f>'[1]house'!D490</f>
        <v>Passaic</v>
      </c>
      <c r="B490" s="42" t="str">
        <f>newhse!E490</f>
        <v>Wanaque Borough</v>
      </c>
      <c r="C490" s="129">
        <f>newhse!F490</f>
        <v>0</v>
      </c>
      <c r="D490" s="129">
        <f>newhse!G490</f>
        <v>0</v>
      </c>
      <c r="E490" s="129">
        <f>newhse!H490</f>
        <v>0</v>
      </c>
      <c r="F490" s="129">
        <f>newhse!I490</f>
        <v>0</v>
      </c>
      <c r="G490" s="131"/>
      <c r="H490" s="36">
        <f>newhse_ytd!F490</f>
        <v>1</v>
      </c>
      <c r="I490" s="36">
        <f>newhse_ytd!G490</f>
        <v>1</v>
      </c>
      <c r="J490" s="36">
        <f>newhse_ytd!H490</f>
        <v>0</v>
      </c>
      <c r="K490" s="36">
        <f>newhse_ytd!I490</f>
        <v>0</v>
      </c>
      <c r="L490" s="36"/>
      <c r="M490" s="41" t="str">
        <f>newhse_ytd!K490</f>
        <v>20231108</v>
      </c>
    </row>
    <row r="491" spans="1:13" ht="15">
      <c r="A491" s="130" t="str">
        <f>'[1]house'!D491</f>
        <v>Passaic</v>
      </c>
      <c r="B491" s="42" t="str">
        <f>newhse!E491</f>
        <v>Wayne Township</v>
      </c>
      <c r="C491" s="129">
        <f>newhse!F491</f>
        <v>0</v>
      </c>
      <c r="D491" s="129">
        <f>newhse!G491</f>
        <v>0</v>
      </c>
      <c r="E491" s="129">
        <f>newhse!H491</f>
        <v>0</v>
      </c>
      <c r="F491" s="129">
        <f>newhse!I491</f>
        <v>0</v>
      </c>
      <c r="G491" s="131"/>
      <c r="H491" s="36">
        <f>newhse_ytd!F491</f>
        <v>0</v>
      </c>
      <c r="I491" s="36">
        <f>newhse_ytd!G491</f>
        <v>0</v>
      </c>
      <c r="J491" s="36">
        <f>newhse_ytd!H491</f>
        <v>0</v>
      </c>
      <c r="K491" s="36">
        <f>newhse_ytd!I491</f>
        <v>0</v>
      </c>
      <c r="L491" s="36"/>
      <c r="M491" s="41" t="str">
        <f>newhse_ytd!K491</f>
        <v>20231108</v>
      </c>
    </row>
    <row r="492" spans="1:13" ht="15">
      <c r="A492" s="130" t="str">
        <f>'[1]house'!D492</f>
        <v>Passaic</v>
      </c>
      <c r="B492" s="42" t="str">
        <f>newhse!E492</f>
        <v>West Milford Township</v>
      </c>
      <c r="C492" s="129">
        <f>newhse!F492</f>
        <v>1</v>
      </c>
      <c r="D492" s="129">
        <f>newhse!G492</f>
        <v>1</v>
      </c>
      <c r="E492" s="129">
        <f>newhse!H492</f>
        <v>0</v>
      </c>
      <c r="F492" s="129">
        <f>newhse!I492</f>
        <v>0</v>
      </c>
      <c r="G492" s="131"/>
      <c r="H492" s="36">
        <f>newhse_ytd!F492</f>
        <v>10</v>
      </c>
      <c r="I492" s="36">
        <f>newhse_ytd!G492</f>
        <v>10</v>
      </c>
      <c r="J492" s="36">
        <f>newhse_ytd!H492</f>
        <v>0</v>
      </c>
      <c r="K492" s="36">
        <f>newhse_ytd!I492</f>
        <v>0</v>
      </c>
      <c r="L492" s="36"/>
      <c r="M492" s="41" t="str">
        <f>newhse_ytd!K492</f>
        <v>20231108</v>
      </c>
    </row>
    <row r="493" spans="1:13" ht="15">
      <c r="A493" s="130" t="str">
        <f>'[1]house'!D493</f>
        <v>Passaic</v>
      </c>
      <c r="B493" s="42" t="str">
        <f>newhse!E493</f>
        <v>Woodland Park Borough</v>
      </c>
      <c r="C493" s="129">
        <f>newhse!F493</f>
        <v>0</v>
      </c>
      <c r="D493" s="129">
        <f>newhse!G493</f>
        <v>0</v>
      </c>
      <c r="E493" s="129">
        <f>newhse!H493</f>
        <v>0</v>
      </c>
      <c r="F493" s="129">
        <f>newhse!I493</f>
        <v>0</v>
      </c>
      <c r="G493" s="131"/>
      <c r="H493" s="36">
        <f>newhse_ytd!F493</f>
        <v>0</v>
      </c>
      <c r="I493" s="36">
        <f>newhse_ytd!G493</f>
        <v>0</v>
      </c>
      <c r="J493" s="36">
        <f>newhse_ytd!H493</f>
        <v>0</v>
      </c>
      <c r="K493" s="36">
        <f>newhse_ytd!I493</f>
        <v>0</v>
      </c>
      <c r="L493" s="36"/>
      <c r="M493" s="41" t="str">
        <f>newhse_ytd!K493</f>
        <v>20231108</v>
      </c>
    </row>
    <row r="494" spans="1:13" ht="15">
      <c r="A494" s="130" t="str">
        <f>'[1]house'!D494</f>
        <v>Salem</v>
      </c>
      <c r="B494" s="42" t="str">
        <f>newhse!E494</f>
        <v>Alloway Township</v>
      </c>
      <c r="C494" s="129">
        <f>newhse!F494</f>
        <v>2</v>
      </c>
      <c r="D494" s="129">
        <f>newhse!G494</f>
        <v>2</v>
      </c>
      <c r="E494" s="129">
        <f>newhse!H494</f>
        <v>0</v>
      </c>
      <c r="F494" s="129">
        <f>newhse!I494</f>
        <v>0</v>
      </c>
      <c r="G494" s="131"/>
      <c r="H494" s="36">
        <f>newhse_ytd!F494</f>
        <v>5</v>
      </c>
      <c r="I494" s="36">
        <f>newhse_ytd!G494</f>
        <v>5</v>
      </c>
      <c r="J494" s="36">
        <f>newhse_ytd!H494</f>
        <v>0</v>
      </c>
      <c r="K494" s="36">
        <f>newhse_ytd!I494</f>
        <v>0</v>
      </c>
      <c r="L494" s="36"/>
      <c r="M494" s="41" t="str">
        <f>newhse_ytd!K494</f>
        <v>20231108</v>
      </c>
    </row>
    <row r="495" spans="1:13" ht="15">
      <c r="A495" s="130" t="str">
        <f>'[1]house'!D495</f>
        <v>Salem</v>
      </c>
      <c r="B495" s="42" t="str">
        <f>newhse!E495</f>
        <v>Elmer Borough</v>
      </c>
      <c r="C495" s="129">
        <f>newhse!F495</f>
        <v>0</v>
      </c>
      <c r="D495" s="129">
        <f>newhse!G495</f>
        <v>0</v>
      </c>
      <c r="E495" s="129">
        <f>newhse!H495</f>
        <v>0</v>
      </c>
      <c r="F495" s="129">
        <f>newhse!I495</f>
        <v>0</v>
      </c>
      <c r="G495" s="131"/>
      <c r="H495" s="36" t="str">
        <f>newhse_ytd!F495</f>
        <v>Missing Data</v>
      </c>
      <c r="I495" s="36" t="str">
        <f>newhse_ytd!G495</f>
        <v>Missing Data</v>
      </c>
      <c r="J495" s="36" t="str">
        <f>newhse_ytd!H495</f>
        <v>Missing Data</v>
      </c>
      <c r="K495" s="36" t="str">
        <f>newhse_ytd!I495</f>
        <v>Missing Data</v>
      </c>
      <c r="L495" s="36"/>
      <c r="M495" s="41" t="str">
        <f>newhse_ytd!K495</f>
        <v>20231108</v>
      </c>
    </row>
    <row r="496" spans="1:13" ht="15">
      <c r="A496" s="130" t="str">
        <f>'[1]house'!D496</f>
        <v>Salem</v>
      </c>
      <c r="B496" s="42" t="str">
        <f>newhse!E496</f>
        <v>Elsinboro Township</v>
      </c>
      <c r="C496" s="129">
        <f>newhse!F496</f>
        <v>0</v>
      </c>
      <c r="D496" s="129">
        <f>newhse!G496</f>
        <v>0</v>
      </c>
      <c r="E496" s="129">
        <f>newhse!H496</f>
        <v>0</v>
      </c>
      <c r="F496" s="129">
        <f>newhse!I496</f>
        <v>0</v>
      </c>
      <c r="G496" s="131"/>
      <c r="H496" s="36">
        <f>newhse_ytd!F496</f>
        <v>4</v>
      </c>
      <c r="I496" s="36">
        <f>newhse_ytd!G496</f>
        <v>3</v>
      </c>
      <c r="J496" s="36">
        <f>newhse_ytd!H496</f>
        <v>0</v>
      </c>
      <c r="K496" s="36">
        <f>newhse_ytd!I496</f>
        <v>1</v>
      </c>
      <c r="L496" s="36"/>
      <c r="M496" s="41" t="str">
        <f>newhse_ytd!K496</f>
        <v>20231108</v>
      </c>
    </row>
    <row r="497" spans="1:13" ht="15">
      <c r="A497" s="130" t="str">
        <f>'[1]house'!D497</f>
        <v>Salem</v>
      </c>
      <c r="B497" s="42" t="str">
        <f>newhse!E497</f>
        <v>Lower Alloways Creek Twp</v>
      </c>
      <c r="C497" s="129">
        <f>newhse!F497</f>
        <v>0</v>
      </c>
      <c r="D497" s="129">
        <f>newhse!G497</f>
        <v>0</v>
      </c>
      <c r="E497" s="129">
        <f>newhse!H497</f>
        <v>0</v>
      </c>
      <c r="F497" s="129">
        <f>newhse!I497</f>
        <v>0</v>
      </c>
      <c r="G497" s="131"/>
      <c r="H497" s="36">
        <f>newhse_ytd!F497</f>
        <v>0</v>
      </c>
      <c r="I497" s="36">
        <f>newhse_ytd!G497</f>
        <v>0</v>
      </c>
      <c r="J497" s="36">
        <f>newhse_ytd!H497</f>
        <v>0</v>
      </c>
      <c r="K497" s="36">
        <f>newhse_ytd!I497</f>
        <v>0</v>
      </c>
      <c r="L497" s="36"/>
      <c r="M497" s="41" t="str">
        <f>newhse_ytd!K497</f>
        <v>20231108</v>
      </c>
    </row>
    <row r="498" spans="1:13" ht="15">
      <c r="A498" s="130" t="str">
        <f>'[1]house'!D498</f>
        <v>Salem</v>
      </c>
      <c r="B498" s="42" t="str">
        <f>newhse!E498</f>
        <v>Mannington Township</v>
      </c>
      <c r="C498" s="129" t="str">
        <f>newhse!F498</f>
        <v>No report</v>
      </c>
      <c r="D498" s="129" t="str">
        <f>newhse!G498</f>
        <v>No report</v>
      </c>
      <c r="E498" s="129" t="str">
        <f>newhse!H498</f>
        <v>No report</v>
      </c>
      <c r="F498" s="129" t="str">
        <f>newhse!I498</f>
        <v>No report</v>
      </c>
      <c r="G498" s="131"/>
      <c r="H498" s="36">
        <f>newhse_ytd!F498</f>
        <v>0</v>
      </c>
      <c r="I498" s="36">
        <f>newhse_ytd!G498</f>
        <v>0</v>
      </c>
      <c r="J498" s="36">
        <f>newhse_ytd!H498</f>
        <v>0</v>
      </c>
      <c r="K498" s="36">
        <f>newhse_ytd!I498</f>
        <v>0</v>
      </c>
      <c r="L498" s="36"/>
      <c r="M498" s="41" t="str">
        <f>newhse_ytd!K498</f>
        <v>Missing Data</v>
      </c>
    </row>
    <row r="499" spans="1:13" ht="15">
      <c r="A499" s="130" t="str">
        <f>'[1]house'!D499</f>
        <v>Salem</v>
      </c>
      <c r="B499" s="42" t="str">
        <f>newhse!E499</f>
        <v>Oldmans Township</v>
      </c>
      <c r="C499" s="129">
        <f>newhse!F499</f>
        <v>0</v>
      </c>
      <c r="D499" s="129">
        <f>newhse!G499</f>
        <v>0</v>
      </c>
      <c r="E499" s="129">
        <f>newhse!H499</f>
        <v>0</v>
      </c>
      <c r="F499" s="129">
        <f>newhse!I499</f>
        <v>0</v>
      </c>
      <c r="G499" s="131"/>
      <c r="H499" s="36" t="str">
        <f>newhse_ytd!F499</f>
        <v>Missing Data</v>
      </c>
      <c r="I499" s="36" t="str">
        <f>newhse_ytd!G499</f>
        <v>Missing Data</v>
      </c>
      <c r="J499" s="36" t="str">
        <f>newhse_ytd!H499</f>
        <v>Missing Data</v>
      </c>
      <c r="K499" s="36" t="str">
        <f>newhse_ytd!I499</f>
        <v>Missing Data</v>
      </c>
      <c r="L499" s="36"/>
      <c r="M499" s="41" t="str">
        <f>newhse_ytd!K499</f>
        <v>20231108</v>
      </c>
    </row>
    <row r="500" spans="1:13" ht="15">
      <c r="A500" s="130" t="str">
        <f>'[1]house'!D500</f>
        <v>Salem</v>
      </c>
      <c r="B500" s="42" t="str">
        <f>newhse!E500</f>
        <v>Penns Grove Borough</v>
      </c>
      <c r="C500" s="129">
        <f>newhse!F500</f>
        <v>0</v>
      </c>
      <c r="D500" s="129">
        <f>newhse!G500</f>
        <v>0</v>
      </c>
      <c r="E500" s="129">
        <f>newhse!H500</f>
        <v>0</v>
      </c>
      <c r="F500" s="129">
        <f>newhse!I500</f>
        <v>0</v>
      </c>
      <c r="G500" s="131"/>
      <c r="H500" s="36">
        <f>newhse_ytd!F500</f>
        <v>1</v>
      </c>
      <c r="I500" s="36">
        <f>newhse_ytd!G500</f>
        <v>1</v>
      </c>
      <c r="J500" s="36">
        <f>newhse_ytd!H500</f>
        <v>0</v>
      </c>
      <c r="K500" s="36">
        <f>newhse_ytd!I500</f>
        <v>0</v>
      </c>
      <c r="L500" s="36"/>
      <c r="M500" s="41" t="str">
        <f>newhse_ytd!K500</f>
        <v>20231108</v>
      </c>
    </row>
    <row r="501" spans="1:13" ht="15">
      <c r="A501" s="130" t="str">
        <f>'[1]house'!D501</f>
        <v>Salem</v>
      </c>
      <c r="B501" s="42" t="str">
        <f>newhse!E501</f>
        <v>Pennsville Township</v>
      </c>
      <c r="C501" s="129">
        <f>newhse!F501</f>
        <v>0</v>
      </c>
      <c r="D501" s="129">
        <f>newhse!G501</f>
        <v>0</v>
      </c>
      <c r="E501" s="129">
        <f>newhse!H501</f>
        <v>0</v>
      </c>
      <c r="F501" s="129">
        <f>newhse!I501</f>
        <v>0</v>
      </c>
      <c r="G501" s="131"/>
      <c r="H501" s="36">
        <f>newhse_ytd!F501</f>
        <v>0</v>
      </c>
      <c r="I501" s="36">
        <f>newhse_ytd!G501</f>
        <v>0</v>
      </c>
      <c r="J501" s="36">
        <f>newhse_ytd!H501</f>
        <v>0</v>
      </c>
      <c r="K501" s="36">
        <f>newhse_ytd!I501</f>
        <v>0</v>
      </c>
      <c r="L501" s="36"/>
      <c r="M501" s="41" t="str">
        <f>newhse_ytd!K501</f>
        <v>20231108</v>
      </c>
    </row>
    <row r="502" spans="1:13" ht="15">
      <c r="A502" s="130" t="str">
        <f>'[1]house'!D502</f>
        <v>Salem</v>
      </c>
      <c r="B502" s="42" t="str">
        <f>newhse!E502</f>
        <v>Pilesgrove Township</v>
      </c>
      <c r="C502" s="129">
        <f>newhse!F502</f>
        <v>0</v>
      </c>
      <c r="D502" s="129">
        <f>newhse!G502</f>
        <v>0</v>
      </c>
      <c r="E502" s="129">
        <f>newhse!H502</f>
        <v>0</v>
      </c>
      <c r="F502" s="129">
        <f>newhse!I502</f>
        <v>0</v>
      </c>
      <c r="G502" s="131"/>
      <c r="H502" s="36">
        <f>newhse_ytd!F502</f>
        <v>3</v>
      </c>
      <c r="I502" s="36">
        <f>newhse_ytd!G502</f>
        <v>3</v>
      </c>
      <c r="J502" s="36">
        <f>newhse_ytd!H502</f>
        <v>0</v>
      </c>
      <c r="K502" s="36">
        <f>newhse_ytd!I502</f>
        <v>0</v>
      </c>
      <c r="L502" s="36"/>
      <c r="M502" s="41" t="str">
        <f>newhse_ytd!K502</f>
        <v>20231108</v>
      </c>
    </row>
    <row r="503" spans="1:13" ht="15">
      <c r="A503" s="130" t="str">
        <f>'[1]house'!D503</f>
        <v>Salem</v>
      </c>
      <c r="B503" s="42" t="str">
        <f>newhse!E503</f>
        <v>Pittsgrove Township</v>
      </c>
      <c r="C503" s="129">
        <f>newhse!F503</f>
        <v>2</v>
      </c>
      <c r="D503" s="129">
        <f>newhse!G503</f>
        <v>2</v>
      </c>
      <c r="E503" s="129">
        <f>newhse!H503</f>
        <v>0</v>
      </c>
      <c r="F503" s="129">
        <f>newhse!I503</f>
        <v>0</v>
      </c>
      <c r="G503" s="131"/>
      <c r="H503" s="36">
        <f>newhse_ytd!F503</f>
        <v>5</v>
      </c>
      <c r="I503" s="36">
        <f>newhse_ytd!G503</f>
        <v>5</v>
      </c>
      <c r="J503" s="36">
        <f>newhse_ytd!H503</f>
        <v>0</v>
      </c>
      <c r="K503" s="36">
        <f>newhse_ytd!I503</f>
        <v>0</v>
      </c>
      <c r="L503" s="36"/>
      <c r="M503" s="41" t="str">
        <f>newhse_ytd!K503</f>
        <v>20231207</v>
      </c>
    </row>
    <row r="504" spans="1:13" ht="15">
      <c r="A504" s="130" t="str">
        <f>'[1]house'!D504</f>
        <v>Salem</v>
      </c>
      <c r="B504" s="42" t="str">
        <f>newhse!E504</f>
        <v>Quinton Township</v>
      </c>
      <c r="C504" s="129">
        <f>newhse!F504</f>
        <v>0</v>
      </c>
      <c r="D504" s="129">
        <f>newhse!G504</f>
        <v>0</v>
      </c>
      <c r="E504" s="129">
        <f>newhse!H504</f>
        <v>0</v>
      </c>
      <c r="F504" s="129">
        <f>newhse!I504</f>
        <v>0</v>
      </c>
      <c r="G504" s="131"/>
      <c r="H504" s="36">
        <f>newhse_ytd!F504</f>
        <v>0</v>
      </c>
      <c r="I504" s="36">
        <f>newhse_ytd!G504</f>
        <v>0</v>
      </c>
      <c r="J504" s="36">
        <f>newhse_ytd!H504</f>
        <v>0</v>
      </c>
      <c r="K504" s="36">
        <f>newhse_ytd!I504</f>
        <v>0</v>
      </c>
      <c r="L504" s="36"/>
      <c r="M504" s="41" t="str">
        <f>newhse_ytd!K504</f>
        <v>20231108</v>
      </c>
    </row>
    <row r="505" spans="1:13" ht="15">
      <c r="A505" s="130" t="str">
        <f>'[1]house'!D505</f>
        <v>Salem</v>
      </c>
      <c r="B505" s="42" t="str">
        <f>newhse!E505</f>
        <v>Salem City</v>
      </c>
      <c r="C505" s="129">
        <f>newhse!F505</f>
        <v>0</v>
      </c>
      <c r="D505" s="129">
        <f>newhse!G505</f>
        <v>0</v>
      </c>
      <c r="E505" s="129">
        <f>newhse!H505</f>
        <v>0</v>
      </c>
      <c r="F505" s="129">
        <f>newhse!I505</f>
        <v>0</v>
      </c>
      <c r="G505" s="131"/>
      <c r="H505" s="36">
        <f>newhse_ytd!F505</f>
        <v>0</v>
      </c>
      <c r="I505" s="36">
        <f>newhse_ytd!G505</f>
        <v>0</v>
      </c>
      <c r="J505" s="36">
        <f>newhse_ytd!H505</f>
        <v>0</v>
      </c>
      <c r="K505" s="36">
        <f>newhse_ytd!I505</f>
        <v>0</v>
      </c>
      <c r="L505" s="36"/>
      <c r="M505" s="41" t="str">
        <f>newhse_ytd!K505</f>
        <v>20231108</v>
      </c>
    </row>
    <row r="506" spans="1:13" ht="15">
      <c r="A506" s="130" t="str">
        <f>'[1]house'!D506</f>
        <v>Salem</v>
      </c>
      <c r="B506" s="42" t="str">
        <f>newhse!E506</f>
        <v>Carneys Point Township</v>
      </c>
      <c r="C506" s="129">
        <f>newhse!F506</f>
        <v>0</v>
      </c>
      <c r="D506" s="129">
        <f>newhse!G506</f>
        <v>0</v>
      </c>
      <c r="E506" s="129">
        <f>newhse!H506</f>
        <v>0</v>
      </c>
      <c r="F506" s="129">
        <f>newhse!I506</f>
        <v>0</v>
      </c>
      <c r="G506" s="131"/>
      <c r="H506" s="36">
        <f>newhse_ytd!F506</f>
        <v>1</v>
      </c>
      <c r="I506" s="36">
        <f>newhse_ytd!G506</f>
        <v>1</v>
      </c>
      <c r="J506" s="36">
        <f>newhse_ytd!H506</f>
        <v>0</v>
      </c>
      <c r="K506" s="36">
        <f>newhse_ytd!I506</f>
        <v>0</v>
      </c>
      <c r="L506" s="36"/>
      <c r="M506" s="41" t="str">
        <f>newhse_ytd!K506</f>
        <v>20231108</v>
      </c>
    </row>
    <row r="507" spans="1:13" ht="15">
      <c r="A507" s="130" t="str">
        <f>'[1]house'!D507</f>
        <v>Salem</v>
      </c>
      <c r="B507" s="42" t="str">
        <f>newhse!E507</f>
        <v>Upper Pittsgrove Township</v>
      </c>
      <c r="C507" s="129">
        <f>newhse!F507</f>
        <v>0</v>
      </c>
      <c r="D507" s="129">
        <f>newhse!G507</f>
        <v>0</v>
      </c>
      <c r="E507" s="129">
        <f>newhse!H507</f>
        <v>0</v>
      </c>
      <c r="F507" s="129">
        <f>newhse!I507</f>
        <v>0</v>
      </c>
      <c r="G507" s="131"/>
      <c r="H507" s="36">
        <f>newhse_ytd!F507</f>
        <v>8</v>
      </c>
      <c r="I507" s="36">
        <f>newhse_ytd!G507</f>
        <v>8</v>
      </c>
      <c r="J507" s="36">
        <f>newhse_ytd!H507</f>
        <v>0</v>
      </c>
      <c r="K507" s="36">
        <f>newhse_ytd!I507</f>
        <v>0</v>
      </c>
      <c r="L507" s="36"/>
      <c r="M507" s="41" t="str">
        <f>newhse_ytd!K507</f>
        <v>20231108</v>
      </c>
    </row>
    <row r="508" spans="1:13" ht="15">
      <c r="A508" s="130" t="str">
        <f>'[1]house'!D508</f>
        <v>Salem</v>
      </c>
      <c r="B508" s="42" t="str">
        <f>newhse!E508</f>
        <v>Woodstown Borough</v>
      </c>
      <c r="C508" s="129">
        <f>newhse!F508</f>
        <v>0</v>
      </c>
      <c r="D508" s="129">
        <f>newhse!G508</f>
        <v>0</v>
      </c>
      <c r="E508" s="129">
        <f>newhse!H508</f>
        <v>0</v>
      </c>
      <c r="F508" s="129">
        <f>newhse!I508</f>
        <v>0</v>
      </c>
      <c r="G508" s="131"/>
      <c r="H508" s="36">
        <f>newhse_ytd!F508</f>
        <v>3</v>
      </c>
      <c r="I508" s="36">
        <f>newhse_ytd!G508</f>
        <v>3</v>
      </c>
      <c r="J508" s="36">
        <f>newhse_ytd!H508</f>
        <v>0</v>
      </c>
      <c r="K508" s="36">
        <f>newhse_ytd!I508</f>
        <v>0</v>
      </c>
      <c r="L508" s="36"/>
      <c r="M508" s="41" t="str">
        <f>newhse_ytd!K508</f>
        <v>20231108</v>
      </c>
    </row>
    <row r="509" spans="1:13" ht="15">
      <c r="A509" s="130" t="str">
        <f>'[1]house'!D509</f>
        <v>Somerset</v>
      </c>
      <c r="B509" s="42" t="str">
        <f>newhse!E509</f>
        <v>Bedminster Township</v>
      </c>
      <c r="C509" s="129">
        <f>newhse!F509</f>
        <v>0</v>
      </c>
      <c r="D509" s="129">
        <f>newhse!G509</f>
        <v>0</v>
      </c>
      <c r="E509" s="129">
        <f>newhse!H509</f>
        <v>0</v>
      </c>
      <c r="F509" s="129">
        <f>newhse!I509</f>
        <v>0</v>
      </c>
      <c r="G509" s="131"/>
      <c r="H509" s="36">
        <f>newhse_ytd!F509</f>
        <v>1</v>
      </c>
      <c r="I509" s="36">
        <f>newhse_ytd!G509</f>
        <v>1</v>
      </c>
      <c r="J509" s="36">
        <f>newhse_ytd!H509</f>
        <v>0</v>
      </c>
      <c r="K509" s="36">
        <f>newhse_ytd!I509</f>
        <v>0</v>
      </c>
      <c r="L509" s="36"/>
      <c r="M509" s="41" t="str">
        <f>newhse_ytd!K509</f>
        <v>20231108</v>
      </c>
    </row>
    <row r="510" spans="1:13" ht="15">
      <c r="A510" s="130" t="str">
        <f>'[1]house'!D510</f>
        <v>Somerset</v>
      </c>
      <c r="B510" s="42" t="str">
        <f>newhse!E510</f>
        <v>Bernards Township</v>
      </c>
      <c r="C510" s="129">
        <f>newhse!F510</f>
        <v>0</v>
      </c>
      <c r="D510" s="129">
        <f>newhse!G510</f>
        <v>0</v>
      </c>
      <c r="E510" s="129">
        <f>newhse!H510</f>
        <v>0</v>
      </c>
      <c r="F510" s="129">
        <f>newhse!I510</f>
        <v>0</v>
      </c>
      <c r="G510" s="131"/>
      <c r="H510" s="36">
        <f>newhse_ytd!F510</f>
        <v>222</v>
      </c>
      <c r="I510" s="36">
        <f>newhse_ytd!G510</f>
        <v>2</v>
      </c>
      <c r="J510" s="36">
        <f>newhse_ytd!H510</f>
        <v>220</v>
      </c>
      <c r="K510" s="36">
        <f>newhse_ytd!I510</f>
        <v>0</v>
      </c>
      <c r="L510" s="36"/>
      <c r="M510" s="41" t="str">
        <f>newhse_ytd!K510</f>
        <v>20231108</v>
      </c>
    </row>
    <row r="511" spans="1:13" ht="15">
      <c r="A511" s="130" t="str">
        <f>'[1]house'!D511</f>
        <v>Somerset</v>
      </c>
      <c r="B511" s="42" t="str">
        <f>newhse!E511</f>
        <v>Bernardsville Borough</v>
      </c>
      <c r="C511" s="129">
        <f>newhse!F511</f>
        <v>2</v>
      </c>
      <c r="D511" s="129">
        <f>newhse!G511</f>
        <v>2</v>
      </c>
      <c r="E511" s="129">
        <f>newhse!H511</f>
        <v>0</v>
      </c>
      <c r="F511" s="129">
        <f>newhse!I511</f>
        <v>0</v>
      </c>
      <c r="G511" s="131"/>
      <c r="H511" s="36">
        <f>newhse_ytd!F511</f>
        <v>7</v>
      </c>
      <c r="I511" s="36">
        <f>newhse_ytd!G511</f>
        <v>7</v>
      </c>
      <c r="J511" s="36">
        <f>newhse_ytd!H511</f>
        <v>0</v>
      </c>
      <c r="K511" s="36">
        <f>newhse_ytd!I511</f>
        <v>0</v>
      </c>
      <c r="L511" s="36"/>
      <c r="M511" s="41" t="str">
        <f>newhse_ytd!K511</f>
        <v>20231108</v>
      </c>
    </row>
    <row r="512" spans="1:13" ht="15">
      <c r="A512" s="130" t="str">
        <f>'[1]house'!D512</f>
        <v>Somerset</v>
      </c>
      <c r="B512" s="42" t="str">
        <f>newhse!E512</f>
        <v>Bound Brook Borough</v>
      </c>
      <c r="C512" s="129">
        <f>newhse!F512</f>
        <v>0</v>
      </c>
      <c r="D512" s="129">
        <f>newhse!G512</f>
        <v>0</v>
      </c>
      <c r="E512" s="129">
        <f>newhse!H512</f>
        <v>0</v>
      </c>
      <c r="F512" s="129">
        <f>newhse!I512</f>
        <v>0</v>
      </c>
      <c r="G512" s="131"/>
      <c r="H512" s="36">
        <f>newhse_ytd!F512</f>
        <v>0</v>
      </c>
      <c r="I512" s="36">
        <f>newhse_ytd!G512</f>
        <v>0</v>
      </c>
      <c r="J512" s="36">
        <f>newhse_ytd!H512</f>
        <v>0</v>
      </c>
      <c r="K512" s="36">
        <f>newhse_ytd!I512</f>
        <v>0</v>
      </c>
      <c r="L512" s="36"/>
      <c r="M512" s="41" t="str">
        <f>newhse_ytd!K512</f>
        <v>20231010</v>
      </c>
    </row>
    <row r="513" spans="1:13" ht="15">
      <c r="A513" s="130" t="str">
        <f>'[1]house'!D513</f>
        <v>Somerset</v>
      </c>
      <c r="B513" s="42" t="str">
        <f>newhse!E513</f>
        <v>Branchburg Township</v>
      </c>
      <c r="C513" s="129">
        <f>newhse!F513</f>
        <v>1</v>
      </c>
      <c r="D513" s="129">
        <f>newhse!G513</f>
        <v>1</v>
      </c>
      <c r="E513" s="129">
        <f>newhse!H513</f>
        <v>0</v>
      </c>
      <c r="F513" s="129">
        <f>newhse!I513</f>
        <v>0</v>
      </c>
      <c r="G513" s="131"/>
      <c r="H513" s="36">
        <f>newhse_ytd!F513</f>
        <v>46</v>
      </c>
      <c r="I513" s="36">
        <f>newhse_ytd!G513</f>
        <v>22</v>
      </c>
      <c r="J513" s="36">
        <f>newhse_ytd!H513</f>
        <v>24</v>
      </c>
      <c r="K513" s="36">
        <f>newhse_ytd!I513</f>
        <v>0</v>
      </c>
      <c r="L513" s="36"/>
      <c r="M513" s="41" t="str">
        <f>newhse_ytd!K513</f>
        <v>20231207</v>
      </c>
    </row>
    <row r="514" spans="1:13" ht="15">
      <c r="A514" s="130" t="str">
        <f>'[1]house'!D514</f>
        <v>Somerset</v>
      </c>
      <c r="B514" s="42" t="str">
        <f>newhse!E514</f>
        <v>Bridgewater Township</v>
      </c>
      <c r="C514" s="129">
        <f>newhse!F514</f>
        <v>0</v>
      </c>
      <c r="D514" s="129">
        <f>newhse!G514</f>
        <v>0</v>
      </c>
      <c r="E514" s="129">
        <f>newhse!H514</f>
        <v>0</v>
      </c>
      <c r="F514" s="129">
        <f>newhse!I514</f>
        <v>0</v>
      </c>
      <c r="G514" s="131"/>
      <c r="H514" s="36">
        <f>newhse_ytd!F514</f>
        <v>9</v>
      </c>
      <c r="I514" s="36">
        <f>newhse_ytd!G514</f>
        <v>9</v>
      </c>
      <c r="J514" s="36">
        <f>newhse_ytd!H514</f>
        <v>0</v>
      </c>
      <c r="K514" s="36">
        <f>newhse_ytd!I514</f>
        <v>0</v>
      </c>
      <c r="L514" s="36"/>
      <c r="M514" s="41" t="str">
        <f>newhse_ytd!K514</f>
        <v>20231207</v>
      </c>
    </row>
    <row r="515" spans="1:13" ht="15">
      <c r="A515" s="130" t="str">
        <f>'[1]house'!D515</f>
        <v>Somerset</v>
      </c>
      <c r="B515" s="42" t="str">
        <f>newhse!E515</f>
        <v>Far Hills Borough</v>
      </c>
      <c r="C515" s="129">
        <f>newhse!F515</f>
        <v>5</v>
      </c>
      <c r="D515" s="129">
        <f>newhse!G515</f>
        <v>5</v>
      </c>
      <c r="E515" s="129">
        <f>newhse!H515</f>
        <v>0</v>
      </c>
      <c r="F515" s="129">
        <f>newhse!I515</f>
        <v>0</v>
      </c>
      <c r="G515" s="131"/>
      <c r="H515" s="36">
        <f>newhse_ytd!F515</f>
        <v>6</v>
      </c>
      <c r="I515" s="36">
        <f>newhse_ytd!G515</f>
        <v>6</v>
      </c>
      <c r="J515" s="36">
        <f>newhse_ytd!H515</f>
        <v>0</v>
      </c>
      <c r="K515" s="36">
        <f>newhse_ytd!I515</f>
        <v>0</v>
      </c>
      <c r="L515" s="36"/>
      <c r="M515" s="41" t="str">
        <f>newhse_ytd!K515</f>
        <v>20231108</v>
      </c>
    </row>
    <row r="516" spans="1:13" ht="15">
      <c r="A516" s="130" t="str">
        <f>'[1]house'!D516</f>
        <v>Somerset</v>
      </c>
      <c r="B516" s="42" t="str">
        <f>newhse!E516</f>
        <v>Franklin Township</v>
      </c>
      <c r="C516" s="129">
        <f>newhse!F516</f>
        <v>0</v>
      </c>
      <c r="D516" s="129">
        <f>newhse!G516</f>
        <v>0</v>
      </c>
      <c r="E516" s="129">
        <f>newhse!H516</f>
        <v>0</v>
      </c>
      <c r="F516" s="129">
        <f>newhse!I516</f>
        <v>0</v>
      </c>
      <c r="G516" s="131"/>
      <c r="H516" s="36">
        <f>newhse_ytd!F516</f>
        <v>16</v>
      </c>
      <c r="I516" s="36">
        <f>newhse_ytd!G516</f>
        <v>16</v>
      </c>
      <c r="J516" s="36">
        <f>newhse_ytd!H516</f>
        <v>0</v>
      </c>
      <c r="K516" s="36">
        <f>newhse_ytd!I516</f>
        <v>0</v>
      </c>
      <c r="L516" s="36"/>
      <c r="M516" s="41" t="str">
        <f>newhse_ytd!K516</f>
        <v>20231108</v>
      </c>
    </row>
    <row r="517" spans="1:13" ht="15">
      <c r="A517" s="130" t="str">
        <f>'[1]house'!D517</f>
        <v>Somerset</v>
      </c>
      <c r="B517" s="42" t="str">
        <f>newhse!E517</f>
        <v>Green Brook Township</v>
      </c>
      <c r="C517" s="129" t="str">
        <f>newhse!F517</f>
        <v>No report</v>
      </c>
      <c r="D517" s="129" t="str">
        <f>newhse!G517</f>
        <v>No report</v>
      </c>
      <c r="E517" s="129" t="str">
        <f>newhse!H517</f>
        <v>No report</v>
      </c>
      <c r="F517" s="129" t="str">
        <f>newhse!I517</f>
        <v>No report</v>
      </c>
      <c r="G517" s="131"/>
      <c r="H517" s="36">
        <f>newhse_ytd!F517</f>
        <v>2</v>
      </c>
      <c r="I517" s="36">
        <f>newhse_ytd!G517</f>
        <v>2</v>
      </c>
      <c r="J517" s="36">
        <f>newhse_ytd!H517</f>
        <v>0</v>
      </c>
      <c r="K517" s="36">
        <f>newhse_ytd!I517</f>
        <v>0</v>
      </c>
      <c r="L517" s="36"/>
      <c r="M517" s="41" t="str">
        <f>newhse_ytd!K517</f>
        <v>Missing Data</v>
      </c>
    </row>
    <row r="518" spans="1:13" ht="15">
      <c r="A518" s="130" t="str">
        <f>'[1]house'!D518</f>
        <v>Somerset</v>
      </c>
      <c r="B518" s="42" t="str">
        <f>newhse!E518</f>
        <v>Hillsborough Township</v>
      </c>
      <c r="C518" s="129">
        <f>newhse!F518</f>
        <v>0</v>
      </c>
      <c r="D518" s="129">
        <f>newhse!G518</f>
        <v>0</v>
      </c>
      <c r="E518" s="129">
        <f>newhse!H518</f>
        <v>0</v>
      </c>
      <c r="F518" s="129">
        <f>newhse!I518</f>
        <v>0</v>
      </c>
      <c r="G518" s="131"/>
      <c r="H518" s="36">
        <f>newhse_ytd!F518</f>
        <v>17</v>
      </c>
      <c r="I518" s="36">
        <f>newhse_ytd!G518</f>
        <v>17</v>
      </c>
      <c r="J518" s="36">
        <f>newhse_ytd!H518</f>
        <v>0</v>
      </c>
      <c r="K518" s="36">
        <f>newhse_ytd!I518</f>
        <v>0</v>
      </c>
      <c r="L518" s="36"/>
      <c r="M518" s="41" t="str">
        <f>newhse_ytd!K518</f>
        <v>20231108</v>
      </c>
    </row>
    <row r="519" spans="1:13" ht="15">
      <c r="A519" s="130" t="str">
        <f>'[1]house'!D519</f>
        <v>Somerset</v>
      </c>
      <c r="B519" s="42" t="str">
        <f>newhse!E519</f>
        <v>Manville Borough</v>
      </c>
      <c r="C519" s="129">
        <f>newhse!F519</f>
        <v>2</v>
      </c>
      <c r="D519" s="129">
        <f>newhse!G519</f>
        <v>2</v>
      </c>
      <c r="E519" s="129">
        <f>newhse!H519</f>
        <v>0</v>
      </c>
      <c r="F519" s="129">
        <f>newhse!I519</f>
        <v>0</v>
      </c>
      <c r="G519" s="131"/>
      <c r="H519" s="36">
        <f>newhse_ytd!F519</f>
        <v>5</v>
      </c>
      <c r="I519" s="36">
        <f>newhse_ytd!G519</f>
        <v>5</v>
      </c>
      <c r="J519" s="36">
        <f>newhse_ytd!H519</f>
        <v>0</v>
      </c>
      <c r="K519" s="36">
        <f>newhse_ytd!I519</f>
        <v>0</v>
      </c>
      <c r="L519" s="36"/>
      <c r="M519" s="41" t="str">
        <f>newhse_ytd!K519</f>
        <v>20231108</v>
      </c>
    </row>
    <row r="520" spans="1:13" ht="15">
      <c r="A520" s="130" t="str">
        <f>'[1]house'!D520</f>
        <v>Somerset</v>
      </c>
      <c r="B520" s="42" t="str">
        <f>newhse!E520</f>
        <v>Millstone Borough</v>
      </c>
      <c r="C520" s="129">
        <f>newhse!F520</f>
        <v>0</v>
      </c>
      <c r="D520" s="129">
        <f>newhse!G520</f>
        <v>0</v>
      </c>
      <c r="E520" s="129">
        <f>newhse!H520</f>
        <v>0</v>
      </c>
      <c r="F520" s="129">
        <f>newhse!I520</f>
        <v>0</v>
      </c>
      <c r="G520" s="131"/>
      <c r="H520" s="36">
        <f>newhse_ytd!F520</f>
        <v>1</v>
      </c>
      <c r="I520" s="36">
        <f>newhse_ytd!G520</f>
        <v>1</v>
      </c>
      <c r="J520" s="36">
        <f>newhse_ytd!H520</f>
        <v>0</v>
      </c>
      <c r="K520" s="36">
        <f>newhse_ytd!I520</f>
        <v>0</v>
      </c>
      <c r="L520" s="36"/>
      <c r="M520" s="41" t="str">
        <f>newhse_ytd!K520</f>
        <v>20231108</v>
      </c>
    </row>
    <row r="521" spans="1:13" ht="15">
      <c r="A521" s="130" t="str">
        <f>'[1]house'!D521</f>
        <v>Somerset</v>
      </c>
      <c r="B521" s="42" t="str">
        <f>newhse!E521</f>
        <v>Montgomery Township</v>
      </c>
      <c r="C521" s="129">
        <f>newhse!F521</f>
        <v>0</v>
      </c>
      <c r="D521" s="129">
        <f>newhse!G521</f>
        <v>0</v>
      </c>
      <c r="E521" s="129">
        <f>newhse!H521</f>
        <v>0</v>
      </c>
      <c r="F521" s="129">
        <f>newhse!I521</f>
        <v>0</v>
      </c>
      <c r="G521" s="131"/>
      <c r="H521" s="36">
        <f>newhse_ytd!F521</f>
        <v>6</v>
      </c>
      <c r="I521" s="36">
        <f>newhse_ytd!G521</f>
        <v>5</v>
      </c>
      <c r="J521" s="36">
        <f>newhse_ytd!H521</f>
        <v>0</v>
      </c>
      <c r="K521" s="36">
        <f>newhse_ytd!I521</f>
        <v>1</v>
      </c>
      <c r="L521" s="36"/>
      <c r="M521" s="41" t="str">
        <f>newhse_ytd!K521</f>
        <v>20231207</v>
      </c>
    </row>
    <row r="522" spans="1:13" ht="15">
      <c r="A522" s="130" t="str">
        <f>'[1]house'!D522</f>
        <v>Somerset</v>
      </c>
      <c r="B522" s="42" t="str">
        <f>newhse!E522</f>
        <v>North Plainfield Borough</v>
      </c>
      <c r="C522" s="129" t="str">
        <f>newhse!F522</f>
        <v>No report</v>
      </c>
      <c r="D522" s="129" t="str">
        <f>newhse!G522</f>
        <v>No report</v>
      </c>
      <c r="E522" s="129" t="str">
        <f>newhse!H522</f>
        <v>No report</v>
      </c>
      <c r="F522" s="129" t="str">
        <f>newhse!I522</f>
        <v>No report</v>
      </c>
      <c r="G522" s="131"/>
      <c r="H522" s="36">
        <f>newhse_ytd!F522</f>
        <v>1</v>
      </c>
      <c r="I522" s="36">
        <f>newhse_ytd!G522</f>
        <v>1</v>
      </c>
      <c r="J522" s="36">
        <f>newhse_ytd!H522</f>
        <v>0</v>
      </c>
      <c r="K522" s="36">
        <f>newhse_ytd!I522</f>
        <v>0</v>
      </c>
      <c r="L522" s="36"/>
      <c r="M522" s="41" t="str">
        <f>newhse_ytd!K522</f>
        <v>Missing Data</v>
      </c>
    </row>
    <row r="523" spans="1:13" ht="15">
      <c r="A523" s="130" t="str">
        <f>'[1]house'!D523</f>
        <v>Somerset</v>
      </c>
      <c r="B523" s="42" t="str">
        <f>newhse!E523</f>
        <v>Peapack and Gladstone Borough</v>
      </c>
      <c r="C523" s="129">
        <f>newhse!F523</f>
        <v>0</v>
      </c>
      <c r="D523" s="129">
        <f>newhse!G523</f>
        <v>0</v>
      </c>
      <c r="E523" s="129">
        <f>newhse!H523</f>
        <v>0</v>
      </c>
      <c r="F523" s="129">
        <f>newhse!I523</f>
        <v>0</v>
      </c>
      <c r="G523" s="131"/>
      <c r="H523" s="36">
        <f>newhse_ytd!F523</f>
        <v>4</v>
      </c>
      <c r="I523" s="36">
        <f>newhse_ytd!G523</f>
        <v>4</v>
      </c>
      <c r="J523" s="36">
        <f>newhse_ytd!H523</f>
        <v>0</v>
      </c>
      <c r="K523" s="36">
        <f>newhse_ytd!I523</f>
        <v>0</v>
      </c>
      <c r="L523" s="36"/>
      <c r="M523" s="41" t="str">
        <f>newhse_ytd!K523</f>
        <v>20231108</v>
      </c>
    </row>
    <row r="524" spans="1:13" ht="15">
      <c r="A524" s="130" t="str">
        <f>'[1]house'!D524</f>
        <v>Somerset</v>
      </c>
      <c r="B524" s="42" t="str">
        <f>newhse!E524</f>
        <v>Raritan Borough</v>
      </c>
      <c r="C524" s="129">
        <f>newhse!F524</f>
        <v>0</v>
      </c>
      <c r="D524" s="129">
        <f>newhse!G524</f>
        <v>0</v>
      </c>
      <c r="E524" s="129">
        <f>newhse!H524</f>
        <v>0</v>
      </c>
      <c r="F524" s="129">
        <f>newhse!I524</f>
        <v>0</v>
      </c>
      <c r="G524" s="131"/>
      <c r="H524" s="36">
        <f>newhse_ytd!F524</f>
        <v>0</v>
      </c>
      <c r="I524" s="36">
        <f>newhse_ytd!G524</f>
        <v>0</v>
      </c>
      <c r="J524" s="36">
        <f>newhse_ytd!H524</f>
        <v>0</v>
      </c>
      <c r="K524" s="36">
        <f>newhse_ytd!I524</f>
        <v>0</v>
      </c>
      <c r="L524" s="36"/>
      <c r="M524" s="41" t="str">
        <f>newhse_ytd!K524</f>
        <v>20231207</v>
      </c>
    </row>
    <row r="525" spans="1:13" ht="15">
      <c r="A525" s="130" t="str">
        <f>'[1]house'!D525</f>
        <v>Somerset</v>
      </c>
      <c r="B525" s="42" t="str">
        <f>newhse!E525</f>
        <v>Rocky Hill Borough</v>
      </c>
      <c r="C525" s="129">
        <f>newhse!F525</f>
        <v>0</v>
      </c>
      <c r="D525" s="129">
        <f>newhse!G525</f>
        <v>0</v>
      </c>
      <c r="E525" s="129">
        <f>newhse!H525</f>
        <v>0</v>
      </c>
      <c r="F525" s="129">
        <f>newhse!I525</f>
        <v>0</v>
      </c>
      <c r="G525" s="131"/>
      <c r="H525" s="36">
        <f>newhse_ytd!F525</f>
        <v>0</v>
      </c>
      <c r="I525" s="36">
        <f>newhse_ytd!G525</f>
        <v>0</v>
      </c>
      <c r="J525" s="36">
        <f>newhse_ytd!H525</f>
        <v>0</v>
      </c>
      <c r="K525" s="36">
        <f>newhse_ytd!I525</f>
        <v>0</v>
      </c>
      <c r="L525" s="36"/>
      <c r="M525" s="41" t="str">
        <f>newhse_ytd!K525</f>
        <v>20231108</v>
      </c>
    </row>
    <row r="526" spans="1:13" ht="15">
      <c r="A526" s="130" t="str">
        <f>'[1]house'!D526</f>
        <v>Somerset</v>
      </c>
      <c r="B526" s="42" t="str">
        <f>newhse!E526</f>
        <v>Somerville Borough</v>
      </c>
      <c r="C526" s="129">
        <f>newhse!F526</f>
        <v>0</v>
      </c>
      <c r="D526" s="129">
        <f>newhse!G526</f>
        <v>0</v>
      </c>
      <c r="E526" s="129">
        <f>newhse!H526</f>
        <v>0</v>
      </c>
      <c r="F526" s="129">
        <f>newhse!I526</f>
        <v>0</v>
      </c>
      <c r="G526" s="131"/>
      <c r="H526" s="36">
        <f>newhse_ytd!F526</f>
        <v>6</v>
      </c>
      <c r="I526" s="36">
        <f>newhse_ytd!G526</f>
        <v>6</v>
      </c>
      <c r="J526" s="36">
        <f>newhse_ytd!H526</f>
        <v>0</v>
      </c>
      <c r="K526" s="36">
        <f>newhse_ytd!I526</f>
        <v>0</v>
      </c>
      <c r="L526" s="36"/>
      <c r="M526" s="41" t="str">
        <f>newhse_ytd!K526</f>
        <v>20231108</v>
      </c>
    </row>
    <row r="527" spans="1:13" ht="15">
      <c r="A527" s="130" t="str">
        <f>'[1]house'!D527</f>
        <v>Somerset</v>
      </c>
      <c r="B527" s="42" t="str">
        <f>newhse!E527</f>
        <v>South Bound Brook Boro</v>
      </c>
      <c r="C527" s="129" t="str">
        <f>newhse!F527</f>
        <v>No report</v>
      </c>
      <c r="D527" s="129" t="str">
        <f>newhse!G527</f>
        <v>No report</v>
      </c>
      <c r="E527" s="129" t="str">
        <f>newhse!H527</f>
        <v>No report</v>
      </c>
      <c r="F527" s="129" t="str">
        <f>newhse!I527</f>
        <v>No report</v>
      </c>
      <c r="G527" s="131"/>
      <c r="H527" s="36">
        <f>newhse_ytd!F527</f>
        <v>0</v>
      </c>
      <c r="I527" s="36">
        <f>newhse_ytd!G527</f>
        <v>0</v>
      </c>
      <c r="J527" s="36">
        <f>newhse_ytd!H527</f>
        <v>0</v>
      </c>
      <c r="K527" s="36">
        <f>newhse_ytd!I527</f>
        <v>0</v>
      </c>
      <c r="L527" s="36"/>
      <c r="M527" s="41" t="str">
        <f>newhse_ytd!K527</f>
        <v>Missing Data</v>
      </c>
    </row>
    <row r="528" spans="1:13" ht="15">
      <c r="A528" s="130" t="str">
        <f>'[1]house'!D528</f>
        <v>Somerset</v>
      </c>
      <c r="B528" s="42" t="str">
        <f>newhse!E528</f>
        <v>Warren Township</v>
      </c>
      <c r="C528" s="129">
        <f>newhse!F528</f>
        <v>6</v>
      </c>
      <c r="D528" s="129">
        <f>newhse!G528</f>
        <v>6</v>
      </c>
      <c r="E528" s="129">
        <f>newhse!H528</f>
        <v>0</v>
      </c>
      <c r="F528" s="129">
        <f>newhse!I528</f>
        <v>0</v>
      </c>
      <c r="G528" s="131"/>
      <c r="H528" s="36">
        <f>newhse_ytd!F528</f>
        <v>86</v>
      </c>
      <c r="I528" s="36">
        <f>newhse_ytd!G528</f>
        <v>86</v>
      </c>
      <c r="J528" s="36">
        <f>newhse_ytd!H528</f>
        <v>0</v>
      </c>
      <c r="K528" s="36">
        <f>newhse_ytd!I528</f>
        <v>0</v>
      </c>
      <c r="L528" s="36"/>
      <c r="M528" s="41" t="str">
        <f>newhse_ytd!K528</f>
        <v>20231108</v>
      </c>
    </row>
    <row r="529" spans="1:13" ht="15">
      <c r="A529" s="130" t="str">
        <f>'[1]house'!D529</f>
        <v>Somerset</v>
      </c>
      <c r="B529" s="42" t="str">
        <f>newhse!E529</f>
        <v>Watchung Borough</v>
      </c>
      <c r="C529" s="129">
        <f>newhse!F529</f>
        <v>1</v>
      </c>
      <c r="D529" s="129">
        <f>newhse!G529</f>
        <v>1</v>
      </c>
      <c r="E529" s="129">
        <f>newhse!H529</f>
        <v>0</v>
      </c>
      <c r="F529" s="129">
        <f>newhse!I529</f>
        <v>0</v>
      </c>
      <c r="G529" s="131"/>
      <c r="H529" s="36">
        <f>newhse_ytd!F529</f>
        <v>7</v>
      </c>
      <c r="I529" s="36">
        <f>newhse_ytd!G529</f>
        <v>7</v>
      </c>
      <c r="J529" s="36">
        <f>newhse_ytd!H529</f>
        <v>0</v>
      </c>
      <c r="K529" s="36">
        <f>newhse_ytd!I529</f>
        <v>0</v>
      </c>
      <c r="L529" s="36"/>
      <c r="M529" s="41" t="str">
        <f>newhse_ytd!K529</f>
        <v>20231108</v>
      </c>
    </row>
    <row r="530" spans="1:13" ht="15">
      <c r="A530" s="130" t="str">
        <f>'[1]house'!D530</f>
        <v>Sussex</v>
      </c>
      <c r="B530" s="42" t="str">
        <f>newhse!E530</f>
        <v>Andover Borough</v>
      </c>
      <c r="C530" s="129" t="str">
        <f>newhse!F530</f>
        <v>No report</v>
      </c>
      <c r="D530" s="129" t="str">
        <f>newhse!G530</f>
        <v>No report</v>
      </c>
      <c r="E530" s="129" t="str">
        <f>newhse!H530</f>
        <v>No report</v>
      </c>
      <c r="F530" s="129" t="str">
        <f>newhse!I530</f>
        <v>No report</v>
      </c>
      <c r="G530" s="131"/>
      <c r="H530" s="36" t="str">
        <f>newhse_ytd!F530</f>
        <v>Missing Data</v>
      </c>
      <c r="I530" s="36" t="str">
        <f>newhse_ytd!G530</f>
        <v>Missing Data</v>
      </c>
      <c r="J530" s="36" t="str">
        <f>newhse_ytd!H530</f>
        <v>Missing Data</v>
      </c>
      <c r="K530" s="36" t="str">
        <f>newhse_ytd!I530</f>
        <v>Missing Data</v>
      </c>
      <c r="L530" s="36"/>
      <c r="M530" s="41" t="str">
        <f>newhse_ytd!K530</f>
        <v>Missing Data</v>
      </c>
    </row>
    <row r="531" spans="1:13" ht="15">
      <c r="A531" s="130" t="str">
        <f>'[1]house'!D531</f>
        <v>Sussex</v>
      </c>
      <c r="B531" s="42" t="str">
        <f>newhse!E531</f>
        <v>Andover Township</v>
      </c>
      <c r="C531" s="129">
        <f>newhse!F531</f>
        <v>0</v>
      </c>
      <c r="D531" s="129">
        <f>newhse!G531</f>
        <v>0</v>
      </c>
      <c r="E531" s="129">
        <f>newhse!H531</f>
        <v>0</v>
      </c>
      <c r="F531" s="129">
        <f>newhse!I531</f>
        <v>0</v>
      </c>
      <c r="G531" s="131"/>
      <c r="H531" s="36">
        <f>newhse_ytd!F531</f>
        <v>6</v>
      </c>
      <c r="I531" s="36">
        <f>newhse_ytd!G531</f>
        <v>6</v>
      </c>
      <c r="J531" s="36">
        <f>newhse_ytd!H531</f>
        <v>0</v>
      </c>
      <c r="K531" s="36">
        <f>newhse_ytd!I531</f>
        <v>0</v>
      </c>
      <c r="L531" s="36"/>
      <c r="M531" s="41" t="str">
        <f>newhse_ytd!K531</f>
        <v>20231108</v>
      </c>
    </row>
    <row r="532" spans="1:13" ht="15">
      <c r="A532" s="130" t="str">
        <f>'[1]house'!D532</f>
        <v>Sussex</v>
      </c>
      <c r="B532" s="42" t="str">
        <f>newhse!E532</f>
        <v>Branchville Borough</v>
      </c>
      <c r="C532" s="129">
        <f>newhse!F532</f>
        <v>0</v>
      </c>
      <c r="D532" s="129">
        <f>newhse!G532</f>
        <v>0</v>
      </c>
      <c r="E532" s="129">
        <f>newhse!H532</f>
        <v>0</v>
      </c>
      <c r="F532" s="129">
        <f>newhse!I532</f>
        <v>0</v>
      </c>
      <c r="G532" s="131"/>
      <c r="H532" s="36">
        <f>newhse_ytd!F532</f>
        <v>0</v>
      </c>
      <c r="I532" s="36">
        <f>newhse_ytd!G532</f>
        <v>0</v>
      </c>
      <c r="J532" s="36">
        <f>newhse_ytd!H532</f>
        <v>0</v>
      </c>
      <c r="K532" s="36">
        <f>newhse_ytd!I532</f>
        <v>0</v>
      </c>
      <c r="L532" s="36"/>
      <c r="M532" s="41" t="str">
        <f>newhse_ytd!K532</f>
        <v>20231108</v>
      </c>
    </row>
    <row r="533" spans="1:13" ht="15">
      <c r="A533" s="130" t="str">
        <f>'[1]house'!D533</f>
        <v>Sussex</v>
      </c>
      <c r="B533" s="42" t="str">
        <f>newhse!E533</f>
        <v>Byram Township</v>
      </c>
      <c r="C533" s="129" t="str">
        <f>newhse!F533</f>
        <v>No report</v>
      </c>
      <c r="D533" s="129" t="str">
        <f>newhse!G533</f>
        <v>No report</v>
      </c>
      <c r="E533" s="129" t="str">
        <f>newhse!H533</f>
        <v>No report</v>
      </c>
      <c r="F533" s="129" t="str">
        <f>newhse!I533</f>
        <v>No report</v>
      </c>
      <c r="G533" s="131"/>
      <c r="H533" s="36">
        <f>newhse_ytd!F533</f>
        <v>1</v>
      </c>
      <c r="I533" s="36">
        <f>newhse_ytd!G533</f>
        <v>1</v>
      </c>
      <c r="J533" s="36">
        <f>newhse_ytd!H533</f>
        <v>0</v>
      </c>
      <c r="K533" s="36">
        <f>newhse_ytd!I533</f>
        <v>0</v>
      </c>
      <c r="L533" s="36"/>
      <c r="M533" s="41" t="str">
        <f>newhse_ytd!K533</f>
        <v>Missing Data</v>
      </c>
    </row>
    <row r="534" spans="1:13" ht="15">
      <c r="A534" s="130" t="str">
        <f>'[1]house'!D534</f>
        <v>Sussex</v>
      </c>
      <c r="B534" s="42" t="str">
        <f>newhse!E534</f>
        <v>Frankford Township</v>
      </c>
      <c r="C534" s="129" t="str">
        <f>newhse!F534</f>
        <v>No report</v>
      </c>
      <c r="D534" s="129" t="str">
        <f>newhse!G534</f>
        <v>No report</v>
      </c>
      <c r="E534" s="129" t="str">
        <f>newhse!H534</f>
        <v>No report</v>
      </c>
      <c r="F534" s="129" t="str">
        <f>newhse!I534</f>
        <v>No report</v>
      </c>
      <c r="G534" s="131"/>
      <c r="H534" s="36" t="str">
        <f>newhse_ytd!F534</f>
        <v>Missing Data</v>
      </c>
      <c r="I534" s="36" t="str">
        <f>newhse_ytd!G534</f>
        <v>Missing Data</v>
      </c>
      <c r="J534" s="36" t="str">
        <f>newhse_ytd!H534</f>
        <v>Missing Data</v>
      </c>
      <c r="K534" s="36" t="str">
        <f>newhse_ytd!I534</f>
        <v>Missing Data</v>
      </c>
      <c r="L534" s="36"/>
      <c r="M534" s="41" t="str">
        <f>newhse_ytd!K534</f>
        <v>Missing Data</v>
      </c>
    </row>
    <row r="535" spans="1:13" ht="15">
      <c r="A535" s="130" t="str">
        <f>'[1]house'!D535</f>
        <v>Sussex</v>
      </c>
      <c r="B535" s="42" t="str">
        <f>newhse!E535</f>
        <v>Franklin Borough</v>
      </c>
      <c r="C535" s="129">
        <f>newhse!F535</f>
        <v>0</v>
      </c>
      <c r="D535" s="129">
        <f>newhse!G535</f>
        <v>0</v>
      </c>
      <c r="E535" s="129">
        <f>newhse!H535</f>
        <v>0</v>
      </c>
      <c r="F535" s="129">
        <f>newhse!I535</f>
        <v>0</v>
      </c>
      <c r="G535" s="131"/>
      <c r="H535" s="36">
        <f>newhse_ytd!F535</f>
        <v>1</v>
      </c>
      <c r="I535" s="36">
        <f>newhse_ytd!G535</f>
        <v>1</v>
      </c>
      <c r="J535" s="36">
        <f>newhse_ytd!H535</f>
        <v>0</v>
      </c>
      <c r="K535" s="36">
        <f>newhse_ytd!I535</f>
        <v>0</v>
      </c>
      <c r="L535" s="36"/>
      <c r="M535" s="41" t="str">
        <f>newhse_ytd!K535</f>
        <v>20231108</v>
      </c>
    </row>
    <row r="536" spans="1:13" ht="15">
      <c r="A536" s="130" t="str">
        <f>'[1]house'!D536</f>
        <v>Sussex</v>
      </c>
      <c r="B536" s="42" t="str">
        <f>newhse!E536</f>
        <v>Fredon Township</v>
      </c>
      <c r="C536" s="129">
        <f>newhse!F536</f>
        <v>0</v>
      </c>
      <c r="D536" s="129">
        <f>newhse!G536</f>
        <v>0</v>
      </c>
      <c r="E536" s="129">
        <f>newhse!H536</f>
        <v>0</v>
      </c>
      <c r="F536" s="129">
        <f>newhse!I536</f>
        <v>0</v>
      </c>
      <c r="G536" s="131"/>
      <c r="H536" s="36">
        <f>newhse_ytd!F536</f>
        <v>0</v>
      </c>
      <c r="I536" s="36">
        <f>newhse_ytd!G536</f>
        <v>0</v>
      </c>
      <c r="J536" s="36">
        <f>newhse_ytd!H536</f>
        <v>0</v>
      </c>
      <c r="K536" s="36">
        <f>newhse_ytd!I536</f>
        <v>0</v>
      </c>
      <c r="L536" s="36"/>
      <c r="M536" s="41" t="str">
        <f>newhse_ytd!K536</f>
        <v>20231108</v>
      </c>
    </row>
    <row r="537" spans="1:13" ht="15">
      <c r="A537" s="130" t="str">
        <f>'[1]house'!D537</f>
        <v>Sussex</v>
      </c>
      <c r="B537" s="42" t="str">
        <f>newhse!E537</f>
        <v>Green Township</v>
      </c>
      <c r="C537" s="129">
        <f>newhse!F537</f>
        <v>0</v>
      </c>
      <c r="D537" s="129">
        <f>newhse!G537</f>
        <v>0</v>
      </c>
      <c r="E537" s="129">
        <f>newhse!H537</f>
        <v>0</v>
      </c>
      <c r="F537" s="129">
        <f>newhse!I537</f>
        <v>0</v>
      </c>
      <c r="G537" s="131"/>
      <c r="H537" s="36">
        <f>newhse_ytd!F537</f>
        <v>0</v>
      </c>
      <c r="I537" s="36">
        <f>newhse_ytd!G537</f>
        <v>0</v>
      </c>
      <c r="J537" s="36">
        <f>newhse_ytd!H537</f>
        <v>0</v>
      </c>
      <c r="K537" s="36">
        <f>newhse_ytd!I537</f>
        <v>0</v>
      </c>
      <c r="L537" s="36"/>
      <c r="M537" s="41" t="str">
        <f>newhse_ytd!K537</f>
        <v>20231108</v>
      </c>
    </row>
    <row r="538" spans="1:13" ht="15">
      <c r="A538" s="130" t="str">
        <f>'[1]house'!D538</f>
        <v>Sussex</v>
      </c>
      <c r="B538" s="42" t="str">
        <f>newhse!E538</f>
        <v>Hamburg Borough</v>
      </c>
      <c r="C538" s="129">
        <f>newhse!F538</f>
        <v>0</v>
      </c>
      <c r="D538" s="129">
        <f>newhse!G538</f>
        <v>0</v>
      </c>
      <c r="E538" s="129">
        <f>newhse!H538</f>
        <v>0</v>
      </c>
      <c r="F538" s="129">
        <f>newhse!I538</f>
        <v>0</v>
      </c>
      <c r="G538" s="131"/>
      <c r="H538" s="36">
        <f>newhse_ytd!F538</f>
        <v>3</v>
      </c>
      <c r="I538" s="36">
        <f>newhse_ytd!G538</f>
        <v>3</v>
      </c>
      <c r="J538" s="36">
        <f>newhse_ytd!H538</f>
        <v>0</v>
      </c>
      <c r="K538" s="36">
        <f>newhse_ytd!I538</f>
        <v>0</v>
      </c>
      <c r="L538" s="36"/>
      <c r="M538" s="41" t="str">
        <f>newhse_ytd!K538</f>
        <v>20231108</v>
      </c>
    </row>
    <row r="539" spans="1:13" ht="15">
      <c r="A539" s="130" t="str">
        <f>'[1]house'!D539</f>
        <v>Sussex</v>
      </c>
      <c r="B539" s="42" t="str">
        <f>newhse!E539</f>
        <v>Hampton Township</v>
      </c>
      <c r="C539" s="129">
        <f>newhse!F539</f>
        <v>3</v>
      </c>
      <c r="D539" s="129">
        <f>newhse!G539</f>
        <v>3</v>
      </c>
      <c r="E539" s="129">
        <f>newhse!H539</f>
        <v>0</v>
      </c>
      <c r="F539" s="129">
        <f>newhse!I539</f>
        <v>0</v>
      </c>
      <c r="G539" s="131"/>
      <c r="H539" s="36">
        <f>newhse_ytd!F539</f>
        <v>3</v>
      </c>
      <c r="I539" s="36">
        <f>newhse_ytd!G539</f>
        <v>3</v>
      </c>
      <c r="J539" s="36">
        <f>newhse_ytd!H539</f>
        <v>0</v>
      </c>
      <c r="K539" s="36">
        <f>newhse_ytd!I539</f>
        <v>0</v>
      </c>
      <c r="L539" s="36"/>
      <c r="M539" s="41" t="str">
        <f>newhse_ytd!K539</f>
        <v>20231108</v>
      </c>
    </row>
    <row r="540" spans="1:13" ht="15">
      <c r="A540" s="130" t="str">
        <f>'[1]house'!D540</f>
        <v>Sussex</v>
      </c>
      <c r="B540" s="42" t="str">
        <f>newhse!E540</f>
        <v>Hardyston Township</v>
      </c>
      <c r="C540" s="129">
        <f>newhse!F540</f>
        <v>0</v>
      </c>
      <c r="D540" s="129">
        <f>newhse!G540</f>
        <v>0</v>
      </c>
      <c r="E540" s="129">
        <f>newhse!H540</f>
        <v>0</v>
      </c>
      <c r="F540" s="129">
        <f>newhse!I540</f>
        <v>0</v>
      </c>
      <c r="G540" s="131"/>
      <c r="H540" s="36">
        <f>newhse_ytd!F540</f>
        <v>31</v>
      </c>
      <c r="I540" s="36">
        <f>newhse_ytd!G540</f>
        <v>13</v>
      </c>
      <c r="J540" s="36">
        <f>newhse_ytd!H540</f>
        <v>18</v>
      </c>
      <c r="K540" s="36">
        <f>newhse_ytd!I540</f>
        <v>0</v>
      </c>
      <c r="L540" s="36"/>
      <c r="M540" s="41" t="str">
        <f>newhse_ytd!K540</f>
        <v>20231108</v>
      </c>
    </row>
    <row r="541" spans="1:13" ht="15">
      <c r="A541" s="130" t="str">
        <f>'[1]house'!D541</f>
        <v>Sussex</v>
      </c>
      <c r="B541" s="42" t="str">
        <f>newhse!E541</f>
        <v>Hopatcong Borough</v>
      </c>
      <c r="C541" s="129">
        <f>newhse!F541</f>
        <v>7</v>
      </c>
      <c r="D541" s="129">
        <f>newhse!G541</f>
        <v>7</v>
      </c>
      <c r="E541" s="129">
        <f>newhse!H541</f>
        <v>0</v>
      </c>
      <c r="F541" s="129">
        <f>newhse!I541</f>
        <v>0</v>
      </c>
      <c r="G541" s="131"/>
      <c r="H541" s="36">
        <f>newhse_ytd!F541</f>
        <v>18</v>
      </c>
      <c r="I541" s="36">
        <f>newhse_ytd!G541</f>
        <v>18</v>
      </c>
      <c r="J541" s="36">
        <f>newhse_ytd!H541</f>
        <v>0</v>
      </c>
      <c r="K541" s="36">
        <f>newhse_ytd!I541</f>
        <v>0</v>
      </c>
      <c r="L541" s="36"/>
      <c r="M541" s="41" t="str">
        <f>newhse_ytd!K541</f>
        <v>20231108</v>
      </c>
    </row>
    <row r="542" spans="1:13" ht="15">
      <c r="A542" s="130" t="str">
        <f>'[1]house'!D542</f>
        <v>Sussex</v>
      </c>
      <c r="B542" s="42" t="str">
        <f>newhse!E542</f>
        <v>Lafayette Township</v>
      </c>
      <c r="C542" s="129">
        <f>newhse!F542</f>
        <v>0</v>
      </c>
      <c r="D542" s="129">
        <f>newhse!G542</f>
        <v>0</v>
      </c>
      <c r="E542" s="129">
        <f>newhse!H542</f>
        <v>0</v>
      </c>
      <c r="F542" s="129">
        <f>newhse!I542</f>
        <v>0</v>
      </c>
      <c r="G542" s="131"/>
      <c r="H542" s="36">
        <f>newhse_ytd!F542</f>
        <v>0</v>
      </c>
      <c r="I542" s="36">
        <f>newhse_ytd!G542</f>
        <v>0</v>
      </c>
      <c r="J542" s="36">
        <f>newhse_ytd!H542</f>
        <v>0</v>
      </c>
      <c r="K542" s="36">
        <f>newhse_ytd!I542</f>
        <v>0</v>
      </c>
      <c r="L542" s="36"/>
      <c r="M542" s="41" t="str">
        <f>newhse_ytd!K542</f>
        <v>20231108</v>
      </c>
    </row>
    <row r="543" spans="1:13" ht="15">
      <c r="A543" s="130" t="str">
        <f>'[1]house'!D543</f>
        <v>Sussex</v>
      </c>
      <c r="B543" s="42" t="str">
        <f>newhse!E543</f>
        <v>Montague Township</v>
      </c>
      <c r="C543" s="129">
        <f>newhse!F543</f>
        <v>3</v>
      </c>
      <c r="D543" s="129">
        <f>newhse!G543</f>
        <v>3</v>
      </c>
      <c r="E543" s="129">
        <f>newhse!H543</f>
        <v>0</v>
      </c>
      <c r="F543" s="129">
        <f>newhse!I543</f>
        <v>0</v>
      </c>
      <c r="G543" s="131"/>
      <c r="H543" s="36">
        <f>newhse_ytd!F543</f>
        <v>4</v>
      </c>
      <c r="I543" s="36">
        <f>newhse_ytd!G543</f>
        <v>4</v>
      </c>
      <c r="J543" s="36">
        <f>newhse_ytd!H543</f>
        <v>0</v>
      </c>
      <c r="K543" s="36">
        <f>newhse_ytd!I543</f>
        <v>0</v>
      </c>
      <c r="L543" s="36"/>
      <c r="M543" s="41" t="str">
        <f>newhse_ytd!K543</f>
        <v>20231108</v>
      </c>
    </row>
    <row r="544" spans="1:13" ht="15">
      <c r="A544" s="130" t="str">
        <f>'[1]house'!D544</f>
        <v>Sussex</v>
      </c>
      <c r="B544" s="42" t="str">
        <f>newhse!E544</f>
        <v>Newton Town</v>
      </c>
      <c r="C544" s="129">
        <f>newhse!F544</f>
        <v>0</v>
      </c>
      <c r="D544" s="129">
        <f>newhse!G544</f>
        <v>0</v>
      </c>
      <c r="E544" s="129">
        <f>newhse!H544</f>
        <v>0</v>
      </c>
      <c r="F544" s="129">
        <f>newhse!I544</f>
        <v>0</v>
      </c>
      <c r="G544" s="131"/>
      <c r="H544" s="36">
        <f>newhse_ytd!F544</f>
        <v>2</v>
      </c>
      <c r="I544" s="36">
        <f>newhse_ytd!G544</f>
        <v>2</v>
      </c>
      <c r="J544" s="36">
        <f>newhse_ytd!H544</f>
        <v>0</v>
      </c>
      <c r="K544" s="36">
        <f>newhse_ytd!I544</f>
        <v>0</v>
      </c>
      <c r="L544" s="36"/>
      <c r="M544" s="41" t="str">
        <f>newhse_ytd!K544</f>
        <v>20231108</v>
      </c>
    </row>
    <row r="545" spans="1:13" ht="15">
      <c r="A545" s="130" t="str">
        <f>'[1]house'!D545</f>
        <v>Sussex</v>
      </c>
      <c r="B545" s="42" t="str">
        <f>newhse!E545</f>
        <v>Ogdensburg Borough</v>
      </c>
      <c r="C545" s="129">
        <f>newhse!F545</f>
        <v>0</v>
      </c>
      <c r="D545" s="129">
        <f>newhse!G545</f>
        <v>0</v>
      </c>
      <c r="E545" s="129">
        <f>newhse!H545</f>
        <v>0</v>
      </c>
      <c r="F545" s="129">
        <f>newhse!I545</f>
        <v>0</v>
      </c>
      <c r="G545" s="131"/>
      <c r="H545" s="36">
        <f>newhse_ytd!F545</f>
        <v>0</v>
      </c>
      <c r="I545" s="36">
        <f>newhse_ytd!G545</f>
        <v>0</v>
      </c>
      <c r="J545" s="36">
        <f>newhse_ytd!H545</f>
        <v>0</v>
      </c>
      <c r="K545" s="36">
        <f>newhse_ytd!I545</f>
        <v>0</v>
      </c>
      <c r="L545" s="36"/>
      <c r="M545" s="41" t="str">
        <f>newhse_ytd!K545</f>
        <v>20231108</v>
      </c>
    </row>
    <row r="546" spans="1:13" ht="15">
      <c r="A546" s="130" t="str">
        <f>'[1]house'!D546</f>
        <v>Sussex</v>
      </c>
      <c r="B546" s="42" t="str">
        <f>newhse!E546</f>
        <v>Sandyston Township</v>
      </c>
      <c r="C546" s="129" t="str">
        <f>newhse!F546</f>
        <v>No report</v>
      </c>
      <c r="D546" s="129" t="str">
        <f>newhse!G546</f>
        <v>No report</v>
      </c>
      <c r="E546" s="129" t="str">
        <f>newhse!H546</f>
        <v>No report</v>
      </c>
      <c r="F546" s="129" t="str">
        <f>newhse!I546</f>
        <v>No report</v>
      </c>
      <c r="G546" s="131"/>
      <c r="H546" s="36" t="str">
        <f>newhse_ytd!F546</f>
        <v>Missing Data</v>
      </c>
      <c r="I546" s="36" t="str">
        <f>newhse_ytd!G546</f>
        <v>Missing Data</v>
      </c>
      <c r="J546" s="36" t="str">
        <f>newhse_ytd!H546</f>
        <v>Missing Data</v>
      </c>
      <c r="K546" s="36" t="str">
        <f>newhse_ytd!I546</f>
        <v>Missing Data</v>
      </c>
      <c r="L546" s="36"/>
      <c r="M546" s="41" t="str">
        <f>newhse_ytd!K546</f>
        <v>Missing Data</v>
      </c>
    </row>
    <row r="547" spans="1:13" ht="15">
      <c r="A547" s="130" t="str">
        <f>'[1]house'!D547</f>
        <v>Sussex</v>
      </c>
      <c r="B547" s="42" t="str">
        <f>newhse!E547</f>
        <v>Sparta Township</v>
      </c>
      <c r="C547" s="129">
        <f>newhse!F547</f>
        <v>2</v>
      </c>
      <c r="D547" s="129">
        <f>newhse!G547</f>
        <v>2</v>
      </c>
      <c r="E547" s="129">
        <f>newhse!H547</f>
        <v>0</v>
      </c>
      <c r="F547" s="129">
        <f>newhse!I547</f>
        <v>0</v>
      </c>
      <c r="G547" s="131"/>
      <c r="H547" s="36">
        <f>newhse_ytd!F547</f>
        <v>3</v>
      </c>
      <c r="I547" s="36">
        <f>newhse_ytd!G547</f>
        <v>3</v>
      </c>
      <c r="J547" s="36">
        <f>newhse_ytd!H547</f>
        <v>0</v>
      </c>
      <c r="K547" s="36">
        <f>newhse_ytd!I547</f>
        <v>0</v>
      </c>
      <c r="L547" s="36"/>
      <c r="M547" s="41" t="str">
        <f>newhse_ytd!K547</f>
        <v>20231207</v>
      </c>
    </row>
    <row r="548" spans="1:13" ht="15">
      <c r="A548" s="130" t="str">
        <f>'[1]house'!D548</f>
        <v>Sussex</v>
      </c>
      <c r="B548" s="42" t="str">
        <f>newhse!E548</f>
        <v>Stanhope Borough</v>
      </c>
      <c r="C548" s="129" t="str">
        <f>newhse!F548</f>
        <v>No report</v>
      </c>
      <c r="D548" s="129" t="str">
        <f>newhse!G548</f>
        <v>No report</v>
      </c>
      <c r="E548" s="129" t="str">
        <f>newhse!H548</f>
        <v>No report</v>
      </c>
      <c r="F548" s="129" t="str">
        <f>newhse!I548</f>
        <v>No report</v>
      </c>
      <c r="G548" s="131"/>
      <c r="H548" s="36">
        <f>newhse_ytd!F548</f>
        <v>0</v>
      </c>
      <c r="I548" s="36">
        <f>newhse_ytd!G548</f>
        <v>0</v>
      </c>
      <c r="J548" s="36">
        <f>newhse_ytd!H548</f>
        <v>0</v>
      </c>
      <c r="K548" s="36">
        <f>newhse_ytd!I548</f>
        <v>0</v>
      </c>
      <c r="L548" s="36"/>
      <c r="M548" s="41" t="str">
        <f>newhse_ytd!K548</f>
        <v>Missing Data</v>
      </c>
    </row>
    <row r="549" spans="1:13" ht="15">
      <c r="A549" s="130" t="str">
        <f>'[1]house'!D549</f>
        <v>Sussex</v>
      </c>
      <c r="B549" s="42" t="str">
        <f>newhse!E549</f>
        <v>Stillwater Township</v>
      </c>
      <c r="C549" s="129">
        <f>newhse!F549</f>
        <v>1</v>
      </c>
      <c r="D549" s="129">
        <f>newhse!G549</f>
        <v>1</v>
      </c>
      <c r="E549" s="129">
        <f>newhse!H549</f>
        <v>0</v>
      </c>
      <c r="F549" s="129">
        <f>newhse!I549</f>
        <v>0</v>
      </c>
      <c r="G549" s="131"/>
      <c r="H549" s="36">
        <f>newhse_ytd!F549</f>
        <v>1</v>
      </c>
      <c r="I549" s="36">
        <f>newhse_ytd!G549</f>
        <v>1</v>
      </c>
      <c r="J549" s="36">
        <f>newhse_ytd!H549</f>
        <v>0</v>
      </c>
      <c r="K549" s="36">
        <f>newhse_ytd!I549</f>
        <v>0</v>
      </c>
      <c r="L549" s="36"/>
      <c r="M549" s="41" t="str">
        <f>newhse_ytd!K549</f>
        <v>20231108</v>
      </c>
    </row>
    <row r="550" spans="1:13" ht="15">
      <c r="A550" s="130" t="str">
        <f>'[1]house'!D550</f>
        <v>Sussex</v>
      </c>
      <c r="B550" s="42" t="str">
        <f>newhse!E550</f>
        <v>Sussex Borough</v>
      </c>
      <c r="C550" s="129">
        <f>newhse!F550</f>
        <v>0</v>
      </c>
      <c r="D550" s="129">
        <f>newhse!G550</f>
        <v>0</v>
      </c>
      <c r="E550" s="129">
        <f>newhse!H550</f>
        <v>0</v>
      </c>
      <c r="F550" s="129">
        <f>newhse!I550</f>
        <v>0</v>
      </c>
      <c r="G550" s="131"/>
      <c r="H550" s="36">
        <f>newhse_ytd!F550</f>
        <v>0</v>
      </c>
      <c r="I550" s="36">
        <f>newhse_ytd!G550</f>
        <v>0</v>
      </c>
      <c r="J550" s="36">
        <f>newhse_ytd!H550</f>
        <v>0</v>
      </c>
      <c r="K550" s="36">
        <f>newhse_ytd!I550</f>
        <v>0</v>
      </c>
      <c r="L550" s="36"/>
      <c r="M550" s="41" t="str">
        <f>newhse_ytd!K550</f>
        <v>20231108</v>
      </c>
    </row>
    <row r="551" spans="1:13" ht="15">
      <c r="A551" s="130" t="str">
        <f>'[1]house'!D551</f>
        <v>Sussex</v>
      </c>
      <c r="B551" s="42" t="str">
        <f>newhse!E551</f>
        <v>Vernon Township</v>
      </c>
      <c r="C551" s="129">
        <f>newhse!F551</f>
        <v>0</v>
      </c>
      <c r="D551" s="129">
        <f>newhse!G551</f>
        <v>0</v>
      </c>
      <c r="E551" s="129">
        <f>newhse!H551</f>
        <v>0</v>
      </c>
      <c r="F551" s="129">
        <f>newhse!I551</f>
        <v>0</v>
      </c>
      <c r="G551" s="131"/>
      <c r="H551" s="36">
        <f>newhse_ytd!F551</f>
        <v>3</v>
      </c>
      <c r="I551" s="36">
        <f>newhse_ytd!G551</f>
        <v>3</v>
      </c>
      <c r="J551" s="36">
        <f>newhse_ytd!H551</f>
        <v>0</v>
      </c>
      <c r="K551" s="36">
        <f>newhse_ytd!I551</f>
        <v>0</v>
      </c>
      <c r="L551" s="36"/>
      <c r="M551" s="41" t="str">
        <f>newhse_ytd!K551</f>
        <v>20231108</v>
      </c>
    </row>
    <row r="552" spans="1:13" ht="15">
      <c r="A552" s="130" t="str">
        <f>'[1]house'!D552</f>
        <v>Sussex</v>
      </c>
      <c r="B552" s="42" t="str">
        <f>newhse!E552</f>
        <v>Walpack Township</v>
      </c>
      <c r="C552" s="129" t="str">
        <f>newhse!F552</f>
        <v>No report</v>
      </c>
      <c r="D552" s="129" t="str">
        <f>newhse!G552</f>
        <v>No report</v>
      </c>
      <c r="E552" s="129" t="str">
        <f>newhse!H552</f>
        <v>No report</v>
      </c>
      <c r="F552" s="129" t="str">
        <f>newhse!I552</f>
        <v>No report</v>
      </c>
      <c r="G552" s="131"/>
      <c r="H552" s="36" t="str">
        <f>newhse_ytd!F552</f>
        <v>Missing Data</v>
      </c>
      <c r="I552" s="36" t="str">
        <f>newhse_ytd!G552</f>
        <v>Missing Data</v>
      </c>
      <c r="J552" s="36" t="str">
        <f>newhse_ytd!H552</f>
        <v>Missing Data</v>
      </c>
      <c r="K552" s="36" t="str">
        <f>newhse_ytd!I552</f>
        <v>Missing Data</v>
      </c>
      <c r="L552" s="36"/>
      <c r="M552" s="41" t="str">
        <f>newhse_ytd!K552</f>
        <v>Missing Data</v>
      </c>
    </row>
    <row r="553" spans="1:13" ht="15">
      <c r="A553" s="130" t="str">
        <f>'[1]house'!D553</f>
        <v>Sussex</v>
      </c>
      <c r="B553" s="42" t="str">
        <f>newhse!E553</f>
        <v>Wantage Township</v>
      </c>
      <c r="C553" s="129">
        <f>newhse!F553</f>
        <v>0</v>
      </c>
      <c r="D553" s="129">
        <f>newhse!G553</f>
        <v>0</v>
      </c>
      <c r="E553" s="129">
        <f>newhse!H553</f>
        <v>0</v>
      </c>
      <c r="F553" s="129">
        <f>newhse!I553</f>
        <v>0</v>
      </c>
      <c r="G553" s="131"/>
      <c r="H553" s="36">
        <f>newhse_ytd!F553</f>
        <v>6</v>
      </c>
      <c r="I553" s="36">
        <f>newhse_ytd!G553</f>
        <v>6</v>
      </c>
      <c r="J553" s="36">
        <f>newhse_ytd!H553</f>
        <v>0</v>
      </c>
      <c r="K553" s="36">
        <f>newhse_ytd!I553</f>
        <v>0</v>
      </c>
      <c r="L553" s="36"/>
      <c r="M553" s="41" t="str">
        <f>newhse_ytd!K553</f>
        <v>20231108</v>
      </c>
    </row>
    <row r="554" spans="1:13" ht="15">
      <c r="A554" s="130" t="str">
        <f>'[1]house'!D554</f>
        <v>Union</v>
      </c>
      <c r="B554" s="42" t="str">
        <f>newhse!E554</f>
        <v>Berkeley Heights Township</v>
      </c>
      <c r="C554" s="129">
        <f>newhse!F554</f>
        <v>0</v>
      </c>
      <c r="D554" s="129">
        <f>newhse!G554</f>
        <v>0</v>
      </c>
      <c r="E554" s="129">
        <f>newhse!H554</f>
        <v>0</v>
      </c>
      <c r="F554" s="129">
        <f>newhse!I554</f>
        <v>0</v>
      </c>
      <c r="G554" s="131"/>
      <c r="H554" s="36">
        <f>newhse_ytd!F554</f>
        <v>189</v>
      </c>
      <c r="I554" s="36">
        <f>newhse_ytd!G554</f>
        <v>2</v>
      </c>
      <c r="J554" s="36">
        <f>newhse_ytd!H554</f>
        <v>187</v>
      </c>
      <c r="K554" s="36">
        <f>newhse_ytd!I554</f>
        <v>0</v>
      </c>
      <c r="L554" s="36"/>
      <c r="M554" s="41" t="str">
        <f>newhse_ytd!K554</f>
        <v>20231108</v>
      </c>
    </row>
    <row r="555" spans="1:13" ht="15">
      <c r="A555" s="130" t="str">
        <f>'[1]house'!D555</f>
        <v>Union</v>
      </c>
      <c r="B555" s="42" t="str">
        <f>newhse!E555</f>
        <v>Clark Township</v>
      </c>
      <c r="C555" s="129">
        <f>newhse!F555</f>
        <v>1</v>
      </c>
      <c r="D555" s="129">
        <f>newhse!G555</f>
        <v>1</v>
      </c>
      <c r="E555" s="129">
        <f>newhse!H555</f>
        <v>0</v>
      </c>
      <c r="F555" s="129">
        <f>newhse!I555</f>
        <v>0</v>
      </c>
      <c r="G555" s="131"/>
      <c r="H555" s="36">
        <f>newhse_ytd!F555</f>
        <v>3</v>
      </c>
      <c r="I555" s="36">
        <f>newhse_ytd!G555</f>
        <v>3</v>
      </c>
      <c r="J555" s="36">
        <f>newhse_ytd!H555</f>
        <v>0</v>
      </c>
      <c r="K555" s="36">
        <f>newhse_ytd!I555</f>
        <v>0</v>
      </c>
      <c r="L555" s="36"/>
      <c r="M555" s="41" t="str">
        <f>newhse_ytd!K555</f>
        <v>20231108</v>
      </c>
    </row>
    <row r="556" spans="1:13" ht="15">
      <c r="A556" s="130" t="str">
        <f>'[1]house'!D556</f>
        <v>Union</v>
      </c>
      <c r="B556" s="42" t="str">
        <f>newhse!E556</f>
        <v>Cranford Township</v>
      </c>
      <c r="C556" s="129">
        <f>newhse!F556</f>
        <v>1</v>
      </c>
      <c r="D556" s="129">
        <f>newhse!G556</f>
        <v>1</v>
      </c>
      <c r="E556" s="129">
        <f>newhse!H556</f>
        <v>0</v>
      </c>
      <c r="F556" s="129">
        <f>newhse!I556</f>
        <v>0</v>
      </c>
      <c r="G556" s="131"/>
      <c r="H556" s="36">
        <f>newhse_ytd!F556</f>
        <v>4</v>
      </c>
      <c r="I556" s="36">
        <f>newhse_ytd!G556</f>
        <v>4</v>
      </c>
      <c r="J556" s="36">
        <f>newhse_ytd!H556</f>
        <v>0</v>
      </c>
      <c r="K556" s="36">
        <f>newhse_ytd!I556</f>
        <v>0</v>
      </c>
      <c r="L556" s="36"/>
      <c r="M556" s="41" t="str">
        <f>newhse_ytd!K556</f>
        <v>20231108</v>
      </c>
    </row>
    <row r="557" spans="1:13" ht="15">
      <c r="A557" s="130" t="str">
        <f>'[1]house'!D557</f>
        <v>Union</v>
      </c>
      <c r="B557" s="42" t="str">
        <f>newhse!E557</f>
        <v>Elizabeth City</v>
      </c>
      <c r="C557" s="129">
        <f>newhse!F557</f>
        <v>0</v>
      </c>
      <c r="D557" s="129">
        <f>newhse!G557</f>
        <v>0</v>
      </c>
      <c r="E557" s="129">
        <f>newhse!H557</f>
        <v>0</v>
      </c>
      <c r="F557" s="129">
        <f>newhse!I557</f>
        <v>0</v>
      </c>
      <c r="G557" s="131"/>
      <c r="H557" s="36">
        <f>newhse_ytd!F557</f>
        <v>0</v>
      </c>
      <c r="I557" s="36">
        <f>newhse_ytd!G557</f>
        <v>0</v>
      </c>
      <c r="J557" s="36">
        <f>newhse_ytd!H557</f>
        <v>0</v>
      </c>
      <c r="K557" s="36">
        <f>newhse_ytd!I557</f>
        <v>0</v>
      </c>
      <c r="L557" s="36"/>
      <c r="M557" s="41" t="str">
        <f>newhse_ytd!K557</f>
        <v>20231108</v>
      </c>
    </row>
    <row r="558" spans="1:13" ht="15">
      <c r="A558" s="130" t="str">
        <f>'[1]house'!D558</f>
        <v>Union</v>
      </c>
      <c r="B558" s="42" t="str">
        <f>newhse!E558</f>
        <v>Fanwood Borough</v>
      </c>
      <c r="C558" s="129">
        <f>newhse!F558</f>
        <v>1</v>
      </c>
      <c r="D558" s="129">
        <f>newhse!G558</f>
        <v>1</v>
      </c>
      <c r="E558" s="129">
        <f>newhse!H558</f>
        <v>0</v>
      </c>
      <c r="F558" s="129">
        <f>newhse!I558</f>
        <v>0</v>
      </c>
      <c r="G558" s="131"/>
      <c r="H558" s="36">
        <f>newhse_ytd!F558</f>
        <v>60</v>
      </c>
      <c r="I558" s="36">
        <f>newhse_ytd!G558</f>
        <v>2</v>
      </c>
      <c r="J558" s="36">
        <f>newhse_ytd!H558</f>
        <v>58</v>
      </c>
      <c r="K558" s="36">
        <f>newhse_ytd!I558</f>
        <v>0</v>
      </c>
      <c r="L558" s="36"/>
      <c r="M558" s="41" t="str">
        <f>newhse_ytd!K558</f>
        <v>20231108</v>
      </c>
    </row>
    <row r="559" spans="1:13" ht="15">
      <c r="A559" s="130" t="str">
        <f>'[1]house'!D559</f>
        <v>Union</v>
      </c>
      <c r="B559" s="42" t="str">
        <f>newhse!E559</f>
        <v>Garwood Borough</v>
      </c>
      <c r="C559" s="129">
        <f>newhse!F559</f>
        <v>0</v>
      </c>
      <c r="D559" s="129">
        <f>newhse!G559</f>
        <v>0</v>
      </c>
      <c r="E559" s="129">
        <f>newhse!H559</f>
        <v>0</v>
      </c>
      <c r="F559" s="129">
        <f>newhse!I559</f>
        <v>0</v>
      </c>
      <c r="G559" s="131"/>
      <c r="H559" s="36">
        <f>newhse_ytd!F559</f>
        <v>1</v>
      </c>
      <c r="I559" s="36">
        <f>newhse_ytd!G559</f>
        <v>1</v>
      </c>
      <c r="J559" s="36">
        <f>newhse_ytd!H559</f>
        <v>0</v>
      </c>
      <c r="K559" s="36">
        <f>newhse_ytd!I559</f>
        <v>0</v>
      </c>
      <c r="L559" s="36"/>
      <c r="M559" s="41" t="str">
        <f>newhse_ytd!K559</f>
        <v>20231108</v>
      </c>
    </row>
    <row r="560" spans="1:13" ht="15">
      <c r="A560" s="130" t="str">
        <f>'[1]house'!D560</f>
        <v>Union</v>
      </c>
      <c r="B560" s="42" t="str">
        <f>newhse!E560</f>
        <v>Hillside Township</v>
      </c>
      <c r="C560" s="129">
        <f>newhse!F560</f>
        <v>1</v>
      </c>
      <c r="D560" s="129">
        <f>newhse!G560</f>
        <v>0</v>
      </c>
      <c r="E560" s="129">
        <f>newhse!H560</f>
        <v>1</v>
      </c>
      <c r="F560" s="129">
        <f>newhse!I560</f>
        <v>0</v>
      </c>
      <c r="G560" s="131"/>
      <c r="H560" s="36">
        <f>newhse_ytd!F560</f>
        <v>2</v>
      </c>
      <c r="I560" s="36">
        <f>newhse_ytd!G560</f>
        <v>1</v>
      </c>
      <c r="J560" s="36">
        <f>newhse_ytd!H560</f>
        <v>1</v>
      </c>
      <c r="K560" s="36">
        <f>newhse_ytd!I560</f>
        <v>0</v>
      </c>
      <c r="L560" s="36"/>
      <c r="M560" s="41" t="str">
        <f>newhse_ytd!K560</f>
        <v>20231108</v>
      </c>
    </row>
    <row r="561" spans="1:13" ht="15">
      <c r="A561" s="130" t="str">
        <f>'[1]house'!D561</f>
        <v>Union</v>
      </c>
      <c r="B561" s="42" t="str">
        <f>newhse!E561</f>
        <v>Kenilworth Borough</v>
      </c>
      <c r="C561" s="129">
        <f>newhse!F561</f>
        <v>0</v>
      </c>
      <c r="D561" s="129">
        <f>newhse!G561</f>
        <v>0</v>
      </c>
      <c r="E561" s="129">
        <f>newhse!H561</f>
        <v>0</v>
      </c>
      <c r="F561" s="129">
        <f>newhse!I561</f>
        <v>0</v>
      </c>
      <c r="G561" s="131"/>
      <c r="H561" s="36">
        <f>newhse_ytd!F561</f>
        <v>0</v>
      </c>
      <c r="I561" s="36">
        <f>newhse_ytd!G561</f>
        <v>0</v>
      </c>
      <c r="J561" s="36">
        <f>newhse_ytd!H561</f>
        <v>0</v>
      </c>
      <c r="K561" s="36">
        <f>newhse_ytd!I561</f>
        <v>0</v>
      </c>
      <c r="L561" s="36"/>
      <c r="M561" s="41" t="str">
        <f>newhse_ytd!K561</f>
        <v>20231207</v>
      </c>
    </row>
    <row r="562" spans="1:13" ht="15">
      <c r="A562" s="130" t="str">
        <f>'[1]house'!D562</f>
        <v>Union</v>
      </c>
      <c r="B562" s="42" t="str">
        <f>newhse!E562</f>
        <v>Linden City</v>
      </c>
      <c r="C562" s="129">
        <f>newhse!F562</f>
        <v>0</v>
      </c>
      <c r="D562" s="129">
        <f>newhse!G562</f>
        <v>0</v>
      </c>
      <c r="E562" s="129">
        <f>newhse!H562</f>
        <v>0</v>
      </c>
      <c r="F562" s="129">
        <f>newhse!I562</f>
        <v>0</v>
      </c>
      <c r="G562" s="131"/>
      <c r="H562" s="36">
        <f>newhse_ytd!F562</f>
        <v>22</v>
      </c>
      <c r="I562" s="36">
        <f>newhse_ytd!G562</f>
        <v>22</v>
      </c>
      <c r="J562" s="36">
        <f>newhse_ytd!H562</f>
        <v>0</v>
      </c>
      <c r="K562" s="36">
        <f>newhse_ytd!I562</f>
        <v>0</v>
      </c>
      <c r="L562" s="36"/>
      <c r="M562" s="41" t="str">
        <f>newhse_ytd!K562</f>
        <v>20231207</v>
      </c>
    </row>
    <row r="563" spans="1:13" ht="15">
      <c r="A563" s="130" t="str">
        <f>'[1]house'!D563</f>
        <v>Union</v>
      </c>
      <c r="B563" s="42" t="str">
        <f>newhse!E563</f>
        <v>Mountainside Borough</v>
      </c>
      <c r="C563" s="129" t="str">
        <f>newhse!F563</f>
        <v>No report</v>
      </c>
      <c r="D563" s="129" t="str">
        <f>newhse!G563</f>
        <v>No report</v>
      </c>
      <c r="E563" s="129" t="str">
        <f>newhse!H563</f>
        <v>No report</v>
      </c>
      <c r="F563" s="129" t="str">
        <f>newhse!I563</f>
        <v>No report</v>
      </c>
      <c r="G563" s="131"/>
      <c r="H563" s="36">
        <f>newhse_ytd!F563</f>
        <v>3</v>
      </c>
      <c r="I563" s="36">
        <f>newhse_ytd!G563</f>
        <v>3</v>
      </c>
      <c r="J563" s="36">
        <f>newhse_ytd!H563</f>
        <v>0</v>
      </c>
      <c r="K563" s="36">
        <f>newhse_ytd!I563</f>
        <v>0</v>
      </c>
      <c r="L563" s="36"/>
      <c r="M563" s="41" t="str">
        <f>newhse_ytd!K563</f>
        <v>Missing Data</v>
      </c>
    </row>
    <row r="564" spans="1:13" ht="15">
      <c r="A564" s="130" t="str">
        <f>'[1]house'!D564</f>
        <v>Union</v>
      </c>
      <c r="B564" s="42" t="str">
        <f>newhse!E564</f>
        <v>New Providence Borough</v>
      </c>
      <c r="C564" s="129">
        <f>newhse!F564</f>
        <v>1</v>
      </c>
      <c r="D564" s="129">
        <f>newhse!G564</f>
        <v>1</v>
      </c>
      <c r="E564" s="129">
        <f>newhse!H564</f>
        <v>0</v>
      </c>
      <c r="F564" s="129">
        <f>newhse!I564</f>
        <v>0</v>
      </c>
      <c r="G564" s="131"/>
      <c r="H564" s="36">
        <f>newhse_ytd!F564</f>
        <v>15</v>
      </c>
      <c r="I564" s="36">
        <f>newhse_ytd!G564</f>
        <v>15</v>
      </c>
      <c r="J564" s="36">
        <f>newhse_ytd!H564</f>
        <v>0</v>
      </c>
      <c r="K564" s="36">
        <f>newhse_ytd!I564</f>
        <v>0</v>
      </c>
      <c r="L564" s="36"/>
      <c r="M564" s="41" t="str">
        <f>newhse_ytd!K564</f>
        <v>20231108</v>
      </c>
    </row>
    <row r="565" spans="1:13" ht="15">
      <c r="A565" s="130" t="str">
        <f>'[1]house'!D565</f>
        <v>Union</v>
      </c>
      <c r="B565" s="42" t="str">
        <f>newhse!E565</f>
        <v>Plainfield City</v>
      </c>
      <c r="C565" s="129">
        <f>newhse!F565</f>
        <v>1</v>
      </c>
      <c r="D565" s="129">
        <f>newhse!G565</f>
        <v>1</v>
      </c>
      <c r="E565" s="129">
        <f>newhse!H565</f>
        <v>0</v>
      </c>
      <c r="F565" s="129">
        <f>newhse!I565</f>
        <v>0</v>
      </c>
      <c r="G565" s="131"/>
      <c r="H565" s="36">
        <f>newhse_ytd!F565</f>
        <v>130</v>
      </c>
      <c r="I565" s="36">
        <f>newhse_ytd!G565</f>
        <v>3</v>
      </c>
      <c r="J565" s="36">
        <f>newhse_ytd!H565</f>
        <v>110</v>
      </c>
      <c r="K565" s="36">
        <f>newhse_ytd!I565</f>
        <v>17</v>
      </c>
      <c r="L565" s="36"/>
      <c r="M565" s="41" t="str">
        <f>newhse_ytd!K565</f>
        <v>20231108</v>
      </c>
    </row>
    <row r="566" spans="1:13" ht="15">
      <c r="A566" s="130" t="str">
        <f>'[1]house'!D566</f>
        <v>Union</v>
      </c>
      <c r="B566" s="42" t="str">
        <f>newhse!E566</f>
        <v>Rahway City</v>
      </c>
      <c r="C566" s="129">
        <f>newhse!F566</f>
        <v>0</v>
      </c>
      <c r="D566" s="129">
        <f>newhse!G566</f>
        <v>0</v>
      </c>
      <c r="E566" s="129">
        <f>newhse!H566</f>
        <v>0</v>
      </c>
      <c r="F566" s="129">
        <f>newhse!I566</f>
        <v>0</v>
      </c>
      <c r="G566" s="131"/>
      <c r="H566" s="36">
        <f>newhse_ytd!F566</f>
        <v>2</v>
      </c>
      <c r="I566" s="36">
        <f>newhse_ytd!G566</f>
        <v>2</v>
      </c>
      <c r="J566" s="36">
        <f>newhse_ytd!H566</f>
        <v>0</v>
      </c>
      <c r="K566" s="36">
        <f>newhse_ytd!I566</f>
        <v>0</v>
      </c>
      <c r="L566" s="36"/>
      <c r="M566" s="41" t="str">
        <f>newhse_ytd!K566</f>
        <v>20231108</v>
      </c>
    </row>
    <row r="567" spans="1:13" ht="15">
      <c r="A567" s="130" t="str">
        <f>'[1]house'!D567</f>
        <v>Union</v>
      </c>
      <c r="B567" s="42" t="str">
        <f>newhse!E567</f>
        <v>Roselle Borough</v>
      </c>
      <c r="C567" s="129">
        <f>newhse!F567</f>
        <v>0</v>
      </c>
      <c r="D567" s="129">
        <f>newhse!G567</f>
        <v>0</v>
      </c>
      <c r="E567" s="129">
        <f>newhse!H567</f>
        <v>0</v>
      </c>
      <c r="F567" s="129">
        <f>newhse!I567</f>
        <v>0</v>
      </c>
      <c r="G567" s="131"/>
      <c r="H567" s="36">
        <f>newhse_ytd!F567</f>
        <v>5</v>
      </c>
      <c r="I567" s="36">
        <f>newhse_ytd!G567</f>
        <v>5</v>
      </c>
      <c r="J567" s="36">
        <f>newhse_ytd!H567</f>
        <v>0</v>
      </c>
      <c r="K567" s="36">
        <f>newhse_ytd!I567</f>
        <v>0</v>
      </c>
      <c r="L567" s="36"/>
      <c r="M567" s="41" t="str">
        <f>newhse_ytd!K567</f>
        <v>20231207</v>
      </c>
    </row>
    <row r="568" spans="1:13" ht="15">
      <c r="A568" s="130" t="str">
        <f>'[1]house'!D568</f>
        <v>Union</v>
      </c>
      <c r="B568" s="42" t="str">
        <f>newhse!E568</f>
        <v>Roselle Park Borough</v>
      </c>
      <c r="C568" s="129">
        <f>newhse!F568</f>
        <v>0</v>
      </c>
      <c r="D568" s="129">
        <f>newhse!G568</f>
        <v>0</v>
      </c>
      <c r="E568" s="129">
        <f>newhse!H568</f>
        <v>0</v>
      </c>
      <c r="F568" s="129">
        <f>newhse!I568</f>
        <v>0</v>
      </c>
      <c r="G568" s="131"/>
      <c r="H568" s="36">
        <f>newhse_ytd!F568</f>
        <v>1</v>
      </c>
      <c r="I568" s="36">
        <f>newhse_ytd!G568</f>
        <v>1</v>
      </c>
      <c r="J568" s="36">
        <f>newhse_ytd!H568</f>
        <v>0</v>
      </c>
      <c r="K568" s="36">
        <f>newhse_ytd!I568</f>
        <v>0</v>
      </c>
      <c r="L568" s="36"/>
      <c r="M568" s="41" t="str">
        <f>newhse_ytd!K568</f>
        <v>20231108</v>
      </c>
    </row>
    <row r="569" spans="1:13" ht="15">
      <c r="A569" s="130" t="str">
        <f>'[1]house'!D569</f>
        <v>Union</v>
      </c>
      <c r="B569" s="42" t="str">
        <f>newhse!E569</f>
        <v>Scotch Plains Township</v>
      </c>
      <c r="C569" s="129" t="str">
        <f>newhse!F569</f>
        <v>No report</v>
      </c>
      <c r="D569" s="129" t="str">
        <f>newhse!G569</f>
        <v>No report</v>
      </c>
      <c r="E569" s="129" t="str">
        <f>newhse!H569</f>
        <v>No report</v>
      </c>
      <c r="F569" s="129" t="str">
        <f>newhse!I569</f>
        <v>No report</v>
      </c>
      <c r="G569" s="131"/>
      <c r="H569" s="36" t="str">
        <f>newhse_ytd!F569</f>
        <v>Missing Data</v>
      </c>
      <c r="I569" s="36" t="str">
        <f>newhse_ytd!G569</f>
        <v>Missing Data</v>
      </c>
      <c r="J569" s="36" t="str">
        <f>newhse_ytd!H569</f>
        <v>Missing Data</v>
      </c>
      <c r="K569" s="36" t="str">
        <f>newhse_ytd!I569</f>
        <v>Missing Data</v>
      </c>
      <c r="L569" s="36"/>
      <c r="M569" s="41" t="str">
        <f>newhse_ytd!K569</f>
        <v>Missing Data</v>
      </c>
    </row>
    <row r="570" spans="1:13" ht="15">
      <c r="A570" s="130" t="str">
        <f>'[1]house'!D570</f>
        <v>Union</v>
      </c>
      <c r="B570" s="42" t="str">
        <f>newhse!E570</f>
        <v>Springfield Township</v>
      </c>
      <c r="C570" s="129">
        <f>newhse!F570</f>
        <v>0</v>
      </c>
      <c r="D570" s="129">
        <f>newhse!G570</f>
        <v>0</v>
      </c>
      <c r="E570" s="129">
        <f>newhse!H570</f>
        <v>0</v>
      </c>
      <c r="F570" s="129">
        <f>newhse!I570</f>
        <v>0</v>
      </c>
      <c r="G570" s="131"/>
      <c r="H570" s="36">
        <f>newhse_ytd!F570</f>
        <v>0</v>
      </c>
      <c r="I570" s="36">
        <f>newhse_ytd!G570</f>
        <v>0</v>
      </c>
      <c r="J570" s="36">
        <f>newhse_ytd!H570</f>
        <v>0</v>
      </c>
      <c r="K570" s="36">
        <f>newhse_ytd!I570</f>
        <v>0</v>
      </c>
      <c r="L570" s="36"/>
      <c r="M570" s="41" t="str">
        <f>newhse_ytd!K570</f>
        <v>20231108</v>
      </c>
    </row>
    <row r="571" spans="1:13" ht="15">
      <c r="A571" s="130" t="str">
        <f>'[1]house'!D571</f>
        <v>Union</v>
      </c>
      <c r="B571" s="42" t="str">
        <f>newhse!E571</f>
        <v>Summit City</v>
      </c>
      <c r="C571" s="129">
        <f>newhse!F571</f>
        <v>0</v>
      </c>
      <c r="D571" s="129">
        <f>newhse!G571</f>
        <v>0</v>
      </c>
      <c r="E571" s="129">
        <f>newhse!H571</f>
        <v>0</v>
      </c>
      <c r="F571" s="129">
        <f>newhse!I571</f>
        <v>0</v>
      </c>
      <c r="G571" s="131"/>
      <c r="H571" s="36">
        <f>newhse_ytd!F571</f>
        <v>10</v>
      </c>
      <c r="I571" s="36">
        <f>newhse_ytd!G571</f>
        <v>10</v>
      </c>
      <c r="J571" s="36">
        <f>newhse_ytd!H571</f>
        <v>0</v>
      </c>
      <c r="K571" s="36">
        <f>newhse_ytd!I571</f>
        <v>0</v>
      </c>
      <c r="L571" s="36"/>
      <c r="M571" s="41" t="str">
        <f>newhse_ytd!K571</f>
        <v>20231010</v>
      </c>
    </row>
    <row r="572" spans="1:13" ht="15">
      <c r="A572" s="130" t="str">
        <f>'[1]house'!D572</f>
        <v>Union</v>
      </c>
      <c r="B572" s="42" t="str">
        <f>newhse!E572</f>
        <v>Union Township</v>
      </c>
      <c r="C572" s="129">
        <f>newhse!F572</f>
        <v>0</v>
      </c>
      <c r="D572" s="129">
        <f>newhse!G572</f>
        <v>0</v>
      </c>
      <c r="E572" s="129">
        <f>newhse!H572</f>
        <v>0</v>
      </c>
      <c r="F572" s="129">
        <f>newhse!I572</f>
        <v>0</v>
      </c>
      <c r="G572" s="131"/>
      <c r="H572" s="36">
        <f>newhse_ytd!F572</f>
        <v>193</v>
      </c>
      <c r="I572" s="36">
        <f>newhse_ytd!G572</f>
        <v>0</v>
      </c>
      <c r="J572" s="36">
        <f>newhse_ytd!H572</f>
        <v>193</v>
      </c>
      <c r="K572" s="36">
        <f>newhse_ytd!I572</f>
        <v>0</v>
      </c>
      <c r="L572" s="36"/>
      <c r="M572" s="41" t="str">
        <f>newhse_ytd!K572</f>
        <v>20231207</v>
      </c>
    </row>
    <row r="573" spans="1:13" ht="15">
      <c r="A573" s="130" t="str">
        <f>'[1]house'!D573</f>
        <v>Union</v>
      </c>
      <c r="B573" s="42" t="str">
        <f>newhse!E573</f>
        <v>Westfield Town</v>
      </c>
      <c r="C573" s="129">
        <f>newhse!F573</f>
        <v>2</v>
      </c>
      <c r="D573" s="129">
        <f>newhse!G573</f>
        <v>2</v>
      </c>
      <c r="E573" s="129">
        <f>newhse!H573</f>
        <v>0</v>
      </c>
      <c r="F573" s="129">
        <f>newhse!I573</f>
        <v>0</v>
      </c>
      <c r="G573" s="131"/>
      <c r="H573" s="36">
        <f>newhse_ytd!F573</f>
        <v>38</v>
      </c>
      <c r="I573" s="36">
        <f>newhse_ytd!G573</f>
        <v>25</v>
      </c>
      <c r="J573" s="36">
        <f>newhse_ytd!H573</f>
        <v>13</v>
      </c>
      <c r="K573" s="36">
        <f>newhse_ytd!I573</f>
        <v>0</v>
      </c>
      <c r="L573" s="36"/>
      <c r="M573" s="41" t="str">
        <f>newhse_ytd!K573</f>
        <v>20231207</v>
      </c>
    </row>
    <row r="574" spans="1:13" ht="15">
      <c r="A574" s="130" t="str">
        <f>'[1]house'!D574</f>
        <v>Union</v>
      </c>
      <c r="B574" s="42" t="str">
        <f>newhse!E574</f>
        <v>Winfield Township</v>
      </c>
      <c r="C574" s="129">
        <f>newhse!F574</f>
        <v>0</v>
      </c>
      <c r="D574" s="129">
        <f>newhse!G574</f>
        <v>0</v>
      </c>
      <c r="E574" s="129">
        <f>newhse!H574</f>
        <v>0</v>
      </c>
      <c r="F574" s="129">
        <f>newhse!I574</f>
        <v>0</v>
      </c>
      <c r="G574" s="131"/>
      <c r="H574" s="36" t="str">
        <f>newhse_ytd!F574</f>
        <v>Missing Data</v>
      </c>
      <c r="I574" s="36" t="str">
        <f>newhse_ytd!G574</f>
        <v>Missing Data</v>
      </c>
      <c r="J574" s="36" t="str">
        <f>newhse_ytd!H574</f>
        <v>Missing Data</v>
      </c>
      <c r="K574" s="36" t="str">
        <f>newhse_ytd!I574</f>
        <v>Missing Data</v>
      </c>
      <c r="L574" s="36"/>
      <c r="M574" s="41" t="str">
        <f>newhse_ytd!K574</f>
        <v>20231108</v>
      </c>
    </row>
    <row r="575" spans="1:13" ht="15">
      <c r="A575" s="130" t="str">
        <f>'[1]house'!D575</f>
        <v>Warren</v>
      </c>
      <c r="B575" s="42" t="str">
        <f>newhse!E575</f>
        <v>Allamuchy Township</v>
      </c>
      <c r="C575" s="129">
        <f>newhse!F575</f>
        <v>0</v>
      </c>
      <c r="D575" s="129">
        <f>newhse!G575</f>
        <v>0</v>
      </c>
      <c r="E575" s="129">
        <f>newhse!H575</f>
        <v>0</v>
      </c>
      <c r="F575" s="129">
        <f>newhse!I575</f>
        <v>0</v>
      </c>
      <c r="G575" s="131"/>
      <c r="H575" s="36">
        <f>newhse_ytd!F575</f>
        <v>0</v>
      </c>
      <c r="I575" s="36">
        <f>newhse_ytd!G575</f>
        <v>0</v>
      </c>
      <c r="J575" s="36">
        <f>newhse_ytd!H575</f>
        <v>0</v>
      </c>
      <c r="K575" s="36">
        <f>newhse_ytd!I575</f>
        <v>0</v>
      </c>
      <c r="L575" s="36"/>
      <c r="M575" s="41" t="str">
        <f>newhse_ytd!K575</f>
        <v>20231108</v>
      </c>
    </row>
    <row r="576" spans="1:13" ht="15">
      <c r="A576" s="130" t="str">
        <f>'[1]house'!D576</f>
        <v>Warren</v>
      </c>
      <c r="B576" s="42" t="str">
        <f>newhse!E576</f>
        <v>Alpha Borough</v>
      </c>
      <c r="C576" s="129" t="str">
        <f>newhse!F576</f>
        <v>No report</v>
      </c>
      <c r="D576" s="129" t="str">
        <f>newhse!G576</f>
        <v>No report</v>
      </c>
      <c r="E576" s="129" t="str">
        <f>newhse!H576</f>
        <v>No report</v>
      </c>
      <c r="F576" s="129" t="str">
        <f>newhse!I576</f>
        <v>No report</v>
      </c>
      <c r="G576" s="131"/>
      <c r="H576" s="36" t="str">
        <f>newhse_ytd!F576</f>
        <v>Missing Data</v>
      </c>
      <c r="I576" s="36" t="str">
        <f>newhse_ytd!G576</f>
        <v>Missing Data</v>
      </c>
      <c r="J576" s="36" t="str">
        <f>newhse_ytd!H576</f>
        <v>Missing Data</v>
      </c>
      <c r="K576" s="36" t="str">
        <f>newhse_ytd!I576</f>
        <v>Missing Data</v>
      </c>
      <c r="L576" s="36"/>
      <c r="M576" s="41" t="str">
        <f>newhse_ytd!K576</f>
        <v>Missing Data</v>
      </c>
    </row>
    <row r="577" spans="1:13" ht="15">
      <c r="A577" s="130" t="str">
        <f>'[1]house'!D577</f>
        <v>Warren</v>
      </c>
      <c r="B577" s="42" t="str">
        <f>newhse!E577</f>
        <v>Belvidere Town</v>
      </c>
      <c r="C577" s="129">
        <f>newhse!F577</f>
        <v>0</v>
      </c>
      <c r="D577" s="129">
        <f>newhse!G577</f>
        <v>0</v>
      </c>
      <c r="E577" s="129">
        <f>newhse!H577</f>
        <v>0</v>
      </c>
      <c r="F577" s="129">
        <f>newhse!I577</f>
        <v>0</v>
      </c>
      <c r="G577" s="131"/>
      <c r="H577" s="36" t="str">
        <f>newhse_ytd!F577</f>
        <v>Missing Data</v>
      </c>
      <c r="I577" s="36" t="str">
        <f>newhse_ytd!G577</f>
        <v>Missing Data</v>
      </c>
      <c r="J577" s="36" t="str">
        <f>newhse_ytd!H577</f>
        <v>Missing Data</v>
      </c>
      <c r="K577" s="36" t="str">
        <f>newhse_ytd!I577</f>
        <v>Missing Data</v>
      </c>
      <c r="L577" s="36"/>
      <c r="M577" s="41" t="str">
        <f>newhse_ytd!K577</f>
        <v>20231108</v>
      </c>
    </row>
    <row r="578" spans="1:13" ht="15">
      <c r="A578" s="130" t="str">
        <f>'[1]house'!D578</f>
        <v>Warren</v>
      </c>
      <c r="B578" s="42" t="str">
        <f>newhse!E578</f>
        <v>Blairstown Township</v>
      </c>
      <c r="C578" s="129">
        <f>newhse!F578</f>
        <v>0</v>
      </c>
      <c r="D578" s="129">
        <f>newhse!G578</f>
        <v>0</v>
      </c>
      <c r="E578" s="129">
        <f>newhse!H578</f>
        <v>0</v>
      </c>
      <c r="F578" s="129">
        <f>newhse!I578</f>
        <v>0</v>
      </c>
      <c r="G578" s="131"/>
      <c r="H578" s="36">
        <f>newhse_ytd!F578</f>
        <v>1</v>
      </c>
      <c r="I578" s="36">
        <f>newhse_ytd!G578</f>
        <v>1</v>
      </c>
      <c r="J578" s="36">
        <f>newhse_ytd!H578</f>
        <v>0</v>
      </c>
      <c r="K578" s="36">
        <f>newhse_ytd!I578</f>
        <v>0</v>
      </c>
      <c r="L578" s="36"/>
      <c r="M578" s="41" t="str">
        <f>newhse_ytd!K578</f>
        <v>20231108</v>
      </c>
    </row>
    <row r="579" spans="1:13" ht="15">
      <c r="A579" s="130" t="str">
        <f>'[1]house'!D579</f>
        <v>Warren</v>
      </c>
      <c r="B579" s="42" t="str">
        <f>newhse!E579</f>
        <v>Franklin Township</v>
      </c>
      <c r="C579" s="129">
        <f>newhse!F579</f>
        <v>0</v>
      </c>
      <c r="D579" s="129">
        <f>newhse!G579</f>
        <v>0</v>
      </c>
      <c r="E579" s="129">
        <f>newhse!H579</f>
        <v>0</v>
      </c>
      <c r="F579" s="129">
        <f>newhse!I579</f>
        <v>0</v>
      </c>
      <c r="G579" s="131"/>
      <c r="H579" s="36">
        <f>newhse_ytd!F579</f>
        <v>1</v>
      </c>
      <c r="I579" s="36">
        <f>newhse_ytd!G579</f>
        <v>1</v>
      </c>
      <c r="J579" s="36">
        <f>newhse_ytd!H579</f>
        <v>0</v>
      </c>
      <c r="K579" s="36">
        <f>newhse_ytd!I579</f>
        <v>0</v>
      </c>
      <c r="L579" s="36"/>
      <c r="M579" s="41" t="str">
        <f>newhse_ytd!K579</f>
        <v>20231207</v>
      </c>
    </row>
    <row r="580" spans="1:13" ht="15">
      <c r="A580" s="130" t="str">
        <f>'[1]house'!D580</f>
        <v>Warren</v>
      </c>
      <c r="B580" s="42" t="str">
        <f>newhse!E580</f>
        <v>Frelinghuysen Township</v>
      </c>
      <c r="C580" s="129">
        <f>newhse!F580</f>
        <v>0</v>
      </c>
      <c r="D580" s="129">
        <f>newhse!G580</f>
        <v>0</v>
      </c>
      <c r="E580" s="129">
        <f>newhse!H580</f>
        <v>0</v>
      </c>
      <c r="F580" s="129">
        <f>newhse!I580</f>
        <v>0</v>
      </c>
      <c r="G580" s="131"/>
      <c r="H580" s="36">
        <f>newhse_ytd!F580</f>
        <v>3</v>
      </c>
      <c r="I580" s="36">
        <f>newhse_ytd!G580</f>
        <v>3</v>
      </c>
      <c r="J580" s="36">
        <f>newhse_ytd!H580</f>
        <v>0</v>
      </c>
      <c r="K580" s="36">
        <f>newhse_ytd!I580</f>
        <v>0</v>
      </c>
      <c r="L580" s="36"/>
      <c r="M580" s="41" t="str">
        <f>newhse_ytd!K580</f>
        <v>20231108</v>
      </c>
    </row>
    <row r="581" spans="1:13" ht="15">
      <c r="A581" s="130" t="str">
        <f>'[1]house'!D581</f>
        <v>Warren</v>
      </c>
      <c r="B581" s="42" t="str">
        <f>newhse!E581</f>
        <v>Greenwich Township</v>
      </c>
      <c r="C581" s="129">
        <f>newhse!F581</f>
        <v>0</v>
      </c>
      <c r="D581" s="129">
        <f>newhse!G581</f>
        <v>0</v>
      </c>
      <c r="E581" s="129">
        <f>newhse!H581</f>
        <v>0</v>
      </c>
      <c r="F581" s="129">
        <f>newhse!I581</f>
        <v>0</v>
      </c>
      <c r="G581" s="131"/>
      <c r="H581" s="36">
        <f>newhse_ytd!F581</f>
        <v>0</v>
      </c>
      <c r="I581" s="36">
        <f>newhse_ytd!G581</f>
        <v>0</v>
      </c>
      <c r="J581" s="36">
        <f>newhse_ytd!H581</f>
        <v>0</v>
      </c>
      <c r="K581" s="36">
        <f>newhse_ytd!I581</f>
        <v>0</v>
      </c>
      <c r="L581" s="36"/>
      <c r="M581" s="41" t="str">
        <f>newhse_ytd!K581</f>
        <v>20231207</v>
      </c>
    </row>
    <row r="582" spans="1:13" ht="15">
      <c r="A582" s="130" t="str">
        <f>'[1]house'!D582</f>
        <v>Warren</v>
      </c>
      <c r="B582" s="42" t="str">
        <f>newhse!E582</f>
        <v>Hackettstown Town</v>
      </c>
      <c r="C582" s="129">
        <f>newhse!F582</f>
        <v>0</v>
      </c>
      <c r="D582" s="129">
        <f>newhse!G582</f>
        <v>0</v>
      </c>
      <c r="E582" s="129">
        <f>newhse!H582</f>
        <v>0</v>
      </c>
      <c r="F582" s="129">
        <f>newhse!I582</f>
        <v>0</v>
      </c>
      <c r="G582" s="131"/>
      <c r="H582" s="36">
        <f>newhse_ytd!F582</f>
        <v>16</v>
      </c>
      <c r="I582" s="36">
        <f>newhse_ytd!G582</f>
        <v>16</v>
      </c>
      <c r="J582" s="36">
        <f>newhse_ytd!H582</f>
        <v>0</v>
      </c>
      <c r="K582" s="36">
        <f>newhse_ytd!I582</f>
        <v>0</v>
      </c>
      <c r="L582" s="36"/>
      <c r="M582" s="41" t="str">
        <f>newhse_ytd!K582</f>
        <v>20231207</v>
      </c>
    </row>
    <row r="583" spans="1:13" ht="15">
      <c r="A583" s="130" t="str">
        <f>'[1]house'!D583</f>
        <v>Warren</v>
      </c>
      <c r="B583" s="42" t="str">
        <f>newhse!E583</f>
        <v>Hardwick Township</v>
      </c>
      <c r="C583" s="129">
        <f>newhse!F583</f>
        <v>0</v>
      </c>
      <c r="D583" s="129">
        <f>newhse!G583</f>
        <v>0</v>
      </c>
      <c r="E583" s="129">
        <f>newhse!H583</f>
        <v>0</v>
      </c>
      <c r="F583" s="129">
        <f>newhse!I583</f>
        <v>0</v>
      </c>
      <c r="G583" s="131"/>
      <c r="H583" s="36">
        <f>newhse_ytd!F583</f>
        <v>4</v>
      </c>
      <c r="I583" s="36">
        <f>newhse_ytd!G583</f>
        <v>4</v>
      </c>
      <c r="J583" s="36">
        <f>newhse_ytd!H583</f>
        <v>0</v>
      </c>
      <c r="K583" s="36">
        <f>newhse_ytd!I583</f>
        <v>0</v>
      </c>
      <c r="L583" s="36"/>
      <c r="M583" s="41" t="str">
        <f>newhse_ytd!K583</f>
        <v>20231108</v>
      </c>
    </row>
    <row r="584" spans="1:13" ht="15">
      <c r="A584" s="130" t="str">
        <f>'[1]house'!D584</f>
        <v>Warren</v>
      </c>
      <c r="B584" s="42" t="str">
        <f>newhse!E584</f>
        <v>Harmony Township</v>
      </c>
      <c r="C584" s="129">
        <f>newhse!F584</f>
        <v>1</v>
      </c>
      <c r="D584" s="129">
        <f>newhse!G584</f>
        <v>1</v>
      </c>
      <c r="E584" s="129">
        <f>newhse!H584</f>
        <v>0</v>
      </c>
      <c r="F584" s="129">
        <f>newhse!I584</f>
        <v>0</v>
      </c>
      <c r="G584" s="131"/>
      <c r="H584" s="36">
        <f>newhse_ytd!F584</f>
        <v>1</v>
      </c>
      <c r="I584" s="36">
        <f>newhse_ytd!G584</f>
        <v>1</v>
      </c>
      <c r="J584" s="36">
        <f>newhse_ytd!H584</f>
        <v>0</v>
      </c>
      <c r="K584" s="36">
        <f>newhse_ytd!I584</f>
        <v>0</v>
      </c>
      <c r="L584" s="36"/>
      <c r="M584" s="41" t="str">
        <f>newhse_ytd!K584</f>
        <v>20231108</v>
      </c>
    </row>
    <row r="585" spans="1:13" ht="15">
      <c r="A585" s="130" t="str">
        <f>'[1]house'!D585</f>
        <v>Warren</v>
      </c>
      <c r="B585" s="42" t="str">
        <f>newhse!E585</f>
        <v>Hope Township</v>
      </c>
      <c r="C585" s="129">
        <f>newhse!F585</f>
        <v>0</v>
      </c>
      <c r="D585" s="129">
        <f>newhse!G585</f>
        <v>0</v>
      </c>
      <c r="E585" s="129">
        <f>newhse!H585</f>
        <v>0</v>
      </c>
      <c r="F585" s="129">
        <f>newhse!I585</f>
        <v>0</v>
      </c>
      <c r="G585" s="131"/>
      <c r="H585" s="36">
        <f>newhse_ytd!F585</f>
        <v>2</v>
      </c>
      <c r="I585" s="36">
        <f>newhse_ytd!G585</f>
        <v>2</v>
      </c>
      <c r="J585" s="36">
        <f>newhse_ytd!H585</f>
        <v>0</v>
      </c>
      <c r="K585" s="36">
        <f>newhse_ytd!I585</f>
        <v>0</v>
      </c>
      <c r="L585" s="36"/>
      <c r="M585" s="41" t="str">
        <f>newhse_ytd!K585</f>
        <v>20231108</v>
      </c>
    </row>
    <row r="586" spans="1:13" ht="15">
      <c r="A586" s="130" t="str">
        <f>'[1]house'!D586</f>
        <v>Warren</v>
      </c>
      <c r="B586" s="42" t="str">
        <f>newhse!E586</f>
        <v>Independence Township</v>
      </c>
      <c r="C586" s="129">
        <f>newhse!F586</f>
        <v>0</v>
      </c>
      <c r="D586" s="129">
        <f>newhse!G586</f>
        <v>0</v>
      </c>
      <c r="E586" s="129">
        <f>newhse!H586</f>
        <v>0</v>
      </c>
      <c r="F586" s="129">
        <f>newhse!I586</f>
        <v>0</v>
      </c>
      <c r="G586" s="131"/>
      <c r="H586" s="36">
        <f>newhse_ytd!F586</f>
        <v>1</v>
      </c>
      <c r="I586" s="36">
        <f>newhse_ytd!G586</f>
        <v>1</v>
      </c>
      <c r="J586" s="36">
        <f>newhse_ytd!H586</f>
        <v>0</v>
      </c>
      <c r="K586" s="36">
        <f>newhse_ytd!I586</f>
        <v>0</v>
      </c>
      <c r="L586" s="36"/>
      <c r="M586" s="41" t="str">
        <f>newhse_ytd!K586</f>
        <v>20231108</v>
      </c>
    </row>
    <row r="587" spans="1:13" ht="15">
      <c r="A587" s="130" t="str">
        <f>'[1]house'!D587</f>
        <v>Warren</v>
      </c>
      <c r="B587" s="42" t="str">
        <f>newhse!E587</f>
        <v>Knowlton Township</v>
      </c>
      <c r="C587" s="129">
        <f>newhse!F587</f>
        <v>0</v>
      </c>
      <c r="D587" s="129">
        <f>newhse!G587</f>
        <v>0</v>
      </c>
      <c r="E587" s="129">
        <f>newhse!H587</f>
        <v>0</v>
      </c>
      <c r="F587" s="129">
        <f>newhse!I587</f>
        <v>0</v>
      </c>
      <c r="G587" s="131"/>
      <c r="H587" s="36">
        <f>newhse_ytd!F587</f>
        <v>2</v>
      </c>
      <c r="I587" s="36">
        <f>newhse_ytd!G587</f>
        <v>2</v>
      </c>
      <c r="J587" s="36">
        <f>newhse_ytd!H587</f>
        <v>0</v>
      </c>
      <c r="K587" s="36">
        <f>newhse_ytd!I587</f>
        <v>0</v>
      </c>
      <c r="L587" s="36"/>
      <c r="M587" s="41" t="str">
        <f>newhse_ytd!K587</f>
        <v>20231108</v>
      </c>
    </row>
    <row r="588" spans="1:13" ht="15">
      <c r="A588" s="130" t="str">
        <f>'[1]house'!D588</f>
        <v>Warren</v>
      </c>
      <c r="B588" s="42" t="str">
        <f>newhse!E588</f>
        <v>Liberty Township</v>
      </c>
      <c r="C588" s="129">
        <f>newhse!F588</f>
        <v>0</v>
      </c>
      <c r="D588" s="129">
        <f>newhse!G588</f>
        <v>0</v>
      </c>
      <c r="E588" s="129">
        <f>newhse!H588</f>
        <v>0</v>
      </c>
      <c r="F588" s="129">
        <f>newhse!I588</f>
        <v>0</v>
      </c>
      <c r="G588" s="131"/>
      <c r="H588" s="36">
        <f>newhse_ytd!F588</f>
        <v>0</v>
      </c>
      <c r="I588" s="36">
        <f>newhse_ytd!G588</f>
        <v>0</v>
      </c>
      <c r="J588" s="36">
        <f>newhse_ytd!H588</f>
        <v>0</v>
      </c>
      <c r="K588" s="36">
        <f>newhse_ytd!I588</f>
        <v>0</v>
      </c>
      <c r="L588" s="36"/>
      <c r="M588" s="41" t="str">
        <f>newhse_ytd!K588</f>
        <v>20231207</v>
      </c>
    </row>
    <row r="589" spans="1:13" ht="15">
      <c r="A589" s="130" t="str">
        <f>'[1]house'!D589</f>
        <v>Warren</v>
      </c>
      <c r="B589" s="42" t="str">
        <f>newhse!E589</f>
        <v>Lopatcong Township</v>
      </c>
      <c r="C589" s="129" t="str">
        <f>newhse!F589</f>
        <v>No report</v>
      </c>
      <c r="D589" s="129" t="str">
        <f>newhse!G589</f>
        <v>No report</v>
      </c>
      <c r="E589" s="129" t="str">
        <f>newhse!H589</f>
        <v>No report</v>
      </c>
      <c r="F589" s="129" t="str">
        <f>newhse!I589</f>
        <v>No report</v>
      </c>
      <c r="G589" s="131"/>
      <c r="H589" s="36">
        <f>newhse_ytd!F589</f>
        <v>2</v>
      </c>
      <c r="I589" s="36">
        <f>newhse_ytd!G589</f>
        <v>2</v>
      </c>
      <c r="J589" s="36">
        <f>newhse_ytd!H589</f>
        <v>0</v>
      </c>
      <c r="K589" s="36">
        <f>newhse_ytd!I589</f>
        <v>0</v>
      </c>
      <c r="L589" s="36"/>
      <c r="M589" s="41" t="str">
        <f>newhse_ytd!K589</f>
        <v>Missing Data</v>
      </c>
    </row>
    <row r="590" spans="1:13" ht="15">
      <c r="A590" s="130" t="str">
        <f>'[1]house'!D590</f>
        <v>Warren</v>
      </c>
      <c r="B590" s="42" t="str">
        <f>newhse!E590</f>
        <v>Mansfield Township</v>
      </c>
      <c r="C590" s="129">
        <f>newhse!F590</f>
        <v>4</v>
      </c>
      <c r="D590" s="129">
        <f>newhse!G590</f>
        <v>4</v>
      </c>
      <c r="E590" s="129">
        <f>newhse!H590</f>
        <v>0</v>
      </c>
      <c r="F590" s="129">
        <f>newhse!I590</f>
        <v>0</v>
      </c>
      <c r="G590" s="131"/>
      <c r="H590" s="36">
        <f>newhse_ytd!F590</f>
        <v>31</v>
      </c>
      <c r="I590" s="36">
        <f>newhse_ytd!G590</f>
        <v>31</v>
      </c>
      <c r="J590" s="36">
        <f>newhse_ytd!H590</f>
        <v>0</v>
      </c>
      <c r="K590" s="36">
        <f>newhse_ytd!I590</f>
        <v>0</v>
      </c>
      <c r="L590" s="36"/>
      <c r="M590" s="41" t="str">
        <f>newhse_ytd!K590</f>
        <v>20231207</v>
      </c>
    </row>
    <row r="591" spans="1:13" ht="15">
      <c r="A591" s="130" t="str">
        <f>'[1]house'!D591</f>
        <v>Warren</v>
      </c>
      <c r="B591" s="42" t="str">
        <f>newhse!E591</f>
        <v>Oxford Township</v>
      </c>
      <c r="C591" s="129" t="str">
        <f>newhse!F591</f>
        <v>No report</v>
      </c>
      <c r="D591" s="129" t="str">
        <f>newhse!G591</f>
        <v>No report</v>
      </c>
      <c r="E591" s="129" t="str">
        <f>newhse!H591</f>
        <v>No report</v>
      </c>
      <c r="F591" s="129" t="str">
        <f>newhse!I591</f>
        <v>No report</v>
      </c>
      <c r="G591" s="131"/>
      <c r="H591" s="36">
        <f>newhse_ytd!F591</f>
        <v>1</v>
      </c>
      <c r="I591" s="36">
        <f>newhse_ytd!G591</f>
        <v>1</v>
      </c>
      <c r="J591" s="36">
        <f>newhse_ytd!H591</f>
        <v>0</v>
      </c>
      <c r="K591" s="36">
        <f>newhse_ytd!I591</f>
        <v>0</v>
      </c>
      <c r="L591" s="36"/>
      <c r="M591" s="41" t="str">
        <f>newhse_ytd!K591</f>
        <v>Missing Data</v>
      </c>
    </row>
    <row r="592" spans="1:13" ht="15">
      <c r="A592" s="130" t="str">
        <f>'[1]house'!D592</f>
        <v>Warren</v>
      </c>
      <c r="B592" s="42" t="str">
        <f>newhse!E592</f>
        <v>Pahaquary Township</v>
      </c>
      <c r="C592" s="134" t="str">
        <f>newhse!F592</f>
        <v>See Hardwick</v>
      </c>
      <c r="D592" s="129"/>
      <c r="E592" s="129"/>
      <c r="F592" s="129"/>
      <c r="G592" s="131"/>
      <c r="H592" s="36"/>
      <c r="I592" s="36"/>
      <c r="J592" s="36"/>
      <c r="K592" s="36"/>
      <c r="L592" s="36"/>
      <c r="M592" s="41" t="str">
        <f>newhse_ytd!K592</f>
        <v>See Hardwick Twp</v>
      </c>
    </row>
    <row r="593" spans="1:13" ht="15">
      <c r="A593" s="130" t="str">
        <f>'[1]house'!D593</f>
        <v>Warren</v>
      </c>
      <c r="B593" s="42" t="str">
        <f>newhse!E593</f>
        <v>Phillipsburg Town</v>
      </c>
      <c r="C593" s="129">
        <f>newhse!F593</f>
        <v>0</v>
      </c>
      <c r="D593" s="129">
        <f>newhse!G593</f>
        <v>0</v>
      </c>
      <c r="E593" s="129">
        <f>newhse!H593</f>
        <v>0</v>
      </c>
      <c r="F593" s="129">
        <f>newhse!I593</f>
        <v>0</v>
      </c>
      <c r="G593" s="131"/>
      <c r="H593" s="36">
        <f>newhse_ytd!F593</f>
        <v>3</v>
      </c>
      <c r="I593" s="36">
        <f>newhse_ytd!G593</f>
        <v>3</v>
      </c>
      <c r="J593" s="36">
        <f>newhse_ytd!H593</f>
        <v>0</v>
      </c>
      <c r="K593" s="36">
        <f>newhse_ytd!I593</f>
        <v>0</v>
      </c>
      <c r="L593" s="36"/>
      <c r="M593" s="41" t="str">
        <f>newhse_ytd!K593</f>
        <v>20231108</v>
      </c>
    </row>
    <row r="594" spans="1:13" ht="15">
      <c r="A594" s="130" t="str">
        <f>'[1]house'!D594</f>
        <v>Warren</v>
      </c>
      <c r="B594" s="42" t="str">
        <f>newhse!E594</f>
        <v>Pohatcong Township</v>
      </c>
      <c r="C594" s="129">
        <f>newhse!F594</f>
        <v>2</v>
      </c>
      <c r="D594" s="129">
        <f>newhse!G594</f>
        <v>2</v>
      </c>
      <c r="E594" s="129">
        <f>newhse!H594</f>
        <v>0</v>
      </c>
      <c r="F594" s="129">
        <f>newhse!I594</f>
        <v>0</v>
      </c>
      <c r="G594" s="131"/>
      <c r="H594" s="36">
        <f>newhse_ytd!F594</f>
        <v>123</v>
      </c>
      <c r="I594" s="36">
        <f>newhse_ytd!G594</f>
        <v>3</v>
      </c>
      <c r="J594" s="36">
        <f>newhse_ytd!H594</f>
        <v>120</v>
      </c>
      <c r="K594" s="36">
        <f>newhse_ytd!I594</f>
        <v>0</v>
      </c>
      <c r="L594" s="36"/>
      <c r="M594" s="41" t="str">
        <f>newhse_ytd!K594</f>
        <v>20231108</v>
      </c>
    </row>
    <row r="595" spans="1:13" ht="15">
      <c r="A595" s="130" t="str">
        <f>'[1]house'!D595</f>
        <v>Warren</v>
      </c>
      <c r="B595" s="42" t="str">
        <f>newhse!E595</f>
        <v>Washington Borough</v>
      </c>
      <c r="C595" s="129">
        <f>newhse!F595</f>
        <v>0</v>
      </c>
      <c r="D595" s="129">
        <f>newhse!G595</f>
        <v>0</v>
      </c>
      <c r="E595" s="129">
        <f>newhse!H595</f>
        <v>0</v>
      </c>
      <c r="F595" s="129">
        <f>newhse!I595</f>
        <v>0</v>
      </c>
      <c r="G595" s="131"/>
      <c r="H595" s="36">
        <f>newhse_ytd!F595</f>
        <v>2</v>
      </c>
      <c r="I595" s="36">
        <f>newhse_ytd!G595</f>
        <v>2</v>
      </c>
      <c r="J595" s="36">
        <f>newhse_ytd!H595</f>
        <v>0</v>
      </c>
      <c r="K595" s="36">
        <f>newhse_ytd!I595</f>
        <v>0</v>
      </c>
      <c r="L595" s="36"/>
      <c r="M595" s="41" t="str">
        <f>newhse_ytd!K595</f>
        <v>20231108</v>
      </c>
    </row>
    <row r="596" spans="1:13" ht="15">
      <c r="A596" s="130" t="str">
        <f>'[1]house'!D596</f>
        <v>Warren</v>
      </c>
      <c r="B596" s="42" t="str">
        <f>newhse!E596</f>
        <v>Washington Township</v>
      </c>
      <c r="C596" s="129">
        <f>newhse!F596</f>
        <v>1</v>
      </c>
      <c r="D596" s="129">
        <f>newhse!G596</f>
        <v>1</v>
      </c>
      <c r="E596" s="129">
        <f>newhse!H596</f>
        <v>0</v>
      </c>
      <c r="F596" s="129">
        <f>newhse!I596</f>
        <v>0</v>
      </c>
      <c r="G596" s="131"/>
      <c r="H596" s="36">
        <f>newhse_ytd!F596</f>
        <v>29</v>
      </c>
      <c r="I596" s="36">
        <f>newhse_ytd!G596</f>
        <v>29</v>
      </c>
      <c r="J596" s="36">
        <f>newhse_ytd!H596</f>
        <v>0</v>
      </c>
      <c r="K596" s="36">
        <f>newhse_ytd!I596</f>
        <v>0</v>
      </c>
      <c r="L596" s="36"/>
      <c r="M596" s="41" t="str">
        <f>newhse_ytd!K596</f>
        <v>20231108</v>
      </c>
    </row>
    <row r="597" spans="1:13" ht="15">
      <c r="A597" s="130" t="str">
        <f>'[1]house'!D597</f>
        <v>Warren</v>
      </c>
      <c r="B597" s="42" t="str">
        <f>newhse!E597</f>
        <v>White Township</v>
      </c>
      <c r="C597" s="129" t="str">
        <f>newhse!F597</f>
        <v>No report</v>
      </c>
      <c r="D597" s="129" t="str">
        <f>newhse!G597</f>
        <v>No report</v>
      </c>
      <c r="E597" s="129" t="str">
        <f>newhse!H597</f>
        <v>No report</v>
      </c>
      <c r="F597" s="129" t="str">
        <f>newhse!I597</f>
        <v>No report</v>
      </c>
      <c r="G597" s="131"/>
      <c r="H597" s="36" t="str">
        <f>newhse_ytd!F597</f>
        <v>Missing Data</v>
      </c>
      <c r="I597" s="36" t="str">
        <f>newhse_ytd!G597</f>
        <v>Missing Data</v>
      </c>
      <c r="J597" s="36" t="str">
        <f>newhse_ytd!H597</f>
        <v>Missing Data</v>
      </c>
      <c r="K597" s="36" t="str">
        <f>newhse_ytd!I597</f>
        <v>Missing Data</v>
      </c>
      <c r="L597" s="36"/>
      <c r="M597" s="41" t="str">
        <f>newhse_ytd!K597</f>
        <v>Missing Data</v>
      </c>
    </row>
    <row r="598" spans="1:13" ht="15">
      <c r="A598" s="130"/>
      <c r="B598" s="42" t="str">
        <f>newhse!E598</f>
        <v>State Buildings</v>
      </c>
      <c r="C598" s="129">
        <f>newhse!F598</f>
        <v>0</v>
      </c>
      <c r="D598" s="129">
        <f>newhse!G598</f>
        <v>0</v>
      </c>
      <c r="E598" s="129">
        <f>newhse!H598</f>
        <v>0</v>
      </c>
      <c r="F598" s="129">
        <f>newhse!I598</f>
        <v>0</v>
      </c>
      <c r="G598" s="131"/>
      <c r="H598" s="36">
        <f>newhse_ytd!F598</f>
        <v>0</v>
      </c>
      <c r="I598" s="36">
        <f>newhse_ytd!G598</f>
        <v>0</v>
      </c>
      <c r="J598" s="36">
        <f>newhse_ytd!H598</f>
        <v>0</v>
      </c>
      <c r="K598" s="36">
        <f>newhse_ytd!I598</f>
        <v>0</v>
      </c>
      <c r="L598" s="36"/>
      <c r="M598" s="41" t="str">
        <f>newhse_ytd!K598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portrait" scale="63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October 2023</v>
      </c>
    </row>
    <row r="2" ht="15.75">
      <c r="B2" s="6" t="s">
        <v>10</v>
      </c>
    </row>
    <row r="3" ht="15">
      <c r="B3" s="14" t="str">
        <f>newhse!A2</f>
        <v>Source:  New Jersey Department of Community Affairs, 12/07/2023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1555</v>
      </c>
      <c r="C7" s="55" t="s">
        <v>1517</v>
      </c>
      <c r="D7" s="81">
        <v>1627</v>
      </c>
      <c r="E7" s="81">
        <v>341</v>
      </c>
      <c r="F7" s="81">
        <v>1280</v>
      </c>
      <c r="G7" s="81">
        <v>6</v>
      </c>
      <c r="H7" s="75"/>
      <c r="I7" s="40"/>
    </row>
    <row r="8" spans="1:9" ht="15">
      <c r="A8" s="24">
        <v>2</v>
      </c>
      <c r="B8" s="62" t="s">
        <v>1667</v>
      </c>
      <c r="C8" s="55" t="s">
        <v>1649</v>
      </c>
      <c r="D8" s="81">
        <v>1197</v>
      </c>
      <c r="E8" s="81">
        <v>229</v>
      </c>
      <c r="F8" s="81">
        <v>968</v>
      </c>
      <c r="G8" s="81">
        <v>0</v>
      </c>
      <c r="H8" s="75"/>
      <c r="I8" s="40"/>
    </row>
    <row r="9" spans="1:9" ht="15">
      <c r="A9" s="24">
        <v>3</v>
      </c>
      <c r="B9" s="62" t="s">
        <v>1530</v>
      </c>
      <c r="C9" s="55" t="s">
        <v>1517</v>
      </c>
      <c r="D9" s="81">
        <v>439</v>
      </c>
      <c r="E9" s="81">
        <v>39</v>
      </c>
      <c r="F9" s="81">
        <v>400</v>
      </c>
      <c r="G9" s="81">
        <v>0</v>
      </c>
      <c r="H9" s="75"/>
      <c r="I9" s="40"/>
    </row>
    <row r="10" spans="1:9" ht="15">
      <c r="A10" s="24">
        <v>4</v>
      </c>
      <c r="B10" s="62" t="s">
        <v>564</v>
      </c>
      <c r="C10" s="55" t="s">
        <v>540</v>
      </c>
      <c r="D10" s="81">
        <v>390</v>
      </c>
      <c r="E10" s="81">
        <v>78</v>
      </c>
      <c r="F10" s="81">
        <v>312</v>
      </c>
      <c r="G10" s="81">
        <v>0</v>
      </c>
      <c r="H10" s="75"/>
      <c r="I10" s="40"/>
    </row>
    <row r="11" spans="1:9" ht="15">
      <c r="A11" s="24">
        <v>5</v>
      </c>
      <c r="B11" s="62" t="s">
        <v>1265</v>
      </c>
      <c r="C11" s="55" t="s">
        <v>1194</v>
      </c>
      <c r="D11" s="81">
        <v>383</v>
      </c>
      <c r="E11" s="81">
        <v>237</v>
      </c>
      <c r="F11" s="81">
        <v>146</v>
      </c>
      <c r="G11" s="81">
        <v>0</v>
      </c>
      <c r="H11" s="75"/>
      <c r="I11" s="40"/>
    </row>
    <row r="12" spans="1:9" ht="15">
      <c r="A12" s="24">
        <v>6</v>
      </c>
      <c r="B12" s="62" t="s">
        <v>483</v>
      </c>
      <c r="C12" s="55" t="s">
        <v>442</v>
      </c>
      <c r="D12" s="81">
        <v>367</v>
      </c>
      <c r="E12" s="81">
        <v>357</v>
      </c>
      <c r="F12" s="81">
        <v>9</v>
      </c>
      <c r="G12" s="81">
        <v>1</v>
      </c>
      <c r="H12" s="75"/>
      <c r="I12" s="40"/>
    </row>
    <row r="13" spans="1:9" ht="15">
      <c r="A13" s="24">
        <v>7</v>
      </c>
      <c r="B13" s="62" t="s">
        <v>627</v>
      </c>
      <c r="C13" s="55" t="s">
        <v>93</v>
      </c>
      <c r="D13" s="81">
        <v>360</v>
      </c>
      <c r="E13" s="81">
        <v>360</v>
      </c>
      <c r="F13" s="81">
        <v>0</v>
      </c>
      <c r="G13" s="81">
        <v>0</v>
      </c>
      <c r="H13" s="75"/>
      <c r="I13" s="40"/>
    </row>
    <row r="14" spans="1:9" ht="15">
      <c r="A14" s="24">
        <v>8</v>
      </c>
      <c r="B14" s="62" t="s">
        <v>1682</v>
      </c>
      <c r="C14" s="55" t="s">
        <v>1649</v>
      </c>
      <c r="D14" s="81">
        <v>313</v>
      </c>
      <c r="E14" s="81">
        <v>0</v>
      </c>
      <c r="F14" s="81">
        <v>313</v>
      </c>
      <c r="G14" s="81">
        <v>0</v>
      </c>
      <c r="H14" s="75"/>
      <c r="I14" s="40"/>
    </row>
    <row r="15" spans="1:9" ht="15">
      <c r="A15" s="24">
        <v>9</v>
      </c>
      <c r="B15" s="62" t="s">
        <v>1034</v>
      </c>
      <c r="C15" s="55" t="s">
        <v>983</v>
      </c>
      <c r="D15" s="81">
        <v>309</v>
      </c>
      <c r="E15" s="81">
        <v>1</v>
      </c>
      <c r="F15" s="81">
        <v>308</v>
      </c>
      <c r="G15" s="81">
        <v>0</v>
      </c>
      <c r="H15" s="75"/>
      <c r="I15" s="40"/>
    </row>
    <row r="16" spans="1:9" ht="15">
      <c r="A16" s="24">
        <v>10</v>
      </c>
      <c r="B16" s="62" t="s">
        <v>1163</v>
      </c>
      <c r="C16" s="55" t="s">
        <v>983</v>
      </c>
      <c r="D16" s="81">
        <v>297</v>
      </c>
      <c r="E16" s="81">
        <v>41</v>
      </c>
      <c r="F16" s="81">
        <v>256</v>
      </c>
      <c r="G16" s="81">
        <v>0</v>
      </c>
      <c r="H16" s="75"/>
      <c r="I16" s="40"/>
    </row>
    <row r="17" spans="1:9" ht="15">
      <c r="A17" s="24">
        <v>11</v>
      </c>
      <c r="B17" s="62" t="s">
        <v>1495</v>
      </c>
      <c r="C17" s="55" t="s">
        <v>60</v>
      </c>
      <c r="D17" s="81">
        <v>284</v>
      </c>
      <c r="E17" s="81">
        <v>90</v>
      </c>
      <c r="F17" s="81">
        <v>194</v>
      </c>
      <c r="G17" s="81">
        <v>0</v>
      </c>
      <c r="H17" s="75"/>
      <c r="I17" s="40"/>
    </row>
    <row r="18" spans="1:9" ht="15">
      <c r="A18" s="24">
        <v>12</v>
      </c>
      <c r="B18" s="62" t="s">
        <v>1714</v>
      </c>
      <c r="C18" s="55" t="s">
        <v>1517</v>
      </c>
      <c r="D18" s="81">
        <v>280</v>
      </c>
      <c r="E18" s="81">
        <v>12</v>
      </c>
      <c r="F18" s="81">
        <v>268</v>
      </c>
      <c r="G18" s="81">
        <v>0</v>
      </c>
      <c r="H18" s="75"/>
      <c r="I18" s="40"/>
    </row>
    <row r="19" spans="1:9" ht="15">
      <c r="A19" s="24">
        <v>13</v>
      </c>
      <c r="B19" s="62" t="s">
        <v>245</v>
      </c>
      <c r="C19" s="55" t="s">
        <v>167</v>
      </c>
      <c r="D19" s="81">
        <v>279</v>
      </c>
      <c r="E19" s="81">
        <v>80</v>
      </c>
      <c r="F19" s="81">
        <v>199</v>
      </c>
      <c r="G19" s="81">
        <v>0</v>
      </c>
      <c r="H19" s="75"/>
      <c r="I19" s="40"/>
    </row>
    <row r="20" spans="1:9" ht="15">
      <c r="A20" s="24">
        <v>14</v>
      </c>
      <c r="B20" s="62" t="s">
        <v>1358</v>
      </c>
      <c r="C20" s="55" t="s">
        <v>1313</v>
      </c>
      <c r="D20" s="81">
        <v>241</v>
      </c>
      <c r="E20" s="81">
        <v>107</v>
      </c>
      <c r="F20" s="81">
        <v>134</v>
      </c>
      <c r="G20" s="81">
        <v>0</v>
      </c>
      <c r="H20" s="75"/>
      <c r="I20" s="40"/>
    </row>
    <row r="21" spans="1:9" ht="15">
      <c r="A21" s="24">
        <v>15</v>
      </c>
      <c r="B21" s="62" t="s">
        <v>1206</v>
      </c>
      <c r="C21" s="55" t="s">
        <v>1194</v>
      </c>
      <c r="D21" s="81">
        <v>238</v>
      </c>
      <c r="E21" s="81">
        <v>36</v>
      </c>
      <c r="F21" s="81">
        <v>202</v>
      </c>
      <c r="G21" s="81">
        <v>0</v>
      </c>
      <c r="H21" s="75"/>
      <c r="I21" s="40"/>
    </row>
    <row r="22" spans="1:9" ht="15">
      <c r="A22" s="24">
        <v>16</v>
      </c>
      <c r="B22" s="62" t="s">
        <v>92</v>
      </c>
      <c r="C22" s="55" t="s">
        <v>60</v>
      </c>
      <c r="D22" s="81">
        <v>230</v>
      </c>
      <c r="E22" s="81">
        <v>66</v>
      </c>
      <c r="F22" s="81">
        <v>164</v>
      </c>
      <c r="G22" s="81">
        <v>0</v>
      </c>
      <c r="H22" s="75"/>
      <c r="I22" s="40"/>
    </row>
    <row r="23" spans="1:9" ht="15">
      <c r="A23" s="24">
        <v>17</v>
      </c>
      <c r="B23" s="62" t="s">
        <v>1563</v>
      </c>
      <c r="C23" s="55" t="s">
        <v>1517</v>
      </c>
      <c r="D23" s="81">
        <v>222</v>
      </c>
      <c r="E23" s="81">
        <v>21</v>
      </c>
      <c r="F23" s="81">
        <v>201</v>
      </c>
      <c r="G23" s="81">
        <v>0</v>
      </c>
      <c r="H23" s="75"/>
      <c r="I23" s="40"/>
    </row>
    <row r="24" spans="1:9" ht="15">
      <c r="A24" s="24">
        <v>18</v>
      </c>
      <c r="B24" s="62" t="s">
        <v>647</v>
      </c>
      <c r="C24" s="55" t="s">
        <v>641</v>
      </c>
      <c r="D24" s="81">
        <v>222</v>
      </c>
      <c r="E24" s="81">
        <v>2</v>
      </c>
      <c r="F24" s="81">
        <v>220</v>
      </c>
      <c r="G24" s="81">
        <v>0</v>
      </c>
      <c r="H24" s="75"/>
      <c r="I24" s="40"/>
    </row>
    <row r="25" spans="1:9" ht="15">
      <c r="A25" s="24">
        <v>19</v>
      </c>
      <c r="B25" s="62" t="s">
        <v>1611</v>
      </c>
      <c r="C25" s="55" t="s">
        <v>93</v>
      </c>
      <c r="D25" s="81">
        <v>221</v>
      </c>
      <c r="E25" s="81">
        <v>196</v>
      </c>
      <c r="F25" s="81">
        <v>25</v>
      </c>
      <c r="G25" s="81">
        <v>0</v>
      </c>
      <c r="H25" s="75"/>
      <c r="I25" s="40"/>
    </row>
    <row r="26" spans="1:9" ht="15">
      <c r="A26" s="24">
        <v>20</v>
      </c>
      <c r="B26" s="62" t="s">
        <v>105</v>
      </c>
      <c r="C26" s="55" t="s">
        <v>93</v>
      </c>
      <c r="D26" s="81">
        <v>203</v>
      </c>
      <c r="E26" s="81">
        <v>4</v>
      </c>
      <c r="F26" s="81">
        <v>11</v>
      </c>
      <c r="G26" s="81">
        <v>188</v>
      </c>
      <c r="H26" s="75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8102</v>
      </c>
      <c r="E28" s="81">
        <f>SUM(E7:E26)</f>
        <v>2297</v>
      </c>
      <c r="F28" s="81">
        <f>SUM(F7:F26)</f>
        <v>5610</v>
      </c>
      <c r="G28" s="81">
        <f>SUM(G7:G26)</f>
        <v>195</v>
      </c>
    </row>
    <row r="29" spans="2:7" ht="15">
      <c r="B29" s="16" t="s">
        <v>667</v>
      </c>
      <c r="D29" s="34">
        <f>newhse_ytd!F29</f>
        <v>16753</v>
      </c>
      <c r="E29" s="34">
        <f>newhse_ytd!G29</f>
        <v>7742</v>
      </c>
      <c r="F29" s="34">
        <f>newhse_ytd!H29</f>
        <v>8720</v>
      </c>
      <c r="G29" s="34">
        <f>newhse_ytd!I29</f>
        <v>291</v>
      </c>
    </row>
    <row r="30" spans="2:7" ht="15">
      <c r="B30" s="16" t="s">
        <v>626</v>
      </c>
      <c r="D30" s="35">
        <f>D28/D29</f>
        <v>0.48361487494777056</v>
      </c>
      <c r="E30" s="35">
        <f>E28/E29</f>
        <v>0.2966933608886593</v>
      </c>
      <c r="F30" s="35">
        <f>F28/F29</f>
        <v>0.643348623853211</v>
      </c>
      <c r="G30" s="35">
        <f>G28/G29</f>
        <v>0.6701030927835051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2023</v>
      </c>
    </row>
    <row r="2" ht="15.75">
      <c r="B2" s="6" t="s">
        <v>10</v>
      </c>
    </row>
    <row r="3" ht="15">
      <c r="B3" s="14" t="str">
        <f>newhse!A2</f>
        <v>Source:  New Jersey Department of Community Affairs, 12/07/2023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1555</v>
      </c>
      <c r="C7" s="52" t="s">
        <v>1517</v>
      </c>
      <c r="D7" s="82">
        <v>424</v>
      </c>
      <c r="E7" s="82">
        <v>40</v>
      </c>
      <c r="F7" s="82">
        <v>384</v>
      </c>
      <c r="G7" s="82">
        <v>0</v>
      </c>
      <c r="H7" s="83"/>
    </row>
    <row r="8" spans="1:8" ht="15">
      <c r="A8" s="24">
        <v>2</v>
      </c>
      <c r="B8" s="55" t="s">
        <v>349</v>
      </c>
      <c r="C8" s="52" t="s">
        <v>325</v>
      </c>
      <c r="D8" s="81">
        <v>108</v>
      </c>
      <c r="E8" s="81">
        <v>108</v>
      </c>
      <c r="F8" s="81">
        <v>0</v>
      </c>
      <c r="G8" s="81">
        <v>0</v>
      </c>
      <c r="H8" s="41"/>
    </row>
    <row r="9" spans="1:8" ht="15">
      <c r="A9" s="24">
        <v>3</v>
      </c>
      <c r="B9" s="55" t="s">
        <v>495</v>
      </c>
      <c r="C9" s="52" t="s">
        <v>442</v>
      </c>
      <c r="D9" s="81">
        <v>80</v>
      </c>
      <c r="E9" s="81">
        <v>6</v>
      </c>
      <c r="F9" s="81">
        <v>74</v>
      </c>
      <c r="G9" s="81">
        <v>0</v>
      </c>
      <c r="H9" s="41"/>
    </row>
    <row r="10" spans="1:8" ht="15">
      <c r="A10" s="24">
        <v>4</v>
      </c>
      <c r="B10" s="55" t="s">
        <v>1239</v>
      </c>
      <c r="C10" s="52" t="s">
        <v>1194</v>
      </c>
      <c r="D10" s="81">
        <v>72</v>
      </c>
      <c r="E10" s="81">
        <v>0</v>
      </c>
      <c r="F10" s="81">
        <v>72</v>
      </c>
      <c r="G10" s="81">
        <v>0</v>
      </c>
      <c r="H10" s="41"/>
    </row>
    <row r="11" spans="1:8" ht="15">
      <c r="A11" s="24">
        <v>5</v>
      </c>
      <c r="B11" s="55" t="s">
        <v>1611</v>
      </c>
      <c r="C11" s="52" t="s">
        <v>93</v>
      </c>
      <c r="D11" s="81">
        <v>46</v>
      </c>
      <c r="E11" s="81">
        <v>22</v>
      </c>
      <c r="F11" s="81">
        <v>24</v>
      </c>
      <c r="G11" s="81">
        <v>0</v>
      </c>
      <c r="H11" s="41"/>
    </row>
    <row r="12" spans="1:9" ht="15">
      <c r="A12" s="24">
        <v>6</v>
      </c>
      <c r="B12" s="55" t="s">
        <v>1265</v>
      </c>
      <c r="C12" s="52" t="s">
        <v>1194</v>
      </c>
      <c r="D12" s="81">
        <v>37</v>
      </c>
      <c r="E12" s="81">
        <v>37</v>
      </c>
      <c r="F12" s="81">
        <v>0</v>
      </c>
      <c r="G12" s="81">
        <v>0</v>
      </c>
      <c r="H12" s="83"/>
      <c r="I12" s="33"/>
    </row>
    <row r="13" spans="1:9" ht="15">
      <c r="A13" s="24">
        <v>7</v>
      </c>
      <c r="B13" s="55" t="s">
        <v>483</v>
      </c>
      <c r="C13" s="52" t="s">
        <v>442</v>
      </c>
      <c r="D13" s="81">
        <v>29</v>
      </c>
      <c r="E13" s="81">
        <v>29</v>
      </c>
      <c r="F13" s="81">
        <v>0</v>
      </c>
      <c r="G13" s="81">
        <v>0</v>
      </c>
      <c r="H13" s="41"/>
      <c r="I13" s="33"/>
    </row>
    <row r="14" spans="1:9" ht="15">
      <c r="A14" s="24">
        <v>8</v>
      </c>
      <c r="B14" s="55" t="s">
        <v>92</v>
      </c>
      <c r="C14" s="52" t="s">
        <v>60</v>
      </c>
      <c r="D14" s="81">
        <v>18</v>
      </c>
      <c r="E14" s="81">
        <v>1</v>
      </c>
      <c r="F14" s="81">
        <v>17</v>
      </c>
      <c r="G14" s="81">
        <v>0</v>
      </c>
      <c r="H14" s="83"/>
      <c r="I14" s="33"/>
    </row>
    <row r="15" spans="1:9" ht="15">
      <c r="A15" s="24">
        <v>9</v>
      </c>
      <c r="B15" s="55" t="s">
        <v>460</v>
      </c>
      <c r="C15" s="52" t="s">
        <v>442</v>
      </c>
      <c r="D15" s="81">
        <v>18</v>
      </c>
      <c r="E15" s="81">
        <v>18</v>
      </c>
      <c r="F15" s="81">
        <v>0</v>
      </c>
      <c r="G15" s="81">
        <v>0</v>
      </c>
      <c r="H15" s="41"/>
      <c r="I15" s="33"/>
    </row>
    <row r="16" spans="1:9" ht="15">
      <c r="A16" s="24">
        <v>10</v>
      </c>
      <c r="B16" s="55" t="s">
        <v>1358</v>
      </c>
      <c r="C16" s="52" t="s">
        <v>1313</v>
      </c>
      <c r="D16" s="81">
        <v>17</v>
      </c>
      <c r="E16" s="81">
        <v>1</v>
      </c>
      <c r="F16" s="81">
        <v>16</v>
      </c>
      <c r="G16" s="81">
        <v>0</v>
      </c>
      <c r="H16" s="41"/>
      <c r="I16" s="33"/>
    </row>
    <row r="17" spans="1:9" ht="15">
      <c r="A17" s="24">
        <v>11</v>
      </c>
      <c r="B17" s="55" t="s">
        <v>1449</v>
      </c>
      <c r="C17" s="52" t="s">
        <v>1425</v>
      </c>
      <c r="D17" s="81">
        <v>17</v>
      </c>
      <c r="E17" s="81">
        <v>17</v>
      </c>
      <c r="F17" s="81">
        <v>0</v>
      </c>
      <c r="G17" s="81">
        <v>0</v>
      </c>
      <c r="H17" s="83"/>
      <c r="I17" s="33"/>
    </row>
    <row r="18" spans="1:9" ht="15">
      <c r="A18" s="24">
        <v>12</v>
      </c>
      <c r="B18" s="55" t="s">
        <v>492</v>
      </c>
      <c r="C18" s="52" t="s">
        <v>442</v>
      </c>
      <c r="D18" s="81">
        <v>16</v>
      </c>
      <c r="E18" s="81">
        <v>16</v>
      </c>
      <c r="F18" s="81">
        <v>0</v>
      </c>
      <c r="G18" s="81">
        <v>0</v>
      </c>
      <c r="H18" s="41"/>
      <c r="I18" s="33"/>
    </row>
    <row r="19" spans="1:9" ht="15">
      <c r="A19" s="24">
        <v>13</v>
      </c>
      <c r="B19" s="55" t="s">
        <v>1428</v>
      </c>
      <c r="C19" s="52" t="s">
        <v>1425</v>
      </c>
      <c r="D19" s="81">
        <v>15</v>
      </c>
      <c r="E19" s="81">
        <v>15</v>
      </c>
      <c r="F19" s="81">
        <v>0</v>
      </c>
      <c r="G19" s="81">
        <v>0</v>
      </c>
      <c r="H19" s="41"/>
      <c r="I19" s="33"/>
    </row>
    <row r="20" spans="1:9" ht="15">
      <c r="A20" s="24">
        <v>14</v>
      </c>
      <c r="B20" s="55" t="s">
        <v>1467</v>
      </c>
      <c r="C20" s="52" t="s">
        <v>1425</v>
      </c>
      <c r="D20" s="81">
        <v>15</v>
      </c>
      <c r="E20" s="81">
        <v>3</v>
      </c>
      <c r="F20" s="81">
        <v>12</v>
      </c>
      <c r="G20" s="81">
        <v>0</v>
      </c>
      <c r="H20" s="83"/>
      <c r="I20" s="33"/>
    </row>
    <row r="21" spans="1:9" ht="15">
      <c r="A21" s="24">
        <v>15</v>
      </c>
      <c r="B21" s="55" t="s">
        <v>1495</v>
      </c>
      <c r="C21" s="52" t="s">
        <v>60</v>
      </c>
      <c r="D21" s="81">
        <v>15</v>
      </c>
      <c r="E21" s="81">
        <v>15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1597</v>
      </c>
      <c r="C22" s="52" t="s">
        <v>1579</v>
      </c>
      <c r="D22" s="81">
        <v>14</v>
      </c>
      <c r="E22" s="81">
        <v>14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120</v>
      </c>
      <c r="C23" s="52" t="s">
        <v>93</v>
      </c>
      <c r="D23" s="81">
        <v>14</v>
      </c>
      <c r="E23" s="81">
        <v>14</v>
      </c>
      <c r="F23" s="81">
        <v>0</v>
      </c>
      <c r="G23" s="81">
        <v>0</v>
      </c>
      <c r="H23" s="83"/>
      <c r="I23" s="33"/>
    </row>
    <row r="24" spans="1:9" ht="15">
      <c r="A24" s="24">
        <v>18</v>
      </c>
      <c r="B24" s="55" t="s">
        <v>1498</v>
      </c>
      <c r="C24" s="52" t="s">
        <v>60</v>
      </c>
      <c r="D24" s="81">
        <v>13</v>
      </c>
      <c r="E24" s="81">
        <v>13</v>
      </c>
      <c r="F24" s="81">
        <v>0</v>
      </c>
      <c r="G24" s="81">
        <v>0</v>
      </c>
      <c r="H24" s="83"/>
      <c r="I24" s="33"/>
    </row>
    <row r="25" spans="1:9" ht="15">
      <c r="A25" s="24">
        <v>19</v>
      </c>
      <c r="B25" s="55" t="s">
        <v>215</v>
      </c>
      <c r="C25" s="52" t="s">
        <v>167</v>
      </c>
      <c r="D25" s="81">
        <v>12</v>
      </c>
      <c r="E25" s="81">
        <v>12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430</v>
      </c>
      <c r="C26" s="52" t="s">
        <v>325</v>
      </c>
      <c r="D26" s="81">
        <v>12</v>
      </c>
      <c r="E26" s="81">
        <v>4</v>
      </c>
      <c r="F26" s="81">
        <v>8</v>
      </c>
      <c r="G26" s="81">
        <v>0</v>
      </c>
      <c r="H26" s="83"/>
      <c r="I26" s="33"/>
    </row>
    <row r="27" spans="1:9" ht="15">
      <c r="A27" s="24"/>
      <c r="B27" s="16"/>
      <c r="C27" s="119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992</v>
      </c>
      <c r="E28" s="81">
        <f>SUM(E7:E26)</f>
        <v>385</v>
      </c>
      <c r="F28" s="81">
        <f>SUM(F7:F26)</f>
        <v>607</v>
      </c>
      <c r="G28" s="81">
        <f>SUM(G7:G26)</f>
        <v>0</v>
      </c>
      <c r="H28" s="41"/>
      <c r="I28" s="33"/>
    </row>
    <row r="29" spans="2:7" ht="15">
      <c r="B29" s="16" t="s">
        <v>667</v>
      </c>
      <c r="D29" s="34">
        <f>newhse!F29</f>
        <v>1467</v>
      </c>
      <c r="E29" s="34">
        <f>newhse!G29</f>
        <v>839</v>
      </c>
      <c r="F29" s="34">
        <f>newhse!H29</f>
        <v>624</v>
      </c>
      <c r="G29" s="34">
        <f>newhse_ytd!I29</f>
        <v>291</v>
      </c>
    </row>
    <row r="30" spans="2:7" ht="15">
      <c r="B30" s="16" t="s">
        <v>626</v>
      </c>
      <c r="D30" s="35">
        <f>D28/D29</f>
        <v>0.676209952283572</v>
      </c>
      <c r="E30" s="35">
        <f>E28/E29</f>
        <v>0.45887961859356374</v>
      </c>
      <c r="F30" s="35">
        <f>F28/F29</f>
        <v>0.9727564102564102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41" sqref="A34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2236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12/07/2023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1727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249</v>
      </c>
      <c r="G7" s="30">
        <f>SUM(G31:G53)</f>
        <v>237</v>
      </c>
      <c r="H7" s="30">
        <f>SUM(H31:H53)</f>
        <v>8</v>
      </c>
      <c r="I7" s="30">
        <f>SUM(I31:I53)</f>
        <v>4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1436</v>
      </c>
      <c r="G8" s="30">
        <f>SUM(G54:G123)</f>
        <v>563</v>
      </c>
      <c r="H8" s="30">
        <f>SUM(H54:H123)</f>
        <v>873</v>
      </c>
      <c r="I8" s="30">
        <f>SUM(I54:I123)</f>
        <v>0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1075</v>
      </c>
      <c r="G9" s="30">
        <f>SUM(G124:G163)</f>
        <v>529</v>
      </c>
      <c r="H9" s="30">
        <f>SUM(H124:H163)</f>
        <v>541</v>
      </c>
      <c r="I9" s="30">
        <f>SUM(I124:I163)</f>
        <v>5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554</v>
      </c>
      <c r="G10" s="30">
        <f>SUM(G164:G200)</f>
        <v>207</v>
      </c>
      <c r="H10" s="30">
        <f>SUM(H164:H200)</f>
        <v>294</v>
      </c>
      <c r="I10" s="30">
        <f>SUM(I164:I200)</f>
        <v>53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536</v>
      </c>
      <c r="G11" s="30">
        <f>SUM(G201:G216)</f>
        <v>482</v>
      </c>
      <c r="H11" s="30">
        <f>SUM(H201:H216)</f>
        <v>49</v>
      </c>
      <c r="I11" s="30">
        <f>SUM(I201:I216)</f>
        <v>5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142</v>
      </c>
      <c r="G12" s="30">
        <f>SUM(G217:G230)</f>
        <v>70</v>
      </c>
      <c r="H12" s="30">
        <f>SUM(H217:H230)</f>
        <v>71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2963</v>
      </c>
      <c r="G13" s="30">
        <f>SUM(G231:G252)</f>
        <v>497</v>
      </c>
      <c r="H13" s="30">
        <f>SUM(H231:H252)</f>
        <v>2460</v>
      </c>
      <c r="I13" s="30">
        <f>SUM(I231:I252)</f>
        <v>6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486</v>
      </c>
      <c r="G14" s="30">
        <f>SUM(G253:G276)</f>
        <v>482</v>
      </c>
      <c r="H14" s="30">
        <f>SUM(H253:H276)</f>
        <v>0</v>
      </c>
      <c r="I14" s="30">
        <f>SUM(I253:I276)</f>
        <v>4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1793</v>
      </c>
      <c r="G15" s="30">
        <f>SUM(G277:G288)</f>
        <v>271</v>
      </c>
      <c r="H15" s="30">
        <f>SUM(H277:H288)</f>
        <v>1522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101</v>
      </c>
      <c r="G16" s="30">
        <f>SUM(G289:G314)</f>
        <v>100</v>
      </c>
      <c r="H16" s="30">
        <f>SUM(H289:H314)</f>
        <v>0</v>
      </c>
      <c r="I16" s="30">
        <f>SUM(I289:I314)</f>
        <v>1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722</v>
      </c>
      <c r="G17" s="30">
        <f>SUM(G315:G327)</f>
        <v>308</v>
      </c>
      <c r="H17" s="30">
        <f>SUM(H315:H327)</f>
        <v>414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1430</v>
      </c>
      <c r="G18" s="30">
        <f>SUM(G328:G352)</f>
        <v>798</v>
      </c>
      <c r="H18" s="30">
        <f>SUM(H328:H352)</f>
        <v>444</v>
      </c>
      <c r="I18" s="30">
        <f>SUM(I328:I352)</f>
        <v>188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1352</v>
      </c>
      <c r="G19" s="30">
        <f>SUM(G353:G405)</f>
        <v>1019</v>
      </c>
      <c r="H19" s="30">
        <f>SUM(H353:H405)</f>
        <v>332</v>
      </c>
      <c r="I19" s="30">
        <f>SUM(I353:I405)</f>
        <v>1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704</v>
      </c>
      <c r="G20" s="30">
        <f>SUM(G406:G444)</f>
        <v>388</v>
      </c>
      <c r="H20" s="30">
        <f>SUM(H406:H444)</f>
        <v>314</v>
      </c>
      <c r="I20" s="30">
        <f>SUM(I406:I444)</f>
        <v>2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1304</v>
      </c>
      <c r="G21" s="30">
        <f>SUM(G445:G477)</f>
        <v>1197</v>
      </c>
      <c r="H21" s="30">
        <f>SUM(H445:H477)</f>
        <v>105</v>
      </c>
      <c r="I21" s="30">
        <f>SUM(I445:I477)</f>
        <v>2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452</v>
      </c>
      <c r="G22" s="30">
        <f>SUM(G478:G493)</f>
        <v>103</v>
      </c>
      <c r="H22" s="30">
        <f>SUM(H478:H493)</f>
        <v>349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30</v>
      </c>
      <c r="G23" s="30">
        <f>SUM(G494:G508)</f>
        <v>29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442</v>
      </c>
      <c r="G24" s="30">
        <f>SUM(G509:G529)</f>
        <v>197</v>
      </c>
      <c r="H24" s="30">
        <f>SUM(H509:H529)</f>
        <v>244</v>
      </c>
      <c r="I24" s="30">
        <f>SUM(I509:I529)</f>
        <v>1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82</v>
      </c>
      <c r="G25" s="30">
        <f>SUM(G530:G553)</f>
        <v>64</v>
      </c>
      <c r="H25" s="30">
        <f>SUM(H530:H553)</f>
        <v>18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678</v>
      </c>
      <c r="G26" s="30">
        <f>SUM(G554:G574)</f>
        <v>99</v>
      </c>
      <c r="H26" s="30">
        <f>SUM(H554:H574)</f>
        <v>562</v>
      </c>
      <c r="I26" s="30">
        <f>SUM(I554:I574)</f>
        <v>17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222</v>
      </c>
      <c r="G27" s="30">
        <f>SUM(G575:G597)</f>
        <v>102</v>
      </c>
      <c r="H27" s="30">
        <f>SUM(H575:H597)</f>
        <v>120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16753</v>
      </c>
      <c r="G29" s="30">
        <f>SUM(G7:G28)</f>
        <v>7742</v>
      </c>
      <c r="H29" s="30">
        <f>SUM(H7:H28)</f>
        <v>8720</v>
      </c>
      <c r="I29" s="30">
        <f>SUM(I7:I28)</f>
        <v>291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5"/>
      <c r="L30" s="109"/>
      <c r="M30" s="110"/>
      <c r="N30" s="111"/>
      <c r="O30" s="111"/>
      <c r="P30" s="111"/>
      <c r="Q30" s="42"/>
    </row>
    <row r="31" spans="1:18" ht="1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2</v>
      </c>
      <c r="G31" s="81">
        <v>2</v>
      </c>
      <c r="H31" s="81">
        <v>0</v>
      </c>
      <c r="I31" s="81">
        <v>0</v>
      </c>
      <c r="J31" s="75"/>
      <c r="K31" s="138" t="s">
        <v>2232</v>
      </c>
      <c r="L31" s="135"/>
      <c r="M31" s="135"/>
      <c r="N31" s="136"/>
      <c r="O31" s="136"/>
      <c r="P31" s="137"/>
      <c r="Q31" s="136"/>
      <c r="R31" s="111"/>
    </row>
    <row r="32" spans="1:18" ht="1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8</v>
      </c>
      <c r="G32" s="81">
        <v>0</v>
      </c>
      <c r="H32" s="81">
        <v>8</v>
      </c>
      <c r="I32" s="81">
        <v>0</v>
      </c>
      <c r="J32" s="75"/>
      <c r="K32" s="138" t="s">
        <v>2233</v>
      </c>
      <c r="L32" s="135"/>
      <c r="M32" s="135"/>
      <c r="N32" s="136"/>
      <c r="O32" s="136"/>
      <c r="P32" s="136"/>
      <c r="Q32" s="136"/>
      <c r="R32" s="111"/>
    </row>
    <row r="33" spans="1:18" ht="1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26</v>
      </c>
      <c r="G33" s="81">
        <v>26</v>
      </c>
      <c r="H33" s="81">
        <v>0</v>
      </c>
      <c r="I33" s="81">
        <v>0</v>
      </c>
      <c r="J33" s="75"/>
      <c r="K33" s="138" t="s">
        <v>2233</v>
      </c>
      <c r="L33" s="135"/>
      <c r="M33" s="135"/>
      <c r="N33" s="136"/>
      <c r="O33" s="136"/>
      <c r="P33" s="137"/>
      <c r="Q33" s="136"/>
      <c r="R33" s="111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4</v>
      </c>
      <c r="G34" s="81">
        <v>1</v>
      </c>
      <c r="H34" s="81">
        <v>0</v>
      </c>
      <c r="I34" s="81">
        <v>3</v>
      </c>
      <c r="J34" s="81"/>
      <c r="K34" s="139" t="s">
        <v>2233</v>
      </c>
      <c r="L34" s="135"/>
      <c r="M34" s="135"/>
      <c r="N34" s="136"/>
      <c r="O34" s="136"/>
      <c r="P34" s="137"/>
      <c r="Q34" s="136"/>
      <c r="R34" s="111"/>
    </row>
    <row r="35" spans="1:18" ht="1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8</v>
      </c>
      <c r="G35" s="81">
        <v>8</v>
      </c>
      <c r="H35" s="81">
        <v>0</v>
      </c>
      <c r="I35" s="81">
        <v>0</v>
      </c>
      <c r="J35" s="75"/>
      <c r="K35" s="138" t="s">
        <v>2233</v>
      </c>
      <c r="L35" s="135"/>
      <c r="M35" s="135"/>
      <c r="N35" s="136"/>
      <c r="O35" s="137"/>
      <c r="P35" s="137"/>
      <c r="Q35" s="136"/>
      <c r="R35" s="111"/>
    </row>
    <row r="36" spans="1:18" ht="1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38" t="s">
        <v>2209</v>
      </c>
      <c r="L36" s="135"/>
      <c r="M36" s="135"/>
      <c r="N36" s="136"/>
      <c r="O36" s="136"/>
      <c r="P36" s="137"/>
      <c r="Q36" s="136"/>
      <c r="R36" s="111"/>
    </row>
    <row r="37" spans="1:18" ht="1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38" t="s">
        <v>2233</v>
      </c>
      <c r="L37" s="135"/>
      <c r="M37" s="135"/>
      <c r="N37" s="136"/>
      <c r="O37" s="136"/>
      <c r="P37" s="137"/>
      <c r="Q37" s="136"/>
      <c r="R37" s="111"/>
    </row>
    <row r="38" spans="1:18" ht="1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25</v>
      </c>
      <c r="G38" s="81">
        <v>25</v>
      </c>
      <c r="H38" s="81">
        <v>0</v>
      </c>
      <c r="I38" s="81">
        <v>0</v>
      </c>
      <c r="J38" s="75"/>
      <c r="K38" s="138" t="s">
        <v>2209</v>
      </c>
      <c r="L38" s="135"/>
      <c r="M38" s="135"/>
      <c r="N38" s="136"/>
      <c r="O38" s="136"/>
      <c r="P38" s="137"/>
      <c r="Q38" s="136"/>
      <c r="R38" s="111"/>
    </row>
    <row r="39" spans="1:18" ht="1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2</v>
      </c>
      <c r="G39" s="81">
        <v>1</v>
      </c>
      <c r="H39" s="81">
        <v>0</v>
      </c>
      <c r="I39" s="81">
        <v>1</v>
      </c>
      <c r="J39" s="75"/>
      <c r="K39" s="138" t="s">
        <v>2209</v>
      </c>
      <c r="L39" s="135"/>
      <c r="M39" s="135"/>
      <c r="N39" s="136"/>
      <c r="O39" s="136"/>
      <c r="P39" s="137"/>
      <c r="Q39" s="136"/>
      <c r="R39" s="111"/>
    </row>
    <row r="40" spans="1:18" ht="1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1</v>
      </c>
      <c r="G40" s="81">
        <v>1</v>
      </c>
      <c r="H40" s="81">
        <v>0</v>
      </c>
      <c r="I40" s="81">
        <v>0</v>
      </c>
      <c r="J40" s="75"/>
      <c r="K40" s="138" t="s">
        <v>2233</v>
      </c>
      <c r="L40" s="135"/>
      <c r="M40" s="135"/>
      <c r="N40" s="136"/>
      <c r="O40" s="136"/>
      <c r="P40" s="137"/>
      <c r="Q40" s="136"/>
      <c r="R40" s="111"/>
    </row>
    <row r="41" spans="1:18" ht="1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21</v>
      </c>
      <c r="G41" s="81">
        <v>21</v>
      </c>
      <c r="H41" s="81">
        <v>0</v>
      </c>
      <c r="I41" s="81">
        <v>0</v>
      </c>
      <c r="J41" s="75"/>
      <c r="K41" s="138" t="s">
        <v>2233</v>
      </c>
      <c r="L41" s="135"/>
      <c r="M41" s="135"/>
      <c r="N41" s="136"/>
      <c r="O41" s="136"/>
      <c r="P41" s="137"/>
      <c r="Q41" s="136"/>
      <c r="R41" s="111"/>
    </row>
    <row r="42" spans="1:18" ht="1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8</v>
      </c>
      <c r="G42" s="81">
        <v>8</v>
      </c>
      <c r="H42" s="81">
        <v>0</v>
      </c>
      <c r="I42" s="81">
        <v>0</v>
      </c>
      <c r="J42" s="75"/>
      <c r="K42" s="138" t="s">
        <v>2233</v>
      </c>
      <c r="L42" s="135"/>
      <c r="M42" s="135"/>
      <c r="N42" s="136"/>
      <c r="O42" s="136"/>
      <c r="P42" s="137"/>
      <c r="Q42" s="136"/>
      <c r="R42" s="111"/>
    </row>
    <row r="43" spans="1:18" ht="1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7</v>
      </c>
      <c r="G43" s="81">
        <v>7</v>
      </c>
      <c r="H43" s="81">
        <v>0</v>
      </c>
      <c r="I43" s="81">
        <v>0</v>
      </c>
      <c r="J43" s="75"/>
      <c r="K43" s="138" t="s">
        <v>2233</v>
      </c>
      <c r="L43" s="135"/>
      <c r="M43" s="135"/>
      <c r="N43" s="136"/>
      <c r="O43" s="136"/>
      <c r="P43" s="137"/>
      <c r="Q43" s="136"/>
      <c r="R43" s="111"/>
    </row>
    <row r="44" spans="1:18" ht="1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9</v>
      </c>
      <c r="G44" s="81">
        <v>9</v>
      </c>
      <c r="H44" s="81">
        <v>0</v>
      </c>
      <c r="I44" s="81">
        <v>0</v>
      </c>
      <c r="J44" s="75"/>
      <c r="K44" s="138" t="s">
        <v>2233</v>
      </c>
      <c r="L44" s="135"/>
      <c r="M44" s="135"/>
      <c r="N44" s="136"/>
      <c r="O44" s="136"/>
      <c r="P44" s="137"/>
      <c r="Q44" s="137"/>
      <c r="R44" s="111"/>
    </row>
    <row r="45" spans="1:18" ht="1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11</v>
      </c>
      <c r="G45" s="81">
        <v>11</v>
      </c>
      <c r="H45" s="81">
        <v>0</v>
      </c>
      <c r="I45" s="81">
        <v>0</v>
      </c>
      <c r="J45" s="75"/>
      <c r="K45" s="138" t="s">
        <v>2233</v>
      </c>
      <c r="L45" s="135"/>
      <c r="M45" s="135"/>
      <c r="N45" s="136"/>
      <c r="O45" s="136"/>
      <c r="P45" s="137"/>
      <c r="Q45" s="136"/>
      <c r="R45" s="111"/>
    </row>
    <row r="46" spans="1:18" ht="1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61</v>
      </c>
      <c r="G46" s="81">
        <v>61</v>
      </c>
      <c r="H46" s="81">
        <v>0</v>
      </c>
      <c r="I46" s="81">
        <v>0</v>
      </c>
      <c r="J46" s="75"/>
      <c r="K46" s="138" t="s">
        <v>2233</v>
      </c>
      <c r="L46" s="135"/>
      <c r="M46" s="135"/>
      <c r="N46" s="136"/>
      <c r="O46" s="136"/>
      <c r="P46" s="137"/>
      <c r="Q46" s="136"/>
      <c r="R46" s="111"/>
    </row>
    <row r="47" spans="1:18" ht="1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2</v>
      </c>
      <c r="G47" s="81">
        <v>2</v>
      </c>
      <c r="H47" s="81">
        <v>0</v>
      </c>
      <c r="I47" s="81">
        <v>0</v>
      </c>
      <c r="J47" s="75"/>
      <c r="K47" s="138" t="s">
        <v>2233</v>
      </c>
      <c r="L47" s="135"/>
      <c r="M47" s="135"/>
      <c r="N47" s="136"/>
      <c r="O47" s="136"/>
      <c r="P47" s="136"/>
      <c r="Q47" s="136"/>
      <c r="R47" s="111"/>
    </row>
    <row r="48" spans="1:18" ht="1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38" t="s">
        <v>2233</v>
      </c>
      <c r="L48" s="135"/>
      <c r="M48" s="135"/>
      <c r="N48" s="136"/>
      <c r="O48" s="136"/>
      <c r="P48" s="137"/>
      <c r="Q48" s="136"/>
      <c r="R48" s="111"/>
    </row>
    <row r="49" spans="1:18" ht="1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21</v>
      </c>
      <c r="G49" s="81">
        <v>21</v>
      </c>
      <c r="H49" s="81">
        <v>0</v>
      </c>
      <c r="I49" s="81">
        <v>0</v>
      </c>
      <c r="J49" s="75"/>
      <c r="K49" s="138" t="s">
        <v>2234</v>
      </c>
      <c r="L49" s="135"/>
      <c r="M49" s="135"/>
      <c r="N49" s="136"/>
      <c r="O49" s="136"/>
      <c r="P49" s="137"/>
      <c r="Q49" s="137"/>
      <c r="R49" s="111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 t="s">
        <v>2209</v>
      </c>
      <c r="G50" s="81" t="s">
        <v>2209</v>
      </c>
      <c r="H50" s="81" t="s">
        <v>2209</v>
      </c>
      <c r="I50" s="81" t="s">
        <v>2209</v>
      </c>
      <c r="J50" s="81"/>
      <c r="K50" s="142" t="s">
        <v>2209</v>
      </c>
      <c r="L50" s="135"/>
      <c r="M50" s="135"/>
      <c r="N50" s="136"/>
      <c r="O50" s="136"/>
      <c r="P50" s="137"/>
      <c r="Q50" s="136"/>
      <c r="R50" s="111"/>
    </row>
    <row r="51" spans="1:18" ht="1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1</v>
      </c>
      <c r="G51" s="81">
        <v>1</v>
      </c>
      <c r="H51" s="81">
        <v>0</v>
      </c>
      <c r="I51" s="81">
        <v>0</v>
      </c>
      <c r="J51" s="75"/>
      <c r="K51" s="138" t="s">
        <v>2232</v>
      </c>
      <c r="L51" s="135"/>
      <c r="M51" s="135"/>
      <c r="N51" s="136"/>
      <c r="O51" s="136"/>
      <c r="P51" s="137"/>
      <c r="Q51" s="136"/>
      <c r="R51" s="111"/>
    </row>
    <row r="52" spans="1:18" ht="1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31</v>
      </c>
      <c r="G52" s="81">
        <v>31</v>
      </c>
      <c r="H52" s="81">
        <v>0</v>
      </c>
      <c r="I52" s="81">
        <v>0</v>
      </c>
      <c r="J52" s="75"/>
      <c r="K52" s="138" t="s">
        <v>2233</v>
      </c>
      <c r="L52" s="135"/>
      <c r="M52" s="135"/>
      <c r="N52" s="136"/>
      <c r="O52" s="137"/>
      <c r="P52" s="137"/>
      <c r="Q52" s="136"/>
      <c r="R52" s="111"/>
    </row>
    <row r="53" spans="1:18" ht="1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1</v>
      </c>
      <c r="G53" s="81">
        <v>1</v>
      </c>
      <c r="H53" s="81">
        <v>0</v>
      </c>
      <c r="I53" s="81">
        <v>0</v>
      </c>
      <c r="J53" s="75"/>
      <c r="K53" s="138" t="s">
        <v>2209</v>
      </c>
      <c r="L53" s="135"/>
      <c r="M53" s="135"/>
      <c r="N53" s="136"/>
      <c r="O53" s="136"/>
      <c r="P53" s="137"/>
      <c r="Q53" s="136"/>
      <c r="R53" s="111"/>
    </row>
    <row r="54" spans="1:18" ht="1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146</v>
      </c>
      <c r="G54" s="81">
        <v>2</v>
      </c>
      <c r="H54" s="81">
        <v>144</v>
      </c>
      <c r="I54" s="81">
        <v>0</v>
      </c>
      <c r="J54" s="75"/>
      <c r="K54" s="138" t="s">
        <v>2232</v>
      </c>
      <c r="L54" s="135"/>
      <c r="M54" s="135"/>
      <c r="N54" s="136"/>
      <c r="O54" s="136"/>
      <c r="P54" s="137"/>
      <c r="Q54" s="137"/>
      <c r="R54" s="111"/>
    </row>
    <row r="55" spans="1:18" ht="1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11</v>
      </c>
      <c r="G55" s="81">
        <v>11</v>
      </c>
      <c r="H55" s="81">
        <v>0</v>
      </c>
      <c r="I55" s="81">
        <v>0</v>
      </c>
      <c r="J55" s="75"/>
      <c r="K55" s="138" t="s">
        <v>2233</v>
      </c>
      <c r="L55" s="135"/>
      <c r="M55" s="135"/>
      <c r="N55" s="136"/>
      <c r="O55" s="136"/>
      <c r="P55" s="136"/>
      <c r="Q55" s="136"/>
      <c r="R55" s="111"/>
    </row>
    <row r="56" spans="1:18" ht="1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38" t="s">
        <v>2232</v>
      </c>
      <c r="L56" s="135"/>
      <c r="M56" s="135"/>
      <c r="N56" s="136"/>
      <c r="O56" s="136"/>
      <c r="P56" s="136"/>
      <c r="Q56" s="136"/>
      <c r="R56" s="111"/>
    </row>
    <row r="57" spans="1:18" ht="1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68</v>
      </c>
      <c r="G57" s="81">
        <v>0</v>
      </c>
      <c r="H57" s="81">
        <v>68</v>
      </c>
      <c r="I57" s="81">
        <v>0</v>
      </c>
      <c r="J57" s="99"/>
      <c r="K57" s="138" t="s">
        <v>2232</v>
      </c>
      <c r="L57" s="135"/>
      <c r="M57" s="135"/>
      <c r="N57" s="136"/>
      <c r="O57" s="136"/>
      <c r="P57" s="137"/>
      <c r="Q57" s="137"/>
      <c r="R57" s="111"/>
    </row>
    <row r="58" spans="1:18" ht="1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2</v>
      </c>
      <c r="G58" s="81">
        <v>2</v>
      </c>
      <c r="H58" s="81">
        <v>0</v>
      </c>
      <c r="I58" s="81">
        <v>0</v>
      </c>
      <c r="J58" s="99"/>
      <c r="K58" s="138" t="s">
        <v>2233</v>
      </c>
      <c r="L58" s="135"/>
      <c r="M58" s="135"/>
      <c r="N58" s="136"/>
      <c r="O58" s="136"/>
      <c r="P58" s="136"/>
      <c r="Q58" s="136"/>
      <c r="R58" s="111"/>
    </row>
    <row r="59" spans="1:18" ht="1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24</v>
      </c>
      <c r="G59" s="81">
        <v>24</v>
      </c>
      <c r="H59" s="81">
        <v>0</v>
      </c>
      <c r="I59" s="81">
        <v>0</v>
      </c>
      <c r="J59" s="99"/>
      <c r="K59" s="138" t="s">
        <v>2232</v>
      </c>
      <c r="L59" s="135"/>
      <c r="M59" s="135"/>
      <c r="N59" s="136"/>
      <c r="O59" s="136"/>
      <c r="P59" s="137"/>
      <c r="Q59" s="136"/>
      <c r="R59" s="111"/>
    </row>
    <row r="60" spans="1:18" ht="1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3</v>
      </c>
      <c r="G60" s="81">
        <v>3</v>
      </c>
      <c r="H60" s="81">
        <v>0</v>
      </c>
      <c r="I60" s="81">
        <v>0</v>
      </c>
      <c r="J60" s="99"/>
      <c r="K60" s="138" t="s">
        <v>2233</v>
      </c>
      <c r="L60" s="135"/>
      <c r="M60" s="135"/>
      <c r="N60" s="136"/>
      <c r="O60" s="136"/>
      <c r="P60" s="136"/>
      <c r="Q60" s="137"/>
      <c r="R60" s="111"/>
    </row>
    <row r="61" spans="1:18" ht="1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5</v>
      </c>
      <c r="G61" s="81">
        <v>5</v>
      </c>
      <c r="H61" s="81">
        <v>0</v>
      </c>
      <c r="I61" s="81">
        <v>0</v>
      </c>
      <c r="J61" s="99"/>
      <c r="K61" s="138" t="s">
        <v>2232</v>
      </c>
      <c r="L61" s="135"/>
      <c r="M61" s="135"/>
      <c r="N61" s="136"/>
      <c r="O61" s="136"/>
      <c r="P61" s="137"/>
      <c r="Q61" s="136"/>
      <c r="R61" s="111"/>
    </row>
    <row r="62" spans="1:18" ht="1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11</v>
      </c>
      <c r="G62" s="81">
        <v>11</v>
      </c>
      <c r="H62" s="81">
        <v>0</v>
      </c>
      <c r="I62" s="81">
        <v>0</v>
      </c>
      <c r="J62" s="82"/>
      <c r="K62" s="138" t="s">
        <v>2233</v>
      </c>
      <c r="L62" s="135"/>
      <c r="M62" s="135"/>
      <c r="N62" s="136"/>
      <c r="O62" s="136"/>
      <c r="P62" s="137"/>
      <c r="Q62" s="137"/>
      <c r="R62" s="111"/>
    </row>
    <row r="63" spans="1:18" ht="1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1</v>
      </c>
      <c r="G63" s="81">
        <v>1</v>
      </c>
      <c r="H63" s="81">
        <v>0</v>
      </c>
      <c r="I63" s="81">
        <v>0</v>
      </c>
      <c r="J63" s="99"/>
      <c r="K63" s="138" t="s">
        <v>2233</v>
      </c>
      <c r="L63" s="135"/>
      <c r="M63" s="135"/>
      <c r="N63" s="136"/>
      <c r="O63" s="136"/>
      <c r="P63" s="136"/>
      <c r="Q63" s="136"/>
      <c r="R63" s="111"/>
    </row>
    <row r="64" spans="1:18" ht="1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2</v>
      </c>
      <c r="G64" s="81">
        <v>2</v>
      </c>
      <c r="H64" s="81">
        <v>0</v>
      </c>
      <c r="I64" s="81">
        <v>0</v>
      </c>
      <c r="J64" s="99"/>
      <c r="K64" s="138" t="s">
        <v>2209</v>
      </c>
      <c r="L64" s="135"/>
      <c r="M64" s="135"/>
      <c r="N64" s="136"/>
      <c r="O64" s="136"/>
      <c r="P64" s="137"/>
      <c r="Q64" s="136"/>
      <c r="R64" s="111"/>
    </row>
    <row r="65" spans="1:18" ht="1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1</v>
      </c>
      <c r="G65" s="81">
        <v>1</v>
      </c>
      <c r="H65" s="81">
        <v>0</v>
      </c>
      <c r="I65" s="81">
        <v>0</v>
      </c>
      <c r="J65" s="99"/>
      <c r="K65" s="138" t="s">
        <v>2232</v>
      </c>
      <c r="L65" s="135"/>
      <c r="M65" s="135"/>
      <c r="N65" s="136"/>
      <c r="O65" s="136"/>
      <c r="P65" s="136"/>
      <c r="Q65" s="136"/>
      <c r="R65" s="111"/>
    </row>
    <row r="66" spans="1:18" ht="1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8</v>
      </c>
      <c r="G66" s="81">
        <v>5</v>
      </c>
      <c r="H66" s="81">
        <v>3</v>
      </c>
      <c r="I66" s="81">
        <v>0</v>
      </c>
      <c r="J66" s="99"/>
      <c r="K66" s="138" t="s">
        <v>2233</v>
      </c>
      <c r="L66" s="135"/>
      <c r="M66" s="135"/>
      <c r="N66" s="136"/>
      <c r="O66" s="136"/>
      <c r="P66" s="136"/>
      <c r="Q66" s="136"/>
      <c r="R66" s="111"/>
    </row>
    <row r="67" spans="1:18" ht="1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 t="s">
        <v>2209</v>
      </c>
      <c r="G67" s="81" t="s">
        <v>2209</v>
      </c>
      <c r="H67" s="81" t="s">
        <v>2209</v>
      </c>
      <c r="I67" s="81" t="s">
        <v>2209</v>
      </c>
      <c r="J67" s="99"/>
      <c r="K67" s="138" t="s">
        <v>2233</v>
      </c>
      <c r="L67" s="135"/>
      <c r="M67" s="135"/>
      <c r="N67" s="136"/>
      <c r="O67" s="136"/>
      <c r="P67" s="137"/>
      <c r="Q67" s="136"/>
      <c r="R67" s="111"/>
    </row>
    <row r="68" spans="1:18" ht="1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3</v>
      </c>
      <c r="G68" s="81">
        <v>3</v>
      </c>
      <c r="H68" s="81">
        <v>0</v>
      </c>
      <c r="I68" s="81">
        <v>0</v>
      </c>
      <c r="J68" s="99"/>
      <c r="K68" s="138" t="s">
        <v>2233</v>
      </c>
      <c r="L68" s="135"/>
      <c r="M68" s="135"/>
      <c r="N68" s="136"/>
      <c r="O68" s="136"/>
      <c r="P68" s="137"/>
      <c r="Q68" s="137"/>
      <c r="R68" s="111"/>
    </row>
    <row r="69" spans="1:18" ht="1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10</v>
      </c>
      <c r="G69" s="81">
        <v>10</v>
      </c>
      <c r="H69" s="81">
        <v>0</v>
      </c>
      <c r="I69" s="81">
        <v>0</v>
      </c>
      <c r="J69" s="99"/>
      <c r="K69" s="138" t="s">
        <v>2233</v>
      </c>
      <c r="L69" s="135"/>
      <c r="M69" s="135"/>
      <c r="N69" s="136"/>
      <c r="O69" s="136"/>
      <c r="P69" s="136"/>
      <c r="Q69" s="136"/>
      <c r="R69" s="111"/>
    </row>
    <row r="70" spans="1:18" ht="1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309</v>
      </c>
      <c r="G70" s="81">
        <v>1</v>
      </c>
      <c r="H70" s="81">
        <v>308</v>
      </c>
      <c r="I70" s="81">
        <v>0</v>
      </c>
      <c r="J70" s="84"/>
      <c r="K70" s="138" t="s">
        <v>2233</v>
      </c>
      <c r="L70" s="135"/>
      <c r="M70" s="135"/>
      <c r="N70" s="136"/>
      <c r="O70" s="136"/>
      <c r="P70" s="136"/>
      <c r="Q70" s="137"/>
      <c r="R70" s="111"/>
    </row>
    <row r="71" spans="1:18" ht="1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16</v>
      </c>
      <c r="G71" s="81">
        <v>0</v>
      </c>
      <c r="H71" s="81">
        <v>16</v>
      </c>
      <c r="I71" s="81">
        <v>0</v>
      </c>
      <c r="J71" s="99"/>
      <c r="K71" s="138" t="s">
        <v>2233</v>
      </c>
      <c r="L71" s="135"/>
      <c r="M71" s="135"/>
      <c r="N71" s="136"/>
      <c r="O71" s="136"/>
      <c r="P71" s="136"/>
      <c r="Q71" s="136"/>
      <c r="R71" s="111"/>
    </row>
    <row r="72" spans="1:18" ht="1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53</v>
      </c>
      <c r="G72" s="81">
        <v>32</v>
      </c>
      <c r="H72" s="81">
        <v>21</v>
      </c>
      <c r="I72" s="81">
        <v>0</v>
      </c>
      <c r="J72" s="99"/>
      <c r="K72" s="138" t="s">
        <v>2232</v>
      </c>
      <c r="L72" s="135"/>
      <c r="M72" s="135"/>
      <c r="N72" s="136"/>
      <c r="O72" s="136"/>
      <c r="P72" s="137"/>
      <c r="Q72" s="136"/>
      <c r="R72" s="111"/>
    </row>
    <row r="73" spans="1:18" ht="1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9</v>
      </c>
      <c r="G73" s="81">
        <v>9</v>
      </c>
      <c r="H73" s="81">
        <v>0</v>
      </c>
      <c r="I73" s="81">
        <v>0</v>
      </c>
      <c r="J73" s="99"/>
      <c r="K73" s="138" t="s">
        <v>2233</v>
      </c>
      <c r="L73" s="135"/>
      <c r="M73" s="135"/>
      <c r="N73" s="136"/>
      <c r="O73" s="136"/>
      <c r="P73" s="136"/>
      <c r="Q73" s="137"/>
      <c r="R73" s="111"/>
    </row>
    <row r="74" spans="1:18" ht="1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24</v>
      </c>
      <c r="G74" s="81">
        <v>16</v>
      </c>
      <c r="H74" s="81">
        <v>8</v>
      </c>
      <c r="I74" s="81">
        <v>0</v>
      </c>
      <c r="J74" s="99"/>
      <c r="K74" s="138" t="s">
        <v>2233</v>
      </c>
      <c r="L74" s="135"/>
      <c r="M74" s="135"/>
      <c r="N74" s="136"/>
      <c r="O74" s="136"/>
      <c r="P74" s="136"/>
      <c r="Q74" s="136"/>
      <c r="R74" s="111"/>
    </row>
    <row r="75" spans="1:18" ht="1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4</v>
      </c>
      <c r="G75" s="81">
        <v>4</v>
      </c>
      <c r="H75" s="81">
        <v>0</v>
      </c>
      <c r="I75" s="81">
        <v>0</v>
      </c>
      <c r="J75" s="99"/>
      <c r="K75" s="138" t="s">
        <v>2233</v>
      </c>
      <c r="L75" s="135"/>
      <c r="M75" s="135"/>
      <c r="N75" s="136"/>
      <c r="O75" s="136"/>
      <c r="P75" s="136"/>
      <c r="Q75" s="136"/>
      <c r="R75" s="111"/>
    </row>
    <row r="76" spans="1:18" ht="1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38" t="s">
        <v>2209</v>
      </c>
      <c r="L76" s="135"/>
      <c r="M76" s="135"/>
      <c r="N76" s="136"/>
      <c r="O76" s="136"/>
      <c r="P76" s="137"/>
      <c r="Q76" s="137"/>
      <c r="R76" s="111"/>
    </row>
    <row r="77" spans="1:18" ht="1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4</v>
      </c>
      <c r="G77" s="81">
        <v>4</v>
      </c>
      <c r="H77" s="81">
        <v>0</v>
      </c>
      <c r="I77" s="81">
        <v>0</v>
      </c>
      <c r="J77" s="99"/>
      <c r="K77" s="138" t="s">
        <v>2233</v>
      </c>
      <c r="L77" s="135"/>
      <c r="M77" s="135"/>
      <c r="N77" s="136"/>
      <c r="O77" s="136"/>
      <c r="P77" s="137"/>
      <c r="Q77" s="136"/>
      <c r="R77" s="111"/>
    </row>
    <row r="78" spans="1:18" ht="1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14</v>
      </c>
      <c r="G78" s="81">
        <v>14</v>
      </c>
      <c r="H78" s="81">
        <v>0</v>
      </c>
      <c r="I78" s="81">
        <v>0</v>
      </c>
      <c r="J78" s="99"/>
      <c r="K78" s="138" t="s">
        <v>2233</v>
      </c>
      <c r="L78" s="135"/>
      <c r="M78" s="135"/>
      <c r="N78" s="136"/>
      <c r="O78" s="136"/>
      <c r="P78" s="137"/>
      <c r="Q78" s="137"/>
      <c r="R78" s="111"/>
    </row>
    <row r="79" spans="1:18" ht="1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1</v>
      </c>
      <c r="G79" s="81">
        <v>1</v>
      </c>
      <c r="H79" s="81">
        <v>0</v>
      </c>
      <c r="I79" s="81">
        <v>0</v>
      </c>
      <c r="J79"/>
      <c r="K79" s="138" t="s">
        <v>2232</v>
      </c>
      <c r="L79" s="135"/>
      <c r="M79" s="135"/>
      <c r="N79" s="136"/>
      <c r="O79" s="136"/>
      <c r="P79" s="137"/>
      <c r="Q79" s="137"/>
      <c r="R79" s="111"/>
    </row>
    <row r="80" spans="1:18" ht="1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1</v>
      </c>
      <c r="G80" s="81">
        <v>1</v>
      </c>
      <c r="H80" s="81">
        <v>0</v>
      </c>
      <c r="I80" s="81">
        <v>0</v>
      </c>
      <c r="J80"/>
      <c r="K80" s="138" t="s">
        <v>2232</v>
      </c>
      <c r="L80" s="135"/>
      <c r="M80" s="135"/>
      <c r="N80" s="136"/>
      <c r="O80" s="136"/>
      <c r="P80" s="137"/>
      <c r="Q80" s="137"/>
      <c r="R80" s="111"/>
    </row>
    <row r="81" spans="1:18" ht="1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3</v>
      </c>
      <c r="G81" s="81">
        <v>3</v>
      </c>
      <c r="H81" s="81">
        <v>0</v>
      </c>
      <c r="I81" s="81">
        <v>0</v>
      </c>
      <c r="J81" s="99"/>
      <c r="K81" s="138" t="s">
        <v>2233</v>
      </c>
      <c r="L81" s="135"/>
      <c r="M81" s="135"/>
      <c r="N81" s="136"/>
      <c r="O81" s="136"/>
      <c r="P81" s="137"/>
      <c r="Q81" s="136"/>
      <c r="R81" s="111"/>
    </row>
    <row r="82" spans="1:18" ht="1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 t="s">
        <v>2209</v>
      </c>
      <c r="G82" s="81" t="s">
        <v>2209</v>
      </c>
      <c r="H82" s="81" t="s">
        <v>2209</v>
      </c>
      <c r="I82" s="81" t="s">
        <v>2209</v>
      </c>
      <c r="J82" s="99"/>
      <c r="K82" s="138" t="s">
        <v>2233</v>
      </c>
      <c r="L82" s="135"/>
      <c r="M82" s="135"/>
      <c r="N82" s="136"/>
      <c r="O82" s="136"/>
      <c r="P82" s="136"/>
      <c r="Q82" s="136"/>
      <c r="R82" s="111"/>
    </row>
    <row r="83" spans="1:18" ht="1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4</v>
      </c>
      <c r="G83" s="81">
        <v>4</v>
      </c>
      <c r="H83" s="81">
        <v>0</v>
      </c>
      <c r="I83" s="81">
        <v>0</v>
      </c>
      <c r="J83" s="99"/>
      <c r="K83" s="138" t="s">
        <v>2232</v>
      </c>
      <c r="L83" s="135"/>
      <c r="M83" s="135"/>
      <c r="N83" s="136"/>
      <c r="O83" s="136"/>
      <c r="P83" s="137"/>
      <c r="Q83" s="136"/>
      <c r="R83" s="111"/>
    </row>
    <row r="84" spans="1:18" ht="1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2</v>
      </c>
      <c r="G84" s="81">
        <v>2</v>
      </c>
      <c r="H84" s="81">
        <v>0</v>
      </c>
      <c r="I84" s="81">
        <v>0</v>
      </c>
      <c r="J84" s="99"/>
      <c r="K84" s="138" t="s">
        <v>2233</v>
      </c>
      <c r="L84" s="135"/>
      <c r="M84" s="135"/>
      <c r="N84" s="136"/>
      <c r="O84" s="136"/>
      <c r="P84" s="137"/>
      <c r="Q84" s="136"/>
      <c r="R84" s="111"/>
    </row>
    <row r="85" spans="1:18" ht="1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15</v>
      </c>
      <c r="G85" s="81">
        <v>15</v>
      </c>
      <c r="H85" s="81">
        <v>0</v>
      </c>
      <c r="I85" s="81">
        <v>0</v>
      </c>
      <c r="J85" s="99"/>
      <c r="K85" s="138" t="s">
        <v>2233</v>
      </c>
      <c r="L85" s="135"/>
      <c r="M85" s="135"/>
      <c r="N85" s="136"/>
      <c r="O85" s="136"/>
      <c r="P85" s="137"/>
      <c r="Q85" s="136"/>
      <c r="R85" s="111"/>
    </row>
    <row r="86" spans="1:18" ht="1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13</v>
      </c>
      <c r="G86" s="81">
        <v>13</v>
      </c>
      <c r="H86" s="81">
        <v>0</v>
      </c>
      <c r="I86" s="81">
        <v>0</v>
      </c>
      <c r="J86" s="99"/>
      <c r="K86" s="138" t="s">
        <v>2233</v>
      </c>
      <c r="L86" s="135"/>
      <c r="M86" s="135"/>
      <c r="N86" s="136"/>
      <c r="O86" s="136"/>
      <c r="P86" s="137"/>
      <c r="Q86" s="137"/>
      <c r="R86" s="111"/>
    </row>
    <row r="87" spans="1:18" ht="1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2</v>
      </c>
      <c r="G87" s="81">
        <v>2</v>
      </c>
      <c r="H87" s="81">
        <v>0</v>
      </c>
      <c r="I87" s="81">
        <v>0</v>
      </c>
      <c r="J87" s="99"/>
      <c r="K87" s="138" t="s">
        <v>2233</v>
      </c>
      <c r="L87" s="135"/>
      <c r="M87" s="135"/>
      <c r="N87" s="136"/>
      <c r="O87" s="136"/>
      <c r="P87" s="137"/>
      <c r="Q87" s="136"/>
      <c r="R87" s="111"/>
    </row>
    <row r="88" spans="1:18" ht="1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38" t="s">
        <v>2233</v>
      </c>
      <c r="L88" s="135"/>
      <c r="M88" s="135"/>
      <c r="N88" s="136"/>
      <c r="O88" s="136"/>
      <c r="P88" s="136"/>
      <c r="Q88" s="136"/>
      <c r="R88" s="111"/>
    </row>
    <row r="89" spans="1:18" ht="1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8</v>
      </c>
      <c r="G89" s="81">
        <v>8</v>
      </c>
      <c r="H89" s="81">
        <v>0</v>
      </c>
      <c r="I89" s="81">
        <v>0</v>
      </c>
      <c r="J89" s="99"/>
      <c r="K89" s="138" t="s">
        <v>2233</v>
      </c>
      <c r="L89" s="135"/>
      <c r="M89" s="135"/>
      <c r="N89" s="136"/>
      <c r="O89" s="136"/>
      <c r="P89" s="137"/>
      <c r="Q89" s="137"/>
      <c r="R89" s="111"/>
    </row>
    <row r="90" spans="1:18" ht="1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41" t="s">
        <v>2233</v>
      </c>
      <c r="L90" s="135"/>
      <c r="M90" s="135"/>
      <c r="N90" s="136"/>
      <c r="O90" s="136"/>
      <c r="P90" s="136"/>
      <c r="Q90" s="136"/>
      <c r="R90" s="111"/>
    </row>
    <row r="91" spans="1:18" ht="1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3</v>
      </c>
      <c r="G91" s="81">
        <v>3</v>
      </c>
      <c r="H91" s="81">
        <v>0</v>
      </c>
      <c r="I91" s="81">
        <v>0</v>
      </c>
      <c r="J91" s="99"/>
      <c r="K91" s="138" t="s">
        <v>2233</v>
      </c>
      <c r="L91" s="135"/>
      <c r="M91" s="135"/>
      <c r="N91" s="136"/>
      <c r="O91" s="136"/>
      <c r="P91" s="136"/>
      <c r="Q91" s="137"/>
      <c r="R91" s="111"/>
    </row>
    <row r="92" spans="1:18" ht="1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 t="s">
        <v>2209</v>
      </c>
      <c r="G92" s="81" t="s">
        <v>2209</v>
      </c>
      <c r="H92" s="81" t="s">
        <v>2209</v>
      </c>
      <c r="I92" s="81" t="s">
        <v>2209</v>
      </c>
      <c r="J92" s="99"/>
      <c r="K92" s="138" t="s">
        <v>2209</v>
      </c>
      <c r="L92" s="135"/>
      <c r="M92" s="135"/>
      <c r="N92" s="136"/>
      <c r="O92" s="136"/>
      <c r="P92" s="137"/>
      <c r="Q92" s="137"/>
      <c r="R92" s="111"/>
    </row>
    <row r="93" spans="1:18" ht="1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2</v>
      </c>
      <c r="G93" s="81">
        <v>2</v>
      </c>
      <c r="H93" s="81">
        <v>0</v>
      </c>
      <c r="I93" s="81">
        <v>0</v>
      </c>
      <c r="J93" s="99"/>
      <c r="K93" s="138" t="s">
        <v>2233</v>
      </c>
      <c r="L93" s="135"/>
      <c r="M93" s="135"/>
      <c r="N93" s="136"/>
      <c r="O93" s="136"/>
      <c r="P93" s="137"/>
      <c r="Q93" s="136"/>
      <c r="R93" s="111"/>
    </row>
    <row r="94" spans="1:18" ht="1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2</v>
      </c>
      <c r="G94" s="81">
        <v>2</v>
      </c>
      <c r="H94" s="81">
        <v>0</v>
      </c>
      <c r="I94" s="81">
        <v>0</v>
      </c>
      <c r="J94"/>
      <c r="K94" s="138" t="s">
        <v>2233</v>
      </c>
      <c r="L94" s="135"/>
      <c r="M94" s="135"/>
      <c r="N94" s="136"/>
      <c r="O94" s="136"/>
      <c r="P94" s="136"/>
      <c r="Q94" s="136"/>
      <c r="R94" s="111"/>
    </row>
    <row r="95" spans="1:18" ht="1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5</v>
      </c>
      <c r="G95" s="81">
        <v>5</v>
      </c>
      <c r="H95" s="81">
        <v>0</v>
      </c>
      <c r="I95" s="81">
        <v>0</v>
      </c>
      <c r="J95" s="99"/>
      <c r="K95" s="138" t="s">
        <v>2232</v>
      </c>
      <c r="L95" s="135"/>
      <c r="M95" s="135"/>
      <c r="N95" s="136"/>
      <c r="O95" s="136"/>
      <c r="P95" s="136"/>
      <c r="Q95" s="137"/>
      <c r="R95" s="111"/>
    </row>
    <row r="96" spans="1:18" ht="1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22</v>
      </c>
      <c r="G96" s="81">
        <v>22</v>
      </c>
      <c r="H96" s="81">
        <v>0</v>
      </c>
      <c r="I96" s="81">
        <v>0</v>
      </c>
      <c r="J96" s="99"/>
      <c r="K96" s="138" t="s">
        <v>2233</v>
      </c>
      <c r="L96" s="135"/>
      <c r="M96" s="135"/>
      <c r="N96" s="136"/>
      <c r="O96" s="136"/>
      <c r="P96" s="136"/>
      <c r="Q96" s="137"/>
      <c r="R96" s="111"/>
    </row>
    <row r="97" spans="1:18" ht="1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 t="s">
        <v>2209</v>
      </c>
      <c r="G97" s="81" t="s">
        <v>2209</v>
      </c>
      <c r="H97" s="81" t="s">
        <v>2209</v>
      </c>
      <c r="I97" s="81" t="s">
        <v>2209</v>
      </c>
      <c r="J97" s="99"/>
      <c r="K97" s="138" t="s">
        <v>2209</v>
      </c>
      <c r="L97" s="135"/>
      <c r="M97" s="135"/>
      <c r="N97" s="136"/>
      <c r="O97" s="136"/>
      <c r="P97" s="137"/>
      <c r="Q97" s="136"/>
      <c r="R97" s="111"/>
    </row>
    <row r="98" spans="1:18" ht="1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51</v>
      </c>
      <c r="G98" s="81">
        <v>45</v>
      </c>
      <c r="H98" s="81">
        <v>6</v>
      </c>
      <c r="I98" s="81">
        <v>0</v>
      </c>
      <c r="J98" s="99"/>
      <c r="K98" s="138" t="s">
        <v>2232</v>
      </c>
      <c r="L98" s="135"/>
      <c r="M98" s="135"/>
      <c r="N98" s="136"/>
      <c r="O98" s="136"/>
      <c r="P98" s="137"/>
      <c r="Q98" s="137"/>
      <c r="R98" s="111"/>
    </row>
    <row r="99" spans="1:18" ht="1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66</v>
      </c>
      <c r="G99" s="81">
        <v>66</v>
      </c>
      <c r="H99" s="81">
        <v>0</v>
      </c>
      <c r="I99" s="81">
        <v>0</v>
      </c>
      <c r="J99"/>
      <c r="K99" s="138" t="s">
        <v>2232</v>
      </c>
      <c r="L99" s="135"/>
      <c r="M99" s="135"/>
      <c r="N99" s="136"/>
      <c r="O99" s="136"/>
      <c r="P99" s="137"/>
      <c r="Q99" s="136"/>
      <c r="R99" s="111"/>
    </row>
    <row r="100" spans="1:18" ht="1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2</v>
      </c>
      <c r="G100" s="81">
        <v>2</v>
      </c>
      <c r="H100" s="81">
        <v>0</v>
      </c>
      <c r="I100" s="81">
        <v>0</v>
      </c>
      <c r="J100" s="99"/>
      <c r="K100" s="138" t="s">
        <v>2233</v>
      </c>
      <c r="L100" s="135"/>
      <c r="M100" s="135"/>
      <c r="N100" s="136"/>
      <c r="O100" s="136"/>
      <c r="P100" s="137"/>
      <c r="Q100" s="136"/>
      <c r="R100" s="111"/>
    </row>
    <row r="101" spans="1:18" ht="1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2</v>
      </c>
      <c r="G101" s="81">
        <v>2</v>
      </c>
      <c r="H101" s="81">
        <v>0</v>
      </c>
      <c r="I101" s="81">
        <v>0</v>
      </c>
      <c r="J101" s="99"/>
      <c r="K101" s="138" t="s">
        <v>2233</v>
      </c>
      <c r="L101" s="135"/>
      <c r="M101" s="135"/>
      <c r="N101" s="136"/>
      <c r="O101" s="136"/>
      <c r="P101" s="137"/>
      <c r="Q101" s="137"/>
      <c r="R101" s="111"/>
    </row>
    <row r="102" spans="1:18" ht="1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6</v>
      </c>
      <c r="G102" s="81">
        <v>6</v>
      </c>
      <c r="H102" s="81">
        <v>0</v>
      </c>
      <c r="I102" s="81">
        <v>0</v>
      </c>
      <c r="J102" s="99"/>
      <c r="K102" s="138" t="s">
        <v>2233</v>
      </c>
      <c r="L102" s="135"/>
      <c r="M102" s="135"/>
      <c r="N102" s="136"/>
      <c r="O102" s="136"/>
      <c r="P102" s="137"/>
      <c r="Q102" s="136"/>
      <c r="R102" s="111"/>
    </row>
    <row r="103" spans="1:18" ht="1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38" t="s">
        <v>2209</v>
      </c>
      <c r="L103" s="135"/>
      <c r="M103" s="135"/>
      <c r="N103" s="136"/>
      <c r="O103" s="136"/>
      <c r="P103" s="137"/>
      <c r="Q103" s="137"/>
      <c r="R103" s="111"/>
    </row>
    <row r="104" spans="1:18" ht="1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8</v>
      </c>
      <c r="G104" s="81">
        <v>7</v>
      </c>
      <c r="H104" s="81">
        <v>1</v>
      </c>
      <c r="I104" s="81">
        <v>0</v>
      </c>
      <c r="J104"/>
      <c r="K104" s="138" t="s">
        <v>2233</v>
      </c>
      <c r="L104" s="135"/>
      <c r="M104" s="135"/>
      <c r="N104" s="136"/>
      <c r="O104" s="136"/>
      <c r="P104" s="137"/>
      <c r="Q104" s="136"/>
      <c r="R104" s="111"/>
    </row>
    <row r="105" spans="1:18" ht="1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1</v>
      </c>
      <c r="G105" s="81">
        <v>1</v>
      </c>
      <c r="H105" s="81">
        <v>0</v>
      </c>
      <c r="I105" s="81">
        <v>0</v>
      </c>
      <c r="J105" s="99"/>
      <c r="K105" s="138" t="s">
        <v>2233</v>
      </c>
      <c r="L105" s="135"/>
      <c r="M105" s="135"/>
      <c r="N105" s="136"/>
      <c r="O105" s="137"/>
      <c r="P105" s="136"/>
      <c r="Q105" s="137"/>
      <c r="R105" s="111"/>
    </row>
    <row r="106" spans="1:18" ht="1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25</v>
      </c>
      <c r="G106" s="81">
        <v>25</v>
      </c>
      <c r="H106" s="81">
        <v>0</v>
      </c>
      <c r="I106" s="81">
        <v>0</v>
      </c>
      <c r="J106"/>
      <c r="K106" s="138" t="s">
        <v>2233</v>
      </c>
      <c r="L106" s="135"/>
      <c r="M106" s="135"/>
      <c r="N106" s="136"/>
      <c r="O106" s="137"/>
      <c r="P106" s="137"/>
      <c r="Q106" s="136"/>
      <c r="R106" s="111"/>
    </row>
    <row r="107" spans="1:18" ht="1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2</v>
      </c>
      <c r="G107" s="81">
        <v>2</v>
      </c>
      <c r="H107" s="81">
        <v>0</v>
      </c>
      <c r="I107" s="81">
        <v>0</v>
      </c>
      <c r="J107" s="99"/>
      <c r="K107" s="138" t="s">
        <v>2232</v>
      </c>
      <c r="L107" s="135"/>
      <c r="M107" s="135"/>
      <c r="N107" s="136"/>
      <c r="O107" s="137"/>
      <c r="P107" s="136"/>
      <c r="Q107" s="136"/>
      <c r="R107" s="111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1</v>
      </c>
      <c r="G108" s="81">
        <v>1</v>
      </c>
      <c r="H108" s="81">
        <v>0</v>
      </c>
      <c r="I108" s="81">
        <v>0</v>
      </c>
      <c r="J108" s="82"/>
      <c r="K108" s="139" t="s">
        <v>2233</v>
      </c>
      <c r="L108" s="135"/>
      <c r="M108" s="135"/>
      <c r="N108" s="136"/>
      <c r="O108" s="136"/>
      <c r="P108" s="136"/>
      <c r="Q108" s="137"/>
      <c r="R108" s="111"/>
    </row>
    <row r="109" spans="1:18" ht="1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2</v>
      </c>
      <c r="G109" s="81">
        <v>2</v>
      </c>
      <c r="H109" s="81">
        <v>0</v>
      </c>
      <c r="I109" s="81">
        <v>0</v>
      </c>
      <c r="J109" s="99"/>
      <c r="K109" s="138" t="s">
        <v>2233</v>
      </c>
      <c r="L109" s="135"/>
      <c r="M109" s="135"/>
      <c r="N109" s="136"/>
      <c r="O109" s="136"/>
      <c r="P109" s="137"/>
      <c r="Q109" s="136"/>
      <c r="R109" s="111"/>
    </row>
    <row r="110" spans="1:18" ht="1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38" t="s">
        <v>2233</v>
      </c>
      <c r="L110" s="135"/>
      <c r="M110" s="135"/>
      <c r="N110" s="136"/>
      <c r="O110" s="137"/>
      <c r="P110" s="137"/>
      <c r="Q110" s="136"/>
      <c r="R110" s="111"/>
    </row>
    <row r="111" spans="1:18" ht="1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6</v>
      </c>
      <c r="G111" s="81">
        <v>6</v>
      </c>
      <c r="H111" s="81">
        <v>0</v>
      </c>
      <c r="I111" s="81">
        <v>0</v>
      </c>
      <c r="J111" s="99"/>
      <c r="K111" s="138" t="s">
        <v>2234</v>
      </c>
      <c r="L111" s="135"/>
      <c r="M111" s="135"/>
      <c r="N111" s="136"/>
      <c r="O111" s="136"/>
      <c r="P111" s="137"/>
      <c r="Q111" s="136"/>
      <c r="R111" s="111"/>
    </row>
    <row r="112" spans="1:18" ht="1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4</v>
      </c>
      <c r="G112" s="81">
        <v>4</v>
      </c>
      <c r="H112" s="81">
        <v>0</v>
      </c>
      <c r="I112" s="81">
        <v>0</v>
      </c>
      <c r="J112" s="99"/>
      <c r="K112" s="138" t="s">
        <v>2233</v>
      </c>
      <c r="L112" s="135"/>
      <c r="M112" s="135"/>
      <c r="N112" s="136"/>
      <c r="O112" s="136"/>
      <c r="P112" s="137"/>
      <c r="Q112" s="137"/>
      <c r="R112" s="111"/>
    </row>
    <row r="113" spans="1:18" ht="1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297</v>
      </c>
      <c r="G113" s="81">
        <v>41</v>
      </c>
      <c r="H113" s="81">
        <v>256</v>
      </c>
      <c r="I113" s="81">
        <v>0</v>
      </c>
      <c r="J113" s="99"/>
      <c r="K113" s="138" t="s">
        <v>2233</v>
      </c>
      <c r="L113" s="135"/>
      <c r="M113" s="135"/>
      <c r="N113" s="136"/>
      <c r="O113" s="137"/>
      <c r="P113" s="137"/>
      <c r="Q113" s="136"/>
      <c r="R113" s="111"/>
    </row>
    <row r="114" spans="1:18" ht="1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22</v>
      </c>
      <c r="G114" s="81">
        <v>22</v>
      </c>
      <c r="H114" s="81">
        <v>0</v>
      </c>
      <c r="I114" s="81">
        <v>0</v>
      </c>
      <c r="J114"/>
      <c r="K114" s="138" t="s">
        <v>2233</v>
      </c>
      <c r="L114" s="135"/>
      <c r="M114" s="135"/>
      <c r="N114" s="136"/>
      <c r="O114" s="136"/>
      <c r="P114" s="137"/>
      <c r="Q114" s="136"/>
      <c r="R114" s="111"/>
    </row>
    <row r="115" spans="1:18" ht="1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38" t="s">
        <v>2233</v>
      </c>
      <c r="L115" s="135"/>
      <c r="M115" s="135"/>
      <c r="N115" s="136"/>
      <c r="O115" s="136"/>
      <c r="P115" s="137"/>
      <c r="Q115" s="136"/>
      <c r="R115" s="111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78</v>
      </c>
      <c r="G116" s="81">
        <v>78</v>
      </c>
      <c r="H116" s="81">
        <v>0</v>
      </c>
      <c r="I116" s="81">
        <v>0</v>
      </c>
      <c r="J116" s="99"/>
      <c r="K116" s="139" t="s">
        <v>2233</v>
      </c>
      <c r="L116" s="135"/>
      <c r="M116" s="135"/>
      <c r="N116" s="136"/>
      <c r="O116" s="137"/>
      <c r="P116" s="137"/>
      <c r="Q116" s="136"/>
      <c r="R116" s="111"/>
    </row>
    <row r="117" spans="1:18" ht="1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 t="s">
        <v>2209</v>
      </c>
      <c r="G117" s="81" t="s">
        <v>2209</v>
      </c>
      <c r="H117" s="81" t="s">
        <v>2209</v>
      </c>
      <c r="I117" s="81" t="s">
        <v>2209</v>
      </c>
      <c r="J117" s="99"/>
      <c r="K117" s="138" t="s">
        <v>2233</v>
      </c>
      <c r="L117" s="135"/>
      <c r="M117" s="135"/>
      <c r="N117" s="136"/>
      <c r="O117" s="136"/>
      <c r="P117" s="137"/>
      <c r="Q117" s="136"/>
      <c r="R117" s="111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42</v>
      </c>
      <c r="G118" s="81">
        <v>0</v>
      </c>
      <c r="H118" s="81">
        <v>42</v>
      </c>
      <c r="I118" s="81">
        <v>0</v>
      </c>
      <c r="J118" s="99"/>
      <c r="K118" s="139" t="s">
        <v>2233</v>
      </c>
      <c r="L118" s="135"/>
      <c r="M118" s="135"/>
      <c r="N118" s="136"/>
      <c r="O118" s="136"/>
      <c r="P118" s="137"/>
      <c r="Q118" s="136"/>
      <c r="R118" s="111"/>
    </row>
    <row r="119" spans="1:18" ht="1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4</v>
      </c>
      <c r="G119" s="81">
        <v>4</v>
      </c>
      <c r="H119" s="81">
        <v>0</v>
      </c>
      <c r="I119" s="81">
        <v>0</v>
      </c>
      <c r="J119" s="99"/>
      <c r="K119" s="138" t="s">
        <v>2233</v>
      </c>
      <c r="L119" s="135"/>
      <c r="M119" s="135"/>
      <c r="N119" s="136"/>
      <c r="O119" s="137"/>
      <c r="P119" s="136"/>
      <c r="Q119" s="136"/>
      <c r="R119" s="111"/>
    </row>
    <row r="120" spans="1:18" ht="1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4</v>
      </c>
      <c r="G120" s="81">
        <v>4</v>
      </c>
      <c r="H120" s="81">
        <v>0</v>
      </c>
      <c r="I120" s="81">
        <v>0</v>
      </c>
      <c r="J120" s="99"/>
      <c r="K120" s="138" t="s">
        <v>2209</v>
      </c>
      <c r="L120" s="135"/>
      <c r="M120" s="135"/>
      <c r="N120" s="136"/>
      <c r="O120" s="136"/>
      <c r="P120" s="137"/>
      <c r="Q120" s="136"/>
      <c r="R120" s="111"/>
    </row>
    <row r="121" spans="1:18" ht="1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38" t="s">
        <v>2233</v>
      </c>
      <c r="L121" s="135"/>
      <c r="M121" s="135"/>
      <c r="N121" s="136"/>
      <c r="O121" s="137"/>
      <c r="P121" s="137"/>
      <c r="Q121" s="136"/>
      <c r="R121" s="111"/>
    </row>
    <row r="122" spans="1:18" ht="1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 t="s">
        <v>2209</v>
      </c>
      <c r="G122" s="81" t="s">
        <v>2209</v>
      </c>
      <c r="H122" s="81" t="s">
        <v>2209</v>
      </c>
      <c r="I122" s="81" t="s">
        <v>2209</v>
      </c>
      <c r="J122" s="99"/>
      <c r="K122" s="138" t="s">
        <v>2209</v>
      </c>
      <c r="L122" s="135"/>
      <c r="M122" s="135"/>
      <c r="N122" s="136"/>
      <c r="O122" s="136"/>
      <c r="P122" s="137"/>
      <c r="Q122" s="137"/>
      <c r="R122" s="111"/>
    </row>
    <row r="123" spans="1:18" ht="1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2</v>
      </c>
      <c r="G123" s="81">
        <v>2</v>
      </c>
      <c r="H123" s="81">
        <v>0</v>
      </c>
      <c r="I123" s="81">
        <v>0</v>
      </c>
      <c r="J123" s="99"/>
      <c r="K123" s="138" t="s">
        <v>2233</v>
      </c>
      <c r="L123" s="135"/>
      <c r="M123" s="135"/>
      <c r="N123" s="136"/>
      <c r="O123" s="136"/>
      <c r="P123" s="137"/>
      <c r="Q123" s="136"/>
      <c r="R123" s="111"/>
    </row>
    <row r="124" spans="1:18" ht="1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38" t="s">
        <v>2233</v>
      </c>
      <c r="L124" s="135"/>
      <c r="M124" s="135"/>
      <c r="N124" s="136"/>
      <c r="O124" s="136"/>
      <c r="P124" s="136"/>
      <c r="Q124" s="136"/>
      <c r="R124" s="111"/>
    </row>
    <row r="125" spans="1:18" ht="1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38" t="s">
        <v>2209</v>
      </c>
      <c r="L125" s="135"/>
      <c r="M125" s="135"/>
      <c r="N125" s="136"/>
      <c r="O125" s="136"/>
      <c r="P125" s="137"/>
      <c r="Q125" s="137"/>
      <c r="R125" s="111"/>
    </row>
    <row r="126" spans="1:18" ht="1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4</v>
      </c>
      <c r="G126" s="81">
        <v>4</v>
      </c>
      <c r="H126" s="81">
        <v>0</v>
      </c>
      <c r="I126" s="81">
        <v>0</v>
      </c>
      <c r="J126"/>
      <c r="K126" s="138" t="s">
        <v>2233</v>
      </c>
      <c r="L126" s="135"/>
      <c r="M126" s="135"/>
      <c r="N126" s="136"/>
      <c r="O126" s="136"/>
      <c r="P126" s="137"/>
      <c r="Q126" s="136"/>
      <c r="R126" s="111"/>
    </row>
    <row r="127" spans="1:18" ht="1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238</v>
      </c>
      <c r="G127" s="81">
        <v>36</v>
      </c>
      <c r="H127" s="81">
        <v>202</v>
      </c>
      <c r="I127" s="81">
        <v>0</v>
      </c>
      <c r="J127" s="83"/>
      <c r="K127" s="138" t="s">
        <v>2233</v>
      </c>
      <c r="L127" s="135"/>
      <c r="M127" s="135"/>
      <c r="N127" s="136"/>
      <c r="O127" s="136"/>
      <c r="P127" s="137"/>
      <c r="Q127" s="136"/>
      <c r="R127" s="111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 s="82"/>
      <c r="K128" s="139" t="s">
        <v>2233</v>
      </c>
      <c r="L128" s="135"/>
      <c r="M128" s="135"/>
      <c r="N128" s="136"/>
      <c r="O128" s="136"/>
      <c r="P128" s="137"/>
      <c r="Q128" s="136"/>
      <c r="R128" s="111"/>
    </row>
    <row r="129" spans="1:18" ht="1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2</v>
      </c>
      <c r="G129" s="81">
        <v>2</v>
      </c>
      <c r="H129" s="81">
        <v>0</v>
      </c>
      <c r="I129" s="81">
        <v>0</v>
      </c>
      <c r="J129" s="82"/>
      <c r="K129" s="138" t="s">
        <v>2209</v>
      </c>
      <c r="L129" s="135"/>
      <c r="M129" s="135"/>
      <c r="N129" s="136"/>
      <c r="O129" s="136"/>
      <c r="P129" s="137"/>
      <c r="Q129" s="136"/>
      <c r="R129" s="111"/>
    </row>
    <row r="130" spans="1:18" ht="1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5</v>
      </c>
      <c r="G130" s="81">
        <v>5</v>
      </c>
      <c r="H130" s="81">
        <v>0</v>
      </c>
      <c r="I130" s="81">
        <v>0</v>
      </c>
      <c r="J130" s="99"/>
      <c r="K130" s="138" t="s">
        <v>2233</v>
      </c>
      <c r="L130" s="135"/>
      <c r="M130" s="135"/>
      <c r="N130" s="136"/>
      <c r="O130" s="136"/>
      <c r="P130" s="136"/>
      <c r="Q130" s="136"/>
      <c r="R130" s="111"/>
    </row>
    <row r="131" spans="1:18" ht="1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7</v>
      </c>
      <c r="G131" s="81">
        <v>2</v>
      </c>
      <c r="H131" s="81">
        <v>0</v>
      </c>
      <c r="I131" s="81">
        <v>5</v>
      </c>
      <c r="J131"/>
      <c r="K131" s="138" t="s">
        <v>2233</v>
      </c>
      <c r="L131" s="135"/>
      <c r="M131" s="135"/>
      <c r="N131" s="136"/>
      <c r="O131" s="136"/>
      <c r="P131" s="137"/>
      <c r="Q131" s="136"/>
      <c r="R131" s="111"/>
    </row>
    <row r="132" spans="1:18" ht="1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 t="s">
        <v>2209</v>
      </c>
      <c r="G132" s="81" t="s">
        <v>2209</v>
      </c>
      <c r="H132" s="81" t="s">
        <v>2209</v>
      </c>
      <c r="I132" s="81" t="s">
        <v>2209</v>
      </c>
      <c r="J132" s="99"/>
      <c r="K132" s="138" t="s">
        <v>2232</v>
      </c>
      <c r="L132" s="135"/>
      <c r="M132" s="135"/>
      <c r="N132" s="136"/>
      <c r="O132" s="137"/>
      <c r="P132" s="136"/>
      <c r="Q132" s="136"/>
      <c r="R132" s="111"/>
    </row>
    <row r="133" spans="1:18" ht="1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12</v>
      </c>
      <c r="G133" s="81">
        <v>12</v>
      </c>
      <c r="H133" s="81">
        <v>0</v>
      </c>
      <c r="I133" s="81">
        <v>0</v>
      </c>
      <c r="J133" s="99"/>
      <c r="K133" s="138" t="s">
        <v>2232</v>
      </c>
      <c r="L133" s="135"/>
      <c r="M133" s="135"/>
      <c r="N133" s="136"/>
      <c r="O133" s="136"/>
      <c r="P133" s="137"/>
      <c r="Q133" s="136"/>
      <c r="R133" s="111"/>
    </row>
    <row r="134" spans="1:18" ht="1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70</v>
      </c>
      <c r="G134" s="81">
        <v>70</v>
      </c>
      <c r="H134" s="81">
        <v>0</v>
      </c>
      <c r="I134" s="81">
        <v>0</v>
      </c>
      <c r="J134"/>
      <c r="K134" s="138" t="s">
        <v>2233</v>
      </c>
      <c r="L134" s="135"/>
      <c r="M134" s="135"/>
      <c r="N134" s="136"/>
      <c r="O134" s="136"/>
      <c r="P134" s="137"/>
      <c r="Q134" s="137"/>
      <c r="R134" s="111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131</v>
      </c>
      <c r="G135" s="81">
        <v>10</v>
      </c>
      <c r="H135" s="81">
        <v>121</v>
      </c>
      <c r="I135" s="81">
        <v>0</v>
      </c>
      <c r="J135" s="99"/>
      <c r="K135" s="139" t="s">
        <v>2233</v>
      </c>
      <c r="L135" s="135"/>
      <c r="M135" s="135"/>
      <c r="N135" s="136"/>
      <c r="O135" s="136"/>
      <c r="P135" s="137"/>
      <c r="Q135" s="136"/>
      <c r="R135" s="111"/>
    </row>
    <row r="136" spans="1:18" ht="1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24</v>
      </c>
      <c r="G136" s="81">
        <v>24</v>
      </c>
      <c r="H136" s="81">
        <v>0</v>
      </c>
      <c r="I136" s="81">
        <v>0</v>
      </c>
      <c r="J136" s="99"/>
      <c r="K136" s="138" t="s">
        <v>2233</v>
      </c>
      <c r="L136" s="135"/>
      <c r="M136" s="135"/>
      <c r="N136" s="136"/>
      <c r="O136" s="136"/>
      <c r="P136" s="137"/>
      <c r="Q136" s="136"/>
      <c r="R136" s="111"/>
    </row>
    <row r="137" spans="1:18" ht="1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 t="s">
        <v>2209</v>
      </c>
      <c r="G137" s="81" t="s">
        <v>2209</v>
      </c>
      <c r="H137" s="81" t="s">
        <v>2209</v>
      </c>
      <c r="I137" s="81" t="s">
        <v>2209</v>
      </c>
      <c r="J137" s="99"/>
      <c r="K137" s="138" t="s">
        <v>2233</v>
      </c>
      <c r="L137" s="135"/>
      <c r="M137" s="135"/>
      <c r="N137" s="136"/>
      <c r="O137" s="136"/>
      <c r="P137" s="137"/>
      <c r="Q137" s="136"/>
      <c r="R137" s="111"/>
    </row>
    <row r="138" spans="1:18" ht="1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75</v>
      </c>
      <c r="G138" s="81">
        <v>3</v>
      </c>
      <c r="H138" s="81">
        <v>72</v>
      </c>
      <c r="I138" s="81">
        <v>0</v>
      </c>
      <c r="J138" s="99"/>
      <c r="K138" s="138" t="s">
        <v>2233</v>
      </c>
      <c r="L138" s="135"/>
      <c r="M138" s="135"/>
      <c r="N138" s="136"/>
      <c r="O138" s="136"/>
      <c r="P138" s="137"/>
      <c r="Q138" s="136"/>
      <c r="R138" s="111"/>
    </row>
    <row r="139" spans="1:18" ht="1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0</v>
      </c>
      <c r="G139" s="81">
        <v>0</v>
      </c>
      <c r="H139" s="81">
        <v>0</v>
      </c>
      <c r="I139" s="81">
        <v>0</v>
      </c>
      <c r="J139"/>
      <c r="K139" s="138" t="s">
        <v>2233</v>
      </c>
      <c r="L139" s="135"/>
      <c r="M139" s="135"/>
      <c r="N139" s="136"/>
      <c r="O139" s="136"/>
      <c r="P139" s="137"/>
      <c r="Q139" s="136"/>
      <c r="R139" s="111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13</v>
      </c>
      <c r="G140" s="81">
        <v>13</v>
      </c>
      <c r="H140" s="81">
        <v>0</v>
      </c>
      <c r="I140" s="81">
        <v>0</v>
      </c>
      <c r="J140" s="99"/>
      <c r="K140" s="139" t="s">
        <v>2233</v>
      </c>
      <c r="L140" s="135"/>
      <c r="M140" s="135"/>
      <c r="N140" s="136"/>
      <c r="O140" s="136"/>
      <c r="P140" s="136"/>
      <c r="Q140" s="136"/>
      <c r="R140" s="111"/>
    </row>
    <row r="141" spans="1:18" ht="1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3</v>
      </c>
      <c r="G141" s="81">
        <v>3</v>
      </c>
      <c r="H141" s="81">
        <v>0</v>
      </c>
      <c r="I141" s="81">
        <v>0</v>
      </c>
      <c r="J141" s="99"/>
      <c r="K141" s="138" t="s">
        <v>2233</v>
      </c>
      <c r="L141" s="135"/>
      <c r="M141" s="135"/>
      <c r="N141" s="136"/>
      <c r="O141" s="136"/>
      <c r="P141" s="137"/>
      <c r="Q141" s="137"/>
      <c r="R141" s="111"/>
    </row>
    <row r="142" spans="1:18" ht="1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1</v>
      </c>
      <c r="G142" s="81">
        <v>1</v>
      </c>
      <c r="H142" s="81">
        <v>0</v>
      </c>
      <c r="I142" s="81">
        <v>0</v>
      </c>
      <c r="J142"/>
      <c r="K142" s="138" t="s">
        <v>2233</v>
      </c>
      <c r="L142" s="135"/>
      <c r="M142" s="135"/>
      <c r="N142" s="136"/>
      <c r="O142" s="136"/>
      <c r="P142" s="136"/>
      <c r="Q142" s="136"/>
      <c r="R142" s="111"/>
    </row>
    <row r="143" spans="1:18" ht="1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31</v>
      </c>
      <c r="G143" s="81">
        <v>31</v>
      </c>
      <c r="H143" s="81">
        <v>0</v>
      </c>
      <c r="I143" s="81">
        <v>0</v>
      </c>
      <c r="J143"/>
      <c r="K143" s="138" t="s">
        <v>2233</v>
      </c>
      <c r="L143" s="135"/>
      <c r="M143" s="135"/>
      <c r="N143" s="136"/>
      <c r="O143" s="136"/>
      <c r="P143" s="137"/>
      <c r="Q143" s="136"/>
      <c r="R143" s="111"/>
    </row>
    <row r="144" spans="1:18" ht="1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2</v>
      </c>
      <c r="G144" s="81">
        <v>2</v>
      </c>
      <c r="H144" s="81">
        <v>0</v>
      </c>
      <c r="I144" s="81">
        <v>0</v>
      </c>
      <c r="J144" s="83"/>
      <c r="K144" s="138" t="s">
        <v>2233</v>
      </c>
      <c r="L144" s="135"/>
      <c r="M144" s="135"/>
      <c r="N144" s="136"/>
      <c r="O144" s="136"/>
      <c r="P144" s="136"/>
      <c r="Q144" s="136"/>
      <c r="R144" s="111"/>
    </row>
    <row r="145" spans="1:18" ht="1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10</v>
      </c>
      <c r="G145" s="81">
        <v>10</v>
      </c>
      <c r="H145" s="81">
        <v>0</v>
      </c>
      <c r="I145" s="81">
        <v>0</v>
      </c>
      <c r="J145" s="99"/>
      <c r="K145" s="138" t="s">
        <v>2233</v>
      </c>
      <c r="L145" s="135"/>
      <c r="M145" s="135"/>
      <c r="N145" s="136"/>
      <c r="O145" s="136"/>
      <c r="P145" s="137"/>
      <c r="Q145" s="137"/>
      <c r="R145" s="111"/>
    </row>
    <row r="146" spans="1:18" ht="1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3</v>
      </c>
      <c r="G146" s="81">
        <v>3</v>
      </c>
      <c r="H146" s="81">
        <v>0</v>
      </c>
      <c r="I146" s="81">
        <v>0</v>
      </c>
      <c r="J146" s="99"/>
      <c r="K146" s="138" t="s">
        <v>2232</v>
      </c>
      <c r="L146" s="135"/>
      <c r="M146" s="135"/>
      <c r="N146" s="136"/>
      <c r="O146" s="136"/>
      <c r="P146" s="137"/>
      <c r="Q146" s="136"/>
      <c r="R146" s="111"/>
    </row>
    <row r="147" spans="1:18" ht="1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383</v>
      </c>
      <c r="G147" s="81">
        <v>237</v>
      </c>
      <c r="H147" s="81">
        <v>146</v>
      </c>
      <c r="I147" s="81">
        <v>0</v>
      </c>
      <c r="J147" s="99"/>
      <c r="K147" s="138" t="s">
        <v>2233</v>
      </c>
      <c r="L147" s="135"/>
      <c r="M147" s="135"/>
      <c r="N147" s="136"/>
      <c r="O147" s="136"/>
      <c r="P147" s="137"/>
      <c r="Q147" s="137"/>
      <c r="R147" s="111"/>
    </row>
    <row r="148" spans="1:18" ht="1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1</v>
      </c>
      <c r="G148" s="81">
        <v>1</v>
      </c>
      <c r="H148" s="81">
        <v>0</v>
      </c>
      <c r="I148" s="81">
        <v>0</v>
      </c>
      <c r="J148" s="99"/>
      <c r="K148" s="138" t="s">
        <v>2232</v>
      </c>
      <c r="L148" s="135"/>
      <c r="M148" s="135"/>
      <c r="N148" s="136"/>
      <c r="O148" s="136"/>
      <c r="P148" s="137"/>
      <c r="Q148" s="137"/>
      <c r="R148" s="111"/>
    </row>
    <row r="149" spans="1:18" ht="1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2</v>
      </c>
      <c r="G149" s="81">
        <v>2</v>
      </c>
      <c r="H149" s="81">
        <v>0</v>
      </c>
      <c r="I149" s="81">
        <v>0</v>
      </c>
      <c r="J149" s="99"/>
      <c r="K149" s="138" t="s">
        <v>2233</v>
      </c>
      <c r="L149" s="135"/>
      <c r="M149" s="135"/>
      <c r="N149" s="136"/>
      <c r="O149" s="136"/>
      <c r="P149" s="137"/>
      <c r="Q149" s="136"/>
      <c r="R149" s="111"/>
    </row>
    <row r="150" spans="1:18" ht="1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38" t="s">
        <v>2233</v>
      </c>
      <c r="L150" s="135"/>
      <c r="M150" s="135"/>
      <c r="N150" s="136"/>
      <c r="O150" s="136"/>
      <c r="P150" s="136"/>
      <c r="Q150" s="137"/>
      <c r="R150" s="111"/>
    </row>
    <row r="151" spans="1:18" ht="1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 t="s">
        <v>2209</v>
      </c>
      <c r="G151" s="81" t="s">
        <v>2209</v>
      </c>
      <c r="H151" s="81" t="s">
        <v>2209</v>
      </c>
      <c r="I151" s="81" t="s">
        <v>2209</v>
      </c>
      <c r="J151" s="99"/>
      <c r="K151" s="138" t="s">
        <v>2233</v>
      </c>
      <c r="L151" s="135"/>
      <c r="M151" s="135"/>
      <c r="N151" s="136"/>
      <c r="O151" s="137"/>
      <c r="P151" s="137"/>
      <c r="Q151" s="136"/>
      <c r="R151" s="111"/>
    </row>
    <row r="152" spans="1:18" ht="1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1</v>
      </c>
      <c r="G152" s="81">
        <v>1</v>
      </c>
      <c r="H152" s="81">
        <v>0</v>
      </c>
      <c r="I152" s="81">
        <v>0</v>
      </c>
      <c r="J152"/>
      <c r="K152" s="138" t="s">
        <v>2233</v>
      </c>
      <c r="L152" s="135"/>
      <c r="M152" s="135"/>
      <c r="N152" s="136"/>
      <c r="O152" s="136"/>
      <c r="P152" s="137"/>
      <c r="Q152" s="136"/>
      <c r="R152" s="111"/>
    </row>
    <row r="153" spans="1:18" ht="1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 t="s">
        <v>2209</v>
      </c>
      <c r="G153" s="81" t="s">
        <v>2209</v>
      </c>
      <c r="H153" s="81" t="s">
        <v>2209</v>
      </c>
      <c r="I153" s="81" t="s">
        <v>2209</v>
      </c>
      <c r="J153" s="82"/>
      <c r="K153" s="138" t="s">
        <v>2209</v>
      </c>
      <c r="L153" s="135"/>
      <c r="M153" s="135"/>
      <c r="N153" s="136"/>
      <c r="O153" s="136"/>
      <c r="P153" s="137"/>
      <c r="Q153" s="136"/>
      <c r="R153" s="111"/>
    </row>
    <row r="154" spans="1:18" ht="1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3</v>
      </c>
      <c r="G154" s="81">
        <v>3</v>
      </c>
      <c r="H154" s="81">
        <v>0</v>
      </c>
      <c r="I154" s="81">
        <v>0</v>
      </c>
      <c r="J154" s="99"/>
      <c r="K154" s="138" t="s">
        <v>2233</v>
      </c>
      <c r="L154" s="135"/>
      <c r="M154" s="135"/>
      <c r="N154" s="136"/>
      <c r="O154" s="136"/>
      <c r="P154" s="137"/>
      <c r="Q154" s="136"/>
      <c r="R154" s="111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2</v>
      </c>
      <c r="G155" s="81">
        <v>2</v>
      </c>
      <c r="H155" s="81">
        <v>0</v>
      </c>
      <c r="I155" s="81">
        <v>0</v>
      </c>
      <c r="J155" s="99"/>
      <c r="K155" s="139" t="s">
        <v>2209</v>
      </c>
      <c r="L155" s="135"/>
      <c r="M155" s="135"/>
      <c r="N155" s="136"/>
      <c r="O155" s="136"/>
      <c r="P155" s="137"/>
      <c r="Q155" s="136"/>
      <c r="R155" s="111"/>
    </row>
    <row r="156" spans="1:18" ht="1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0</v>
      </c>
      <c r="G156" s="81">
        <v>0</v>
      </c>
      <c r="H156" s="81">
        <v>0</v>
      </c>
      <c r="I156" s="81">
        <v>0</v>
      </c>
      <c r="J156"/>
      <c r="K156" s="138" t="s">
        <v>2233</v>
      </c>
      <c r="L156" s="135"/>
      <c r="M156" s="135"/>
      <c r="N156" s="136"/>
      <c r="O156" s="136"/>
      <c r="P156" s="137"/>
      <c r="Q156" s="136"/>
      <c r="R156" s="111"/>
    </row>
    <row r="157" spans="1:18" ht="1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1</v>
      </c>
      <c r="G157" s="81">
        <v>1</v>
      </c>
      <c r="H157" s="81">
        <v>0</v>
      </c>
      <c r="I157" s="81">
        <v>0</v>
      </c>
      <c r="J157" s="99"/>
      <c r="K157" s="138" t="s">
        <v>2233</v>
      </c>
      <c r="L157" s="135"/>
      <c r="M157" s="135"/>
      <c r="N157" s="136"/>
      <c r="O157" s="136"/>
      <c r="P157" s="136"/>
      <c r="Q157" s="136"/>
      <c r="R157" s="111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2</v>
      </c>
      <c r="G158" s="81">
        <v>2</v>
      </c>
      <c r="H158" s="81">
        <v>0</v>
      </c>
      <c r="I158" s="81">
        <v>0</v>
      </c>
      <c r="J158" s="99"/>
      <c r="K158" s="139" t="s">
        <v>2233</v>
      </c>
      <c r="L158" s="135"/>
      <c r="M158" s="135"/>
      <c r="N158" s="136"/>
      <c r="O158" s="136"/>
      <c r="P158" s="137"/>
      <c r="Q158" s="136"/>
      <c r="R158" s="111"/>
    </row>
    <row r="159" spans="1:18" ht="1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2</v>
      </c>
      <c r="G159" s="81">
        <v>2</v>
      </c>
      <c r="H159" s="81">
        <v>0</v>
      </c>
      <c r="I159" s="81">
        <v>0</v>
      </c>
      <c r="J159" s="99"/>
      <c r="K159" s="138" t="s">
        <v>2233</v>
      </c>
      <c r="L159" s="135"/>
      <c r="M159" s="135"/>
      <c r="N159" s="136"/>
      <c r="O159" s="136"/>
      <c r="P159" s="137"/>
      <c r="Q159" s="137"/>
      <c r="R159" s="111"/>
    </row>
    <row r="160" spans="1:18" ht="1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43</v>
      </c>
      <c r="G160" s="81">
        <v>43</v>
      </c>
      <c r="H160" s="81">
        <v>0</v>
      </c>
      <c r="I160" s="81">
        <v>0</v>
      </c>
      <c r="J160" s="82"/>
      <c r="K160" s="138" t="s">
        <v>2233</v>
      </c>
      <c r="L160" s="135"/>
      <c r="M160" s="135"/>
      <c r="N160" s="136"/>
      <c r="O160" s="136"/>
      <c r="P160" s="137"/>
      <c r="Q160" s="136"/>
      <c r="R160" s="111"/>
    </row>
    <row r="161" spans="1:18" ht="1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4</v>
      </c>
      <c r="G161" s="81">
        <v>4</v>
      </c>
      <c r="H161" s="81">
        <v>0</v>
      </c>
      <c r="I161" s="81">
        <v>0</v>
      </c>
      <c r="J161"/>
      <c r="K161" s="138" t="s">
        <v>2233</v>
      </c>
      <c r="L161" s="135"/>
      <c r="M161" s="135"/>
      <c r="N161" s="136"/>
      <c r="O161" s="136"/>
      <c r="P161" s="137"/>
      <c r="Q161" s="137"/>
      <c r="R161" s="111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39" t="s">
        <v>2233</v>
      </c>
      <c r="L162" s="135"/>
      <c r="M162" s="135"/>
      <c r="N162" s="136"/>
      <c r="O162" s="136"/>
      <c r="P162" s="137"/>
      <c r="Q162" s="136"/>
      <c r="R162" s="111"/>
    </row>
    <row r="163" spans="1:18" ht="1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0</v>
      </c>
      <c r="G163" s="81">
        <v>0</v>
      </c>
      <c r="H163" s="81">
        <v>0</v>
      </c>
      <c r="I163" s="81">
        <v>0</v>
      </c>
      <c r="J163" s="82"/>
      <c r="K163" s="138" t="s">
        <v>2233</v>
      </c>
      <c r="L163" s="135"/>
      <c r="M163" s="135"/>
      <c r="N163" s="136"/>
      <c r="O163" s="136"/>
      <c r="P163" s="137"/>
      <c r="Q163" s="137"/>
      <c r="R163" s="111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 t="s">
        <v>2209</v>
      </c>
      <c r="G164" s="81" t="s">
        <v>2209</v>
      </c>
      <c r="H164" s="81" t="s">
        <v>2209</v>
      </c>
      <c r="I164" s="81" t="s">
        <v>2209</v>
      </c>
      <c r="J164" s="82"/>
      <c r="K164" s="139" t="s">
        <v>2209</v>
      </c>
      <c r="L164" s="135"/>
      <c r="M164" s="135"/>
      <c r="N164" s="136"/>
      <c r="O164" s="136"/>
      <c r="P164" s="136"/>
      <c r="Q164" s="136"/>
      <c r="R164" s="111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 t="s">
        <v>2209</v>
      </c>
      <c r="G165" s="81" t="s">
        <v>2209</v>
      </c>
      <c r="H165" s="81" t="s">
        <v>2209</v>
      </c>
      <c r="I165" s="81" t="s">
        <v>2209</v>
      </c>
      <c r="J165" s="99"/>
      <c r="K165" s="139" t="s">
        <v>2233</v>
      </c>
      <c r="L165" s="135"/>
      <c r="M165" s="135"/>
      <c r="N165" s="136"/>
      <c r="O165" s="136"/>
      <c r="P165" s="136"/>
      <c r="Q165" s="136"/>
      <c r="R165" s="42"/>
    </row>
    <row r="166" spans="1:18" ht="1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5</v>
      </c>
      <c r="G166" s="81">
        <v>5</v>
      </c>
      <c r="H166" s="81">
        <v>0</v>
      </c>
      <c r="I166" s="81">
        <v>0</v>
      </c>
      <c r="J166" s="99"/>
      <c r="K166" s="138" t="s">
        <v>2233</v>
      </c>
      <c r="L166" s="135"/>
      <c r="M166" s="135"/>
      <c r="N166" s="136"/>
      <c r="O166" s="136"/>
      <c r="P166" s="137"/>
      <c r="Q166" s="136"/>
      <c r="R166" s="111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1</v>
      </c>
      <c r="G167" s="81">
        <v>1</v>
      </c>
      <c r="H167" s="81">
        <v>0</v>
      </c>
      <c r="I167" s="81">
        <v>0</v>
      </c>
      <c r="J167" s="82"/>
      <c r="K167" s="139" t="s">
        <v>2209</v>
      </c>
      <c r="L167" s="135"/>
      <c r="M167" s="135"/>
      <c r="N167" s="136"/>
      <c r="O167" s="136"/>
      <c r="P167" s="137"/>
      <c r="Q167" s="137"/>
      <c r="R167" s="111"/>
    </row>
    <row r="168" spans="1:18" ht="1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1</v>
      </c>
      <c r="G168" s="81">
        <v>1</v>
      </c>
      <c r="H168" s="81">
        <v>0</v>
      </c>
      <c r="I168" s="81">
        <v>0</v>
      </c>
      <c r="J168" s="99"/>
      <c r="K168" s="138" t="s">
        <v>2233</v>
      </c>
      <c r="L168" s="135"/>
      <c r="M168" s="135"/>
      <c r="N168" s="136"/>
      <c r="O168" s="137"/>
      <c r="P168" s="137"/>
      <c r="Q168" s="136"/>
      <c r="R168" s="111"/>
    </row>
    <row r="169" spans="1:18" ht="1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4</v>
      </c>
      <c r="G169" s="81">
        <v>4</v>
      </c>
      <c r="H169" s="81">
        <v>0</v>
      </c>
      <c r="I169" s="81">
        <v>0</v>
      </c>
      <c r="J169" s="99"/>
      <c r="K169" s="138" t="s">
        <v>2233</v>
      </c>
      <c r="L169" s="135"/>
      <c r="M169" s="135"/>
      <c r="N169" s="136"/>
      <c r="O169" s="136"/>
      <c r="P169" s="137"/>
      <c r="Q169" s="137"/>
      <c r="R169" s="111"/>
    </row>
    <row r="170" spans="1:18" ht="1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 t="s">
        <v>2209</v>
      </c>
      <c r="G170" s="81" t="s">
        <v>2209</v>
      </c>
      <c r="H170" s="81" t="s">
        <v>2209</v>
      </c>
      <c r="I170" s="81" t="s">
        <v>2209</v>
      </c>
      <c r="J170" s="99"/>
      <c r="K170" s="138" t="s">
        <v>2209</v>
      </c>
      <c r="L170" s="135"/>
      <c r="M170" s="135"/>
      <c r="N170" s="136"/>
      <c r="O170" s="137"/>
      <c r="P170" s="137"/>
      <c r="Q170" s="136"/>
      <c r="R170" s="111"/>
    </row>
    <row r="171" spans="1:18" ht="1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53</v>
      </c>
      <c r="G171" s="81">
        <v>0</v>
      </c>
      <c r="H171" s="81">
        <v>0</v>
      </c>
      <c r="I171" s="81">
        <v>53</v>
      </c>
      <c r="J171"/>
      <c r="K171" s="138" t="s">
        <v>2233</v>
      </c>
      <c r="L171" s="135"/>
      <c r="M171" s="135"/>
      <c r="N171" s="136"/>
      <c r="O171" s="136"/>
      <c r="P171" s="136"/>
      <c r="Q171" s="136"/>
      <c r="R171" s="111"/>
    </row>
    <row r="172" spans="1:18" ht="1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164</v>
      </c>
      <c r="G172" s="81">
        <v>4</v>
      </c>
      <c r="H172" s="81">
        <v>160</v>
      </c>
      <c r="I172" s="81">
        <v>0</v>
      </c>
      <c r="J172" s="99"/>
      <c r="K172" s="138" t="s">
        <v>2233</v>
      </c>
      <c r="L172" s="135"/>
      <c r="M172" s="135"/>
      <c r="N172" s="136"/>
      <c r="O172" s="136"/>
      <c r="P172" s="137"/>
      <c r="Q172" s="136"/>
      <c r="R172" s="111"/>
    </row>
    <row r="173" spans="1:18" ht="1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38" t="s">
        <v>2209</v>
      </c>
      <c r="L173" s="135"/>
      <c r="M173" s="135"/>
      <c r="N173" s="136"/>
      <c r="O173" s="136"/>
      <c r="P173" s="137"/>
      <c r="Q173" s="136"/>
      <c r="R173" s="111"/>
    </row>
    <row r="174" spans="1:18" ht="1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15</v>
      </c>
      <c r="G174" s="81">
        <v>15</v>
      </c>
      <c r="H174" s="81">
        <v>0</v>
      </c>
      <c r="I174" s="81">
        <v>0</v>
      </c>
      <c r="J174" s="99"/>
      <c r="K174" s="138" t="s">
        <v>2233</v>
      </c>
      <c r="L174" s="135"/>
      <c r="M174" s="135"/>
      <c r="N174" s="136"/>
      <c r="O174" s="137"/>
      <c r="P174" s="137"/>
      <c r="Q174" s="136"/>
      <c r="R174" s="111"/>
    </row>
    <row r="175" spans="1:18" ht="1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 t="s">
        <v>2209</v>
      </c>
      <c r="G175" s="81" t="s">
        <v>2209</v>
      </c>
      <c r="H175" s="81" t="s">
        <v>2209</v>
      </c>
      <c r="I175" s="81" t="s">
        <v>2209</v>
      </c>
      <c r="J175" s="99"/>
      <c r="K175" s="138" t="s">
        <v>2209</v>
      </c>
      <c r="L175" s="135"/>
      <c r="M175" s="135"/>
      <c r="N175" s="136"/>
      <c r="O175" s="136"/>
      <c r="P175" s="137"/>
      <c r="Q175" s="136"/>
      <c r="R175" s="111"/>
    </row>
    <row r="176" spans="1:18" ht="1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1</v>
      </c>
      <c r="G176" s="81">
        <v>1</v>
      </c>
      <c r="H176" s="81">
        <v>0</v>
      </c>
      <c r="I176" s="81">
        <v>0</v>
      </c>
      <c r="J176"/>
      <c r="K176" s="138" t="s">
        <v>2233</v>
      </c>
      <c r="L176" s="135"/>
      <c r="M176" s="135"/>
      <c r="N176" s="136"/>
      <c r="O176" s="136"/>
      <c r="P176" s="137"/>
      <c r="Q176" s="136"/>
      <c r="R176" s="111"/>
    </row>
    <row r="177" spans="1:18" ht="1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38" t="s">
        <v>2232</v>
      </c>
      <c r="L177" s="135"/>
      <c r="M177" s="135"/>
      <c r="N177" s="136"/>
      <c r="O177" s="136"/>
      <c r="P177" s="137"/>
      <c r="Q177" s="136"/>
      <c r="R177" s="111"/>
    </row>
    <row r="178" spans="1:18" ht="1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241</v>
      </c>
      <c r="G178" s="81">
        <v>107</v>
      </c>
      <c r="H178" s="81">
        <v>134</v>
      </c>
      <c r="I178" s="81">
        <v>0</v>
      </c>
      <c r="J178" s="99"/>
      <c r="K178" s="138" t="s">
        <v>2233</v>
      </c>
      <c r="L178" s="135"/>
      <c r="M178" s="135"/>
      <c r="N178" s="136"/>
      <c r="O178" s="136"/>
      <c r="P178" s="137"/>
      <c r="Q178" s="136"/>
      <c r="R178" s="111"/>
    </row>
    <row r="179" spans="1:18" ht="1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 s="99"/>
      <c r="K179" s="138" t="s">
        <v>2233</v>
      </c>
      <c r="L179" s="135"/>
      <c r="M179" s="135"/>
      <c r="N179" s="136"/>
      <c r="O179" s="136"/>
      <c r="P179" s="137"/>
      <c r="Q179" s="137"/>
      <c r="R179" s="111"/>
    </row>
    <row r="180" spans="1:18" ht="1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1</v>
      </c>
      <c r="G180" s="81">
        <v>1</v>
      </c>
      <c r="H180" s="81">
        <v>0</v>
      </c>
      <c r="I180" s="81">
        <v>0</v>
      </c>
      <c r="J180" s="99"/>
      <c r="K180" s="138" t="s">
        <v>2209</v>
      </c>
      <c r="L180" s="135"/>
      <c r="M180" s="135"/>
      <c r="N180" s="136"/>
      <c r="O180" s="136"/>
      <c r="P180" s="137"/>
      <c r="Q180" s="136"/>
      <c r="R180" s="111"/>
    </row>
    <row r="181" spans="1:18" ht="1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2</v>
      </c>
      <c r="G181" s="81">
        <v>2</v>
      </c>
      <c r="H181" s="81">
        <v>0</v>
      </c>
      <c r="I181" s="81">
        <v>0</v>
      </c>
      <c r="J181"/>
      <c r="K181" s="138" t="s">
        <v>2233</v>
      </c>
      <c r="L181" s="135"/>
      <c r="M181" s="135"/>
      <c r="N181" s="136"/>
      <c r="O181" s="137"/>
      <c r="P181" s="137"/>
      <c r="Q181" s="136"/>
      <c r="R181" s="111"/>
    </row>
    <row r="182" spans="1:18" ht="1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 t="s">
        <v>2209</v>
      </c>
      <c r="G182" s="81" t="s">
        <v>2209</v>
      </c>
      <c r="H182" s="81" t="s">
        <v>2209</v>
      </c>
      <c r="I182" s="81" t="s">
        <v>2209</v>
      </c>
      <c r="J182" s="99"/>
      <c r="K182" s="138" t="s">
        <v>2233</v>
      </c>
      <c r="L182" s="135"/>
      <c r="M182" s="135"/>
      <c r="N182" s="136"/>
      <c r="O182" s="136"/>
      <c r="P182" s="137"/>
      <c r="Q182" s="136"/>
      <c r="R182" s="111"/>
    </row>
    <row r="183" spans="1:18" ht="1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38" t="s">
        <v>2232</v>
      </c>
      <c r="L183" s="135"/>
      <c r="M183" s="135"/>
      <c r="N183" s="136"/>
      <c r="O183" s="136"/>
      <c r="P183" s="137"/>
      <c r="Q183" s="136"/>
      <c r="R183" s="111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 t="s">
        <v>2209</v>
      </c>
      <c r="G184" s="81" t="s">
        <v>2209</v>
      </c>
      <c r="H184" s="81" t="s">
        <v>2209</v>
      </c>
      <c r="I184" s="81" t="s">
        <v>2209</v>
      </c>
      <c r="J184" s="99"/>
      <c r="K184" s="139" t="s">
        <v>2209</v>
      </c>
      <c r="L184" s="135"/>
      <c r="M184" s="135"/>
      <c r="N184" s="136"/>
      <c r="O184" s="136"/>
      <c r="P184" s="137"/>
      <c r="Q184" s="136"/>
      <c r="R184" s="111"/>
    </row>
    <row r="185" spans="1:18" ht="1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38" t="s">
        <v>2233</v>
      </c>
      <c r="L185" s="135"/>
      <c r="M185" s="135"/>
      <c r="N185" s="136"/>
      <c r="O185" s="136"/>
      <c r="P185" s="137"/>
      <c r="Q185" s="136"/>
      <c r="R185" s="111"/>
    </row>
    <row r="186" spans="1:18" ht="1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38" t="s">
        <v>2233</v>
      </c>
      <c r="L186" s="135"/>
      <c r="M186" s="135"/>
      <c r="N186" s="136"/>
      <c r="O186" s="136"/>
      <c r="P186" s="137"/>
      <c r="Q186" s="136"/>
      <c r="R186" s="111"/>
    </row>
    <row r="187" spans="1:18" ht="1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2</v>
      </c>
      <c r="G187" s="81">
        <v>2</v>
      </c>
      <c r="H187" s="81">
        <v>0</v>
      </c>
      <c r="I187" s="81">
        <v>0</v>
      </c>
      <c r="J187" s="99"/>
      <c r="K187" s="138" t="s">
        <v>2233</v>
      </c>
      <c r="L187" s="135"/>
      <c r="M187" s="135"/>
      <c r="N187" s="136"/>
      <c r="O187" s="136"/>
      <c r="P187" s="137"/>
      <c r="Q187" s="137"/>
      <c r="R187" s="111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39" t="s">
        <v>2209</v>
      </c>
      <c r="L188" s="135"/>
      <c r="M188" s="135"/>
      <c r="N188" s="136"/>
      <c r="O188" s="136"/>
      <c r="P188" s="137"/>
      <c r="Q188" s="136"/>
      <c r="R188" s="111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39" t="s">
        <v>2209</v>
      </c>
      <c r="L189" s="135"/>
      <c r="M189" s="135"/>
      <c r="N189" s="136"/>
      <c r="O189" s="136"/>
      <c r="P189" s="137"/>
      <c r="Q189" s="136"/>
      <c r="R189" s="111"/>
    </row>
    <row r="190" spans="1:18" ht="1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38" t="s">
        <v>2233</v>
      </c>
      <c r="L190" s="135"/>
      <c r="M190" s="135"/>
      <c r="N190" s="136"/>
      <c r="O190" s="136"/>
      <c r="P190" s="137"/>
      <c r="Q190" s="136"/>
      <c r="R190" s="111"/>
    </row>
    <row r="191" spans="1:18" ht="1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38" t="s">
        <v>2209</v>
      </c>
      <c r="L191" s="135"/>
      <c r="M191" s="135"/>
      <c r="N191" s="136"/>
      <c r="O191" s="136"/>
      <c r="P191" s="136"/>
      <c r="Q191" s="137"/>
      <c r="R191" s="111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 t="s">
        <v>2000</v>
      </c>
      <c r="G192" s="81"/>
      <c r="H192" s="81"/>
      <c r="I192" s="81"/>
      <c r="J192" s="99"/>
      <c r="K192" s="140" t="s">
        <v>2000</v>
      </c>
      <c r="L192" s="135"/>
      <c r="M192" s="135"/>
      <c r="N192" s="136"/>
      <c r="O192" s="136"/>
      <c r="P192" s="136"/>
      <c r="Q192" s="136"/>
      <c r="R192" s="111"/>
    </row>
    <row r="193" spans="1:18" ht="1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/>
      <c r="K193" s="138" t="s">
        <v>2232</v>
      </c>
      <c r="L193" s="135"/>
      <c r="M193" s="135"/>
      <c r="N193" s="136"/>
      <c r="O193" s="136"/>
      <c r="P193" s="137"/>
      <c r="Q193" s="137"/>
      <c r="R193" s="111"/>
    </row>
    <row r="194" spans="1:18" ht="1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0</v>
      </c>
      <c r="G194" s="81">
        <v>0</v>
      </c>
      <c r="H194" s="81">
        <v>0</v>
      </c>
      <c r="I194" s="81">
        <v>0</v>
      </c>
      <c r="J194"/>
      <c r="K194" s="138" t="s">
        <v>2209</v>
      </c>
      <c r="L194" s="135"/>
      <c r="M194" s="135"/>
      <c r="N194" s="136"/>
      <c r="O194" s="136"/>
      <c r="P194" s="137"/>
      <c r="Q194" s="137"/>
      <c r="R194" s="111"/>
    </row>
    <row r="195" spans="1:18" ht="1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47</v>
      </c>
      <c r="G195" s="81">
        <v>47</v>
      </c>
      <c r="H195" s="81">
        <v>0</v>
      </c>
      <c r="I195" s="81">
        <v>0</v>
      </c>
      <c r="J195"/>
      <c r="K195" s="138" t="s">
        <v>2233</v>
      </c>
      <c r="L195" s="135"/>
      <c r="M195" s="135"/>
      <c r="N195" s="136"/>
      <c r="O195" s="136"/>
      <c r="P195" s="137"/>
      <c r="Q195" s="136"/>
      <c r="R195" s="111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 t="s">
        <v>2209</v>
      </c>
      <c r="G196" s="81" t="s">
        <v>2209</v>
      </c>
      <c r="H196" s="81" t="s">
        <v>2209</v>
      </c>
      <c r="I196" s="81" t="s">
        <v>2209</v>
      </c>
      <c r="J196" s="99"/>
      <c r="K196" s="139" t="s">
        <v>2209</v>
      </c>
      <c r="L196" s="135"/>
      <c r="M196" s="135"/>
      <c r="N196" s="136"/>
      <c r="O196" s="136"/>
      <c r="P196" s="137"/>
      <c r="Q196" s="137"/>
      <c r="R196" s="111"/>
    </row>
    <row r="197" spans="1:18" ht="1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11</v>
      </c>
      <c r="G197" s="81">
        <v>11</v>
      </c>
      <c r="H197" s="81">
        <v>0</v>
      </c>
      <c r="I197" s="81">
        <v>0</v>
      </c>
      <c r="J197" s="99"/>
      <c r="K197" s="138" t="s">
        <v>2232</v>
      </c>
      <c r="L197" s="135"/>
      <c r="M197" s="135"/>
      <c r="N197" s="136"/>
      <c r="O197" s="136"/>
      <c r="P197" s="137"/>
      <c r="Q197" s="137"/>
      <c r="R197" s="111"/>
    </row>
    <row r="198" spans="1:18" ht="1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38" t="s">
        <v>2233</v>
      </c>
      <c r="L198" s="135"/>
      <c r="M198" s="135"/>
      <c r="N198" s="136"/>
      <c r="O198" s="136"/>
      <c r="P198" s="136"/>
      <c r="Q198" s="136"/>
      <c r="R198" s="111"/>
    </row>
    <row r="199" spans="1:18" ht="1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6</v>
      </c>
      <c r="G199" s="81">
        <v>6</v>
      </c>
      <c r="H199" s="81">
        <v>0</v>
      </c>
      <c r="I199" s="81">
        <v>0</v>
      </c>
      <c r="J199"/>
      <c r="K199" s="138" t="s">
        <v>2233</v>
      </c>
      <c r="L199" s="135"/>
      <c r="M199" s="135"/>
      <c r="N199" s="136"/>
      <c r="O199" s="136"/>
      <c r="P199" s="137"/>
      <c r="Q199" s="136"/>
      <c r="R199" s="111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 t="s">
        <v>2209</v>
      </c>
      <c r="G200" s="81" t="s">
        <v>2209</v>
      </c>
      <c r="H200" s="81" t="s">
        <v>2209</v>
      </c>
      <c r="I200" s="81" t="s">
        <v>2209</v>
      </c>
      <c r="J200" s="99"/>
      <c r="K200" s="139" t="s">
        <v>2209</v>
      </c>
      <c r="L200" s="135"/>
      <c r="M200" s="135"/>
      <c r="N200" s="136"/>
      <c r="O200" s="136"/>
      <c r="P200" s="137"/>
      <c r="Q200" s="136"/>
      <c r="R200" s="111"/>
    </row>
    <row r="201" spans="1:18" ht="1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72</v>
      </c>
      <c r="G201" s="81">
        <v>66</v>
      </c>
      <c r="H201" s="81">
        <v>4</v>
      </c>
      <c r="I201" s="81">
        <v>2</v>
      </c>
      <c r="J201" s="99"/>
      <c r="K201" s="138" t="s">
        <v>2232</v>
      </c>
      <c r="L201" s="135"/>
      <c r="M201" s="135"/>
      <c r="N201" s="136"/>
      <c r="O201" s="136"/>
      <c r="P201" s="137"/>
      <c r="Q201" s="136"/>
      <c r="R201" s="42"/>
    </row>
    <row r="202" spans="1:18" ht="1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3</v>
      </c>
      <c r="G202" s="81">
        <v>3</v>
      </c>
      <c r="H202" s="81">
        <v>0</v>
      </c>
      <c r="I202" s="81">
        <v>0</v>
      </c>
      <c r="J202"/>
      <c r="K202" s="138" t="s">
        <v>2232</v>
      </c>
      <c r="L202" s="135"/>
      <c r="M202" s="135"/>
      <c r="N202" s="136"/>
      <c r="O202" s="136"/>
      <c r="P202" s="137"/>
      <c r="Q202" s="137"/>
      <c r="R202" s="111"/>
    </row>
    <row r="203" spans="1:18" ht="1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1</v>
      </c>
      <c r="G203" s="81">
        <v>1</v>
      </c>
      <c r="H203" s="81">
        <v>0</v>
      </c>
      <c r="I203" s="81">
        <v>0</v>
      </c>
      <c r="J203" s="99"/>
      <c r="K203" s="138" t="s">
        <v>2232</v>
      </c>
      <c r="L203" s="135"/>
      <c r="M203" s="135"/>
      <c r="N203" s="136"/>
      <c r="O203" s="136"/>
      <c r="P203" s="137"/>
      <c r="Q203" s="136"/>
      <c r="R203" s="111"/>
    </row>
    <row r="204" spans="1:18" ht="1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14</v>
      </c>
      <c r="G204" s="81">
        <v>11</v>
      </c>
      <c r="H204" s="81">
        <v>0</v>
      </c>
      <c r="I204" s="81">
        <v>3</v>
      </c>
      <c r="J204" s="83"/>
      <c r="K204" s="138" t="s">
        <v>2233</v>
      </c>
      <c r="L204" s="135"/>
      <c r="M204" s="135"/>
      <c r="N204" s="136"/>
      <c r="O204" s="136"/>
      <c r="P204" s="137"/>
      <c r="Q204" s="136"/>
      <c r="R204" s="111"/>
    </row>
    <row r="205" spans="1:18" ht="1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36</v>
      </c>
      <c r="G205" s="81">
        <v>36</v>
      </c>
      <c r="H205" s="81">
        <v>0</v>
      </c>
      <c r="I205" s="81">
        <v>0</v>
      </c>
      <c r="J205"/>
      <c r="K205" s="138" t="s">
        <v>2233</v>
      </c>
      <c r="L205" s="135"/>
      <c r="M205" s="135"/>
      <c r="N205" s="136"/>
      <c r="O205" s="136"/>
      <c r="P205" s="137"/>
      <c r="Q205" s="136"/>
      <c r="R205" s="111"/>
    </row>
    <row r="206" spans="1:18" ht="1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73</v>
      </c>
      <c r="G206" s="81">
        <v>72</v>
      </c>
      <c r="H206" s="81">
        <v>1</v>
      </c>
      <c r="I206" s="81">
        <v>0</v>
      </c>
      <c r="J206"/>
      <c r="K206" s="138" t="s">
        <v>2233</v>
      </c>
      <c r="L206" s="135"/>
      <c r="M206" s="135"/>
      <c r="N206" s="136"/>
      <c r="O206" s="136"/>
      <c r="P206" s="137"/>
      <c r="Q206" s="136"/>
      <c r="R206" s="111"/>
    </row>
    <row r="207" spans="1:18" ht="1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34</v>
      </c>
      <c r="G207" s="81">
        <v>33</v>
      </c>
      <c r="H207" s="81">
        <v>1</v>
      </c>
      <c r="I207" s="81">
        <v>0</v>
      </c>
      <c r="J207"/>
      <c r="K207" s="138" t="s">
        <v>2233</v>
      </c>
      <c r="L207" s="135"/>
      <c r="M207" s="135"/>
      <c r="N207" s="136"/>
      <c r="O207" s="136"/>
      <c r="P207" s="137"/>
      <c r="Q207" s="136"/>
      <c r="R207" s="111"/>
    </row>
    <row r="208" spans="1:18" ht="1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94</v>
      </c>
      <c r="G208" s="81">
        <v>91</v>
      </c>
      <c r="H208" s="81">
        <v>3</v>
      </c>
      <c r="I208" s="81">
        <v>0</v>
      </c>
      <c r="J208" s="99"/>
      <c r="K208" s="138" t="s">
        <v>2232</v>
      </c>
      <c r="L208" s="135"/>
      <c r="M208" s="135"/>
      <c r="N208" s="136"/>
      <c r="O208" s="136"/>
      <c r="P208" s="137"/>
      <c r="Q208" s="136"/>
      <c r="R208" s="111"/>
    </row>
    <row r="209" spans="1:18" ht="1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53</v>
      </c>
      <c r="G209" s="81">
        <v>53</v>
      </c>
      <c r="H209" s="81">
        <v>0</v>
      </c>
      <c r="I209" s="81">
        <v>0</v>
      </c>
      <c r="J209"/>
      <c r="K209" s="138" t="s">
        <v>2233</v>
      </c>
      <c r="L209" s="135"/>
      <c r="M209" s="135"/>
      <c r="N209" s="136"/>
      <c r="O209" s="136"/>
      <c r="P209" s="137"/>
      <c r="Q209" s="136"/>
      <c r="R209" s="111"/>
    </row>
    <row r="210" spans="1:18" ht="1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23</v>
      </c>
      <c r="G210" s="81">
        <v>23</v>
      </c>
      <c r="H210" s="81">
        <v>0</v>
      </c>
      <c r="I210" s="81">
        <v>0</v>
      </c>
      <c r="J210"/>
      <c r="K210" s="138" t="s">
        <v>2233</v>
      </c>
      <c r="L210" s="135"/>
      <c r="M210" s="135"/>
      <c r="N210" s="136"/>
      <c r="O210" s="136"/>
      <c r="P210" s="137"/>
      <c r="Q210" s="136"/>
      <c r="R210" s="111"/>
    </row>
    <row r="211" spans="1:18" ht="1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1</v>
      </c>
      <c r="G211" s="81">
        <v>1</v>
      </c>
      <c r="H211" s="81">
        <v>0</v>
      </c>
      <c r="I211" s="81">
        <v>0</v>
      </c>
      <c r="J211"/>
      <c r="K211" s="138" t="s">
        <v>2233</v>
      </c>
      <c r="L211" s="135"/>
      <c r="M211" s="135"/>
      <c r="N211" s="136"/>
      <c r="O211" s="136"/>
      <c r="P211" s="137"/>
      <c r="Q211" s="136"/>
      <c r="R211" s="111"/>
    </row>
    <row r="212" spans="1:18" ht="1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4</v>
      </c>
      <c r="G212" s="81">
        <v>4</v>
      </c>
      <c r="H212" s="81">
        <v>0</v>
      </c>
      <c r="I212" s="81">
        <v>0</v>
      </c>
      <c r="J212" s="99"/>
      <c r="K212" s="138" t="s">
        <v>2232</v>
      </c>
      <c r="L212" s="135"/>
      <c r="M212" s="135"/>
      <c r="N212" s="136"/>
      <c r="O212" s="136"/>
      <c r="P212" s="137"/>
      <c r="Q212" s="136"/>
      <c r="R212" s="111"/>
    </row>
    <row r="213" spans="1:18" ht="1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5</v>
      </c>
      <c r="G213" s="81">
        <v>5</v>
      </c>
      <c r="H213" s="81">
        <v>0</v>
      </c>
      <c r="I213" s="81">
        <v>0</v>
      </c>
      <c r="J213" s="83"/>
      <c r="K213" s="138" t="s">
        <v>2233</v>
      </c>
      <c r="L213" s="135"/>
      <c r="M213" s="135"/>
      <c r="N213" s="136"/>
      <c r="O213" s="136"/>
      <c r="P213" s="136"/>
      <c r="Q213" s="136"/>
      <c r="R213" s="111"/>
    </row>
    <row r="214" spans="1:18" ht="1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91</v>
      </c>
      <c r="G214" s="81">
        <v>57</v>
      </c>
      <c r="H214" s="81">
        <v>34</v>
      </c>
      <c r="I214" s="81">
        <v>0</v>
      </c>
      <c r="J214"/>
      <c r="K214" s="138" t="s">
        <v>2233</v>
      </c>
      <c r="L214" s="135"/>
      <c r="M214" s="135"/>
      <c r="N214" s="136"/>
      <c r="O214" s="136"/>
      <c r="P214" s="137"/>
      <c r="Q214" s="136"/>
      <c r="R214" s="111"/>
    </row>
    <row r="215" spans="1:18" ht="1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32</v>
      </c>
      <c r="G215" s="81">
        <v>26</v>
      </c>
      <c r="H215" s="81">
        <v>6</v>
      </c>
      <c r="I215" s="81">
        <v>0</v>
      </c>
      <c r="J215"/>
      <c r="K215" s="138" t="s">
        <v>2233</v>
      </c>
      <c r="L215" s="135"/>
      <c r="M215" s="135"/>
      <c r="N215" s="136"/>
      <c r="O215" s="136"/>
      <c r="P215" s="136"/>
      <c r="Q215" s="137"/>
      <c r="R215" s="111"/>
    </row>
    <row r="216" spans="1:18" ht="1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0</v>
      </c>
      <c r="G216" s="81">
        <v>0</v>
      </c>
      <c r="H216" s="81">
        <v>0</v>
      </c>
      <c r="I216" s="81">
        <v>0</v>
      </c>
      <c r="J216"/>
      <c r="K216" s="138" t="s">
        <v>2233</v>
      </c>
      <c r="L216" s="135"/>
      <c r="M216" s="135"/>
      <c r="N216" s="136"/>
      <c r="O216" s="136"/>
      <c r="P216" s="137"/>
      <c r="Q216" s="137"/>
      <c r="R216" s="111"/>
    </row>
    <row r="217" spans="1:18" ht="1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/>
      <c r="K217" s="138" t="s">
        <v>2232</v>
      </c>
      <c r="L217" s="135"/>
      <c r="M217" s="135"/>
      <c r="N217" s="136"/>
      <c r="O217" s="136"/>
      <c r="P217" s="136"/>
      <c r="Q217" s="136"/>
      <c r="R217" s="111"/>
    </row>
    <row r="218" spans="1:18" ht="1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41" t="s">
        <v>2233</v>
      </c>
      <c r="L218" s="135"/>
      <c r="M218" s="135"/>
      <c r="N218" s="136"/>
      <c r="O218" s="136"/>
      <c r="P218" s="137"/>
      <c r="Q218" s="137"/>
      <c r="R218" s="111"/>
    </row>
    <row r="219" spans="1:18" ht="1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4</v>
      </c>
      <c r="G219" s="81">
        <v>4</v>
      </c>
      <c r="H219" s="81">
        <v>0</v>
      </c>
      <c r="I219" s="81">
        <v>0</v>
      </c>
      <c r="J219" s="83"/>
      <c r="K219" s="138" t="s">
        <v>2232</v>
      </c>
      <c r="L219" s="135"/>
      <c r="M219" s="135"/>
      <c r="N219" s="136"/>
      <c r="O219" s="136"/>
      <c r="P219" s="136"/>
      <c r="Q219" s="136"/>
      <c r="R219" s="111"/>
    </row>
    <row r="220" spans="1:18" ht="1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0</v>
      </c>
      <c r="G220" s="81">
        <v>0</v>
      </c>
      <c r="H220" s="81">
        <v>0</v>
      </c>
      <c r="I220" s="81">
        <v>0</v>
      </c>
      <c r="J220"/>
      <c r="K220" s="138" t="s">
        <v>2233</v>
      </c>
      <c r="L220" s="135"/>
      <c r="M220" s="135"/>
      <c r="N220" s="136"/>
      <c r="O220" s="136"/>
      <c r="P220" s="137"/>
      <c r="Q220" s="136"/>
      <c r="R220" s="111"/>
    </row>
    <row r="221" spans="1:18" ht="1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2</v>
      </c>
      <c r="G221" s="81">
        <v>2</v>
      </c>
      <c r="H221" s="81">
        <v>0</v>
      </c>
      <c r="I221" s="81">
        <v>0</v>
      </c>
      <c r="J221" s="99"/>
      <c r="K221" s="138" t="s">
        <v>2232</v>
      </c>
      <c r="L221" s="135"/>
      <c r="M221" s="135"/>
      <c r="N221" s="136"/>
      <c r="O221" s="136"/>
      <c r="P221" s="137"/>
      <c r="Q221" s="136"/>
      <c r="R221" s="111"/>
    </row>
    <row r="222" spans="1:18" ht="1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 t="s">
        <v>2209</v>
      </c>
      <c r="G222" s="81" t="s">
        <v>2209</v>
      </c>
      <c r="H222" s="81" t="s">
        <v>2209</v>
      </c>
      <c r="I222" s="81" t="s">
        <v>2209</v>
      </c>
      <c r="J222" s="82"/>
      <c r="K222" s="138" t="s">
        <v>2232</v>
      </c>
      <c r="L222" s="135"/>
      <c r="M222" s="135"/>
      <c r="N222" s="136"/>
      <c r="O222" s="136"/>
      <c r="P222" s="137"/>
      <c r="Q222" s="136"/>
      <c r="R222" s="111"/>
    </row>
    <row r="223" spans="1:18" ht="1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7</v>
      </c>
      <c r="G223" s="81">
        <v>7</v>
      </c>
      <c r="H223" s="81">
        <v>0</v>
      </c>
      <c r="I223" s="81">
        <v>0</v>
      </c>
      <c r="J223" s="82"/>
      <c r="K223" s="138" t="s">
        <v>2232</v>
      </c>
      <c r="L223" s="135"/>
      <c r="M223" s="135"/>
      <c r="N223" s="136"/>
      <c r="O223" s="136"/>
      <c r="P223" s="136"/>
      <c r="Q223" s="136"/>
      <c r="R223" s="111"/>
    </row>
    <row r="224" spans="1:18" ht="1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3</v>
      </c>
      <c r="G224" s="81">
        <v>3</v>
      </c>
      <c r="H224" s="81">
        <v>0</v>
      </c>
      <c r="I224" s="81">
        <v>0</v>
      </c>
      <c r="J224" s="99"/>
      <c r="K224" s="138" t="s">
        <v>2233</v>
      </c>
      <c r="L224" s="135"/>
      <c r="M224" s="135"/>
      <c r="N224" s="136"/>
      <c r="O224" s="136"/>
      <c r="P224" s="136"/>
      <c r="Q224" s="136"/>
      <c r="R224" s="111"/>
    </row>
    <row r="225" spans="1:18" ht="1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2</v>
      </c>
      <c r="G225" s="81">
        <v>2</v>
      </c>
      <c r="H225" s="81">
        <v>0</v>
      </c>
      <c r="I225" s="81">
        <v>0</v>
      </c>
      <c r="J225" s="83"/>
      <c r="K225" s="138" t="s">
        <v>2233</v>
      </c>
      <c r="L225" s="135"/>
      <c r="M225" s="135"/>
      <c r="N225" s="136"/>
      <c r="O225" s="136"/>
      <c r="P225" s="136"/>
      <c r="Q225" s="136"/>
      <c r="R225" s="111"/>
    </row>
    <row r="226" spans="1:18" ht="1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11</v>
      </c>
      <c r="G226" s="81">
        <v>10</v>
      </c>
      <c r="H226" s="81">
        <v>1</v>
      </c>
      <c r="I226" s="81">
        <v>0</v>
      </c>
      <c r="J226" s="99"/>
      <c r="K226" s="138" t="s">
        <v>2209</v>
      </c>
      <c r="L226" s="135"/>
      <c r="M226" s="135"/>
      <c r="N226" s="136"/>
      <c r="O226" s="136"/>
      <c r="P226" s="137"/>
      <c r="Q226" s="137"/>
      <c r="R226" s="111"/>
    </row>
    <row r="227" spans="1:18" ht="1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 t="s">
        <v>2209</v>
      </c>
      <c r="G227" s="81" t="s">
        <v>2209</v>
      </c>
      <c r="H227" s="81" t="s">
        <v>2209</v>
      </c>
      <c r="I227" s="81" t="s">
        <v>2209</v>
      </c>
      <c r="J227" s="82"/>
      <c r="K227" s="138" t="s">
        <v>2233</v>
      </c>
      <c r="L227" s="135"/>
      <c r="M227" s="135"/>
      <c r="N227" s="136"/>
      <c r="O227" s="136"/>
      <c r="P227" s="137"/>
      <c r="Q227" s="136"/>
      <c r="R227" s="111"/>
    </row>
    <row r="228" spans="1:18" ht="1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38" t="s">
        <v>2232</v>
      </c>
      <c r="L228" s="135"/>
      <c r="M228" s="135"/>
      <c r="N228" s="136"/>
      <c r="O228" s="136"/>
      <c r="P228" s="136"/>
      <c r="Q228" s="136"/>
      <c r="R228" s="111"/>
    </row>
    <row r="229" spans="1:18" ht="1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12</v>
      </c>
      <c r="G229" s="81">
        <v>12</v>
      </c>
      <c r="H229" s="81">
        <v>0</v>
      </c>
      <c r="I229" s="81">
        <v>0</v>
      </c>
      <c r="J229" s="99"/>
      <c r="K229" s="138" t="s">
        <v>2232</v>
      </c>
      <c r="L229" s="135"/>
      <c r="M229" s="135"/>
      <c r="N229" s="136"/>
      <c r="O229" s="136"/>
      <c r="P229" s="137"/>
      <c r="Q229" s="137"/>
      <c r="R229" s="111"/>
    </row>
    <row r="230" spans="1:18" ht="1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101</v>
      </c>
      <c r="G230" s="81">
        <v>30</v>
      </c>
      <c r="H230" s="81">
        <v>70</v>
      </c>
      <c r="I230" s="81">
        <v>1</v>
      </c>
      <c r="J230" s="99"/>
      <c r="K230" s="138" t="s">
        <v>2233</v>
      </c>
      <c r="L230" s="135"/>
      <c r="M230" s="135"/>
      <c r="N230" s="136"/>
      <c r="O230" s="136"/>
      <c r="P230" s="136"/>
      <c r="Q230" s="137"/>
      <c r="R230" s="111"/>
    </row>
    <row r="231" spans="1:18" ht="1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280</v>
      </c>
      <c r="G231" s="81">
        <v>12</v>
      </c>
      <c r="H231" s="81">
        <v>268</v>
      </c>
      <c r="I231" s="81">
        <v>0</v>
      </c>
      <c r="J231"/>
      <c r="K231" s="138" t="s">
        <v>2233</v>
      </c>
      <c r="L231" s="135"/>
      <c r="M231" s="135"/>
      <c r="N231" s="136"/>
      <c r="O231" s="136"/>
      <c r="P231" s="137"/>
      <c r="Q231" s="136"/>
      <c r="R231" s="111"/>
    </row>
    <row r="232" spans="1:18" ht="1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6</v>
      </c>
      <c r="G232" s="81">
        <v>6</v>
      </c>
      <c r="H232" s="81">
        <v>0</v>
      </c>
      <c r="I232" s="81">
        <v>0</v>
      </c>
      <c r="J232" s="99"/>
      <c r="K232" s="138" t="s">
        <v>2233</v>
      </c>
      <c r="L232" s="135"/>
      <c r="M232" s="135"/>
      <c r="N232" s="136"/>
      <c r="O232" s="137"/>
      <c r="P232" s="137"/>
      <c r="Q232" s="136"/>
      <c r="R232" s="111"/>
    </row>
    <row r="233" spans="1:18" ht="1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1</v>
      </c>
      <c r="G233" s="81">
        <v>0</v>
      </c>
      <c r="H233" s="81">
        <v>1</v>
      </c>
      <c r="I233" s="81">
        <v>0</v>
      </c>
      <c r="J233"/>
      <c r="K233" s="138" t="s">
        <v>2233</v>
      </c>
      <c r="L233" s="135"/>
      <c r="M233" s="135"/>
      <c r="N233" s="136"/>
      <c r="O233" s="136"/>
      <c r="P233" s="136"/>
      <c r="Q233" s="136"/>
      <c r="R233" s="111"/>
    </row>
    <row r="234" spans="1:18" ht="1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1</v>
      </c>
      <c r="G234" s="81">
        <v>1</v>
      </c>
      <c r="H234" s="81">
        <v>0</v>
      </c>
      <c r="I234" s="81">
        <v>0</v>
      </c>
      <c r="J234" s="99"/>
      <c r="K234" s="138" t="s">
        <v>2233</v>
      </c>
      <c r="L234" s="135"/>
      <c r="M234" s="135"/>
      <c r="N234" s="136"/>
      <c r="O234" s="136"/>
      <c r="P234" s="137"/>
      <c r="Q234" s="137"/>
      <c r="R234" s="42"/>
    </row>
    <row r="235" spans="1:18" ht="1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439</v>
      </c>
      <c r="G235" s="81">
        <v>39</v>
      </c>
      <c r="H235" s="81">
        <v>400</v>
      </c>
      <c r="I235" s="81">
        <v>0</v>
      </c>
      <c r="J235" s="82"/>
      <c r="K235" s="138" t="s">
        <v>2232</v>
      </c>
      <c r="L235" s="135"/>
      <c r="M235" s="135"/>
      <c r="N235" s="136"/>
      <c r="O235" s="136"/>
      <c r="P235" s="137"/>
      <c r="Q235" s="136"/>
      <c r="R235" s="111"/>
    </row>
    <row r="236" spans="1:18" ht="1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1</v>
      </c>
      <c r="G236" s="81">
        <v>1</v>
      </c>
      <c r="H236" s="81">
        <v>0</v>
      </c>
      <c r="I236" s="81">
        <v>0</v>
      </c>
      <c r="J236" s="99"/>
      <c r="K236" s="138" t="s">
        <v>2209</v>
      </c>
      <c r="L236" s="135"/>
      <c r="M236" s="135"/>
      <c r="N236" s="136"/>
      <c r="O236" s="136"/>
      <c r="P236" s="137"/>
      <c r="Q236" s="136"/>
      <c r="R236" s="111"/>
    </row>
    <row r="237" spans="1:18" ht="1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 t="s">
        <v>2209</v>
      </c>
      <c r="G237" s="81" t="s">
        <v>2209</v>
      </c>
      <c r="H237" s="81" t="s">
        <v>2209</v>
      </c>
      <c r="I237" s="81" t="s">
        <v>2209</v>
      </c>
      <c r="J237" s="99"/>
      <c r="K237" s="138" t="s">
        <v>2233</v>
      </c>
      <c r="L237" s="135"/>
      <c r="M237" s="135"/>
      <c r="N237" s="136"/>
      <c r="O237" s="136"/>
      <c r="P237" s="137"/>
      <c r="Q237" s="136"/>
      <c r="R237" s="111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 t="s">
        <v>2209</v>
      </c>
      <c r="G238" s="81" t="s">
        <v>2209</v>
      </c>
      <c r="H238" s="81" t="s">
        <v>2209</v>
      </c>
      <c r="I238" s="81" t="s">
        <v>2209</v>
      </c>
      <c r="J238" s="99"/>
      <c r="K238" s="139" t="s">
        <v>2209</v>
      </c>
      <c r="L238" s="135"/>
      <c r="M238" s="135"/>
      <c r="N238" s="136"/>
      <c r="O238" s="136"/>
      <c r="P238" s="137"/>
      <c r="Q238" s="136"/>
      <c r="R238" s="111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 t="s">
        <v>2209</v>
      </c>
      <c r="G239" s="81" t="s">
        <v>2209</v>
      </c>
      <c r="H239" s="81" t="s">
        <v>2209</v>
      </c>
      <c r="I239" s="81" t="s">
        <v>2209</v>
      </c>
      <c r="J239" s="99"/>
      <c r="K239" s="139" t="s">
        <v>2209</v>
      </c>
      <c r="L239" s="135"/>
      <c r="M239" s="135"/>
      <c r="N239" s="136"/>
      <c r="O239" s="136"/>
      <c r="P239" s="137"/>
      <c r="Q239" s="136"/>
      <c r="R239" s="111"/>
    </row>
    <row r="240" spans="1:18" ht="1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41</v>
      </c>
      <c r="G240" s="81">
        <v>39</v>
      </c>
      <c r="H240" s="81">
        <v>2</v>
      </c>
      <c r="I240" s="81">
        <v>0</v>
      </c>
      <c r="J240" s="99"/>
      <c r="K240" s="138" t="s">
        <v>2233</v>
      </c>
      <c r="L240" s="135"/>
      <c r="M240" s="135"/>
      <c r="N240" s="136"/>
      <c r="O240" s="136"/>
      <c r="P240" s="137"/>
      <c r="Q240" s="136"/>
      <c r="R240" s="111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12</v>
      </c>
      <c r="G241" s="81">
        <v>12</v>
      </c>
      <c r="H241" s="81">
        <v>0</v>
      </c>
      <c r="I241" s="81">
        <v>0</v>
      </c>
      <c r="J241" s="99"/>
      <c r="K241" s="139" t="s">
        <v>2209</v>
      </c>
      <c r="L241" s="135"/>
      <c r="M241" s="135"/>
      <c r="N241" s="136"/>
      <c r="O241" s="136"/>
      <c r="P241" s="137"/>
      <c r="Q241" s="136"/>
      <c r="R241" s="111"/>
    </row>
    <row r="242" spans="1:18" ht="1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18</v>
      </c>
      <c r="G242" s="81">
        <v>18</v>
      </c>
      <c r="H242" s="81">
        <v>0</v>
      </c>
      <c r="I242" s="81">
        <v>0</v>
      </c>
      <c r="J242" s="99"/>
      <c r="K242" s="138" t="s">
        <v>2233</v>
      </c>
      <c r="L242" s="135"/>
      <c r="M242" s="135"/>
      <c r="N242" s="136"/>
      <c r="O242" s="136"/>
      <c r="P242" s="137"/>
      <c r="Q242" s="136"/>
      <c r="R242" s="111"/>
    </row>
    <row r="243" spans="1:18" ht="1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3</v>
      </c>
      <c r="G243" s="81">
        <v>3</v>
      </c>
      <c r="H243" s="81">
        <v>0</v>
      </c>
      <c r="I243" s="81">
        <v>0</v>
      </c>
      <c r="J243"/>
      <c r="K243" s="138" t="s">
        <v>2232</v>
      </c>
      <c r="L243" s="135"/>
      <c r="M243" s="135"/>
      <c r="N243" s="136"/>
      <c r="O243" s="136"/>
      <c r="P243" s="137"/>
      <c r="Q243" s="136"/>
      <c r="R243" s="111"/>
    </row>
    <row r="244" spans="1:18" ht="1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1627</v>
      </c>
      <c r="G244" s="81">
        <v>341</v>
      </c>
      <c r="H244" s="81">
        <v>1280</v>
      </c>
      <c r="I244" s="81">
        <v>6</v>
      </c>
      <c r="J244" s="99"/>
      <c r="K244" s="138" t="s">
        <v>2233</v>
      </c>
      <c r="L244" s="135"/>
      <c r="M244" s="135"/>
      <c r="N244" s="136"/>
      <c r="O244" s="136"/>
      <c r="P244" s="137"/>
      <c r="Q244" s="136"/>
      <c r="R244" s="111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 t="s">
        <v>2209</v>
      </c>
      <c r="G245" s="81" t="s">
        <v>2209</v>
      </c>
      <c r="H245" s="81" t="s">
        <v>2209</v>
      </c>
      <c r="I245" s="81" t="s">
        <v>2209</v>
      </c>
      <c r="J245" s="99"/>
      <c r="K245" s="139" t="s">
        <v>2209</v>
      </c>
      <c r="L245" s="135"/>
      <c r="M245" s="135"/>
      <c r="N245" s="136"/>
      <c r="O245" s="136"/>
      <c r="P245" s="137"/>
      <c r="Q245" s="137"/>
      <c r="R245" s="111"/>
    </row>
    <row r="246" spans="1:18" ht="1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0</v>
      </c>
      <c r="G246" s="81">
        <v>0</v>
      </c>
      <c r="H246" s="81">
        <v>0</v>
      </c>
      <c r="I246" s="81">
        <v>0</v>
      </c>
      <c r="J246"/>
      <c r="K246" s="138" t="s">
        <v>2233</v>
      </c>
      <c r="L246" s="135"/>
      <c r="M246" s="135"/>
      <c r="N246" s="136"/>
      <c r="O246" s="136"/>
      <c r="P246" s="137"/>
      <c r="Q246" s="137"/>
      <c r="R246" s="111"/>
    </row>
    <row r="247" spans="1:18" ht="1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222</v>
      </c>
      <c r="G247" s="81">
        <v>21</v>
      </c>
      <c r="H247" s="81">
        <v>201</v>
      </c>
      <c r="I247" s="81">
        <v>0</v>
      </c>
      <c r="J247" s="99"/>
      <c r="K247" s="138" t="s">
        <v>2233</v>
      </c>
      <c r="L247" s="135"/>
      <c r="M247" s="135"/>
      <c r="N247" s="136"/>
      <c r="O247" s="136"/>
      <c r="P247" s="137"/>
      <c r="Q247" s="136"/>
      <c r="R247" s="111"/>
    </row>
    <row r="248" spans="1:18" ht="1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38" t="s">
        <v>2233</v>
      </c>
      <c r="L248" s="135"/>
      <c r="M248" s="135"/>
      <c r="N248" s="136"/>
      <c r="O248" s="136"/>
      <c r="P248" s="137"/>
      <c r="Q248" s="137"/>
      <c r="R248" s="111"/>
    </row>
    <row r="249" spans="1:18" ht="1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148</v>
      </c>
      <c r="G249" s="81">
        <v>0</v>
      </c>
      <c r="H249" s="81">
        <v>148</v>
      </c>
      <c r="I249" s="81">
        <v>0</v>
      </c>
      <c r="J249" s="99"/>
      <c r="K249" s="138" t="s">
        <v>2209</v>
      </c>
      <c r="L249" s="135"/>
      <c r="M249" s="135"/>
      <c r="N249" s="136"/>
      <c r="O249" s="136"/>
      <c r="P249" s="137"/>
      <c r="Q249" s="136"/>
      <c r="R249" s="111"/>
    </row>
    <row r="250" spans="1:18" ht="1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97</v>
      </c>
      <c r="G250" s="81">
        <v>2</v>
      </c>
      <c r="H250" s="81">
        <v>95</v>
      </c>
      <c r="I250" s="81">
        <v>0</v>
      </c>
      <c r="J250" s="99"/>
      <c r="K250" s="138" t="s">
        <v>2232</v>
      </c>
      <c r="L250" s="135"/>
      <c r="M250" s="135"/>
      <c r="N250" s="136"/>
      <c r="O250" s="136"/>
      <c r="P250" s="137"/>
      <c r="Q250" s="137"/>
      <c r="R250" s="111"/>
    </row>
    <row r="251" spans="1:18" ht="1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2</v>
      </c>
      <c r="G251" s="81">
        <v>2</v>
      </c>
      <c r="H251" s="81">
        <v>0</v>
      </c>
      <c r="I251" s="81">
        <v>0</v>
      </c>
      <c r="J251" s="99"/>
      <c r="K251" s="138" t="s">
        <v>2232</v>
      </c>
      <c r="L251" s="135"/>
      <c r="M251" s="135"/>
      <c r="N251" s="136"/>
      <c r="O251" s="136"/>
      <c r="P251" s="137"/>
      <c r="Q251" s="136"/>
      <c r="R251" s="111"/>
    </row>
    <row r="252" spans="1:18" ht="1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65</v>
      </c>
      <c r="G252" s="81">
        <v>0</v>
      </c>
      <c r="H252" s="81">
        <v>65</v>
      </c>
      <c r="I252" s="81">
        <v>0</v>
      </c>
      <c r="J252" s="99"/>
      <c r="K252" s="138" t="s">
        <v>2233</v>
      </c>
      <c r="L252" s="135"/>
      <c r="M252" s="135"/>
      <c r="N252" s="136"/>
      <c r="O252" s="136"/>
      <c r="P252" s="137"/>
      <c r="Q252" s="136"/>
      <c r="R252" s="111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1</v>
      </c>
      <c r="G253" s="81">
        <v>1</v>
      </c>
      <c r="H253" s="81">
        <v>0</v>
      </c>
      <c r="I253" s="81">
        <v>0</v>
      </c>
      <c r="J253" s="82"/>
      <c r="K253" s="139" t="s">
        <v>2209</v>
      </c>
      <c r="L253" s="135"/>
      <c r="M253" s="135"/>
      <c r="N253" s="136"/>
      <c r="O253" s="136"/>
      <c r="P253" s="137"/>
      <c r="Q253" s="137"/>
      <c r="R253" s="111"/>
    </row>
    <row r="254" spans="1:18" ht="1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15</v>
      </c>
      <c r="G254" s="81">
        <v>15</v>
      </c>
      <c r="H254" s="81">
        <v>0</v>
      </c>
      <c r="I254" s="81">
        <v>0</v>
      </c>
      <c r="J254" s="99"/>
      <c r="K254" s="138" t="s">
        <v>2233</v>
      </c>
      <c r="L254" s="135"/>
      <c r="M254" s="135"/>
      <c r="N254" s="136"/>
      <c r="O254" s="136"/>
      <c r="P254" s="137"/>
      <c r="Q254" s="137"/>
      <c r="R254" s="111"/>
    </row>
    <row r="255" spans="1:18" ht="1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12</v>
      </c>
      <c r="G255" s="81">
        <v>11</v>
      </c>
      <c r="H255" s="81">
        <v>0</v>
      </c>
      <c r="I255" s="81">
        <v>1</v>
      </c>
      <c r="J255"/>
      <c r="K255" s="138" t="s">
        <v>2233</v>
      </c>
      <c r="L255" s="135"/>
      <c r="M255" s="135"/>
      <c r="N255" s="136"/>
      <c r="O255" s="136"/>
      <c r="P255" s="137"/>
      <c r="Q255" s="136"/>
      <c r="R255" s="111"/>
    </row>
    <row r="256" spans="1:18" ht="1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2</v>
      </c>
      <c r="G256" s="81">
        <v>2</v>
      </c>
      <c r="H256" s="81">
        <v>0</v>
      </c>
      <c r="I256" s="81">
        <v>0</v>
      </c>
      <c r="J256"/>
      <c r="K256" s="138" t="s">
        <v>2233</v>
      </c>
      <c r="L256" s="135"/>
      <c r="M256" s="135"/>
      <c r="N256" s="136"/>
      <c r="O256" s="136"/>
      <c r="P256" s="136"/>
      <c r="Q256" s="136"/>
      <c r="R256" s="111"/>
    </row>
    <row r="257" spans="1:18" ht="1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31</v>
      </c>
      <c r="G257" s="81">
        <v>31</v>
      </c>
      <c r="H257" s="81">
        <v>0</v>
      </c>
      <c r="I257" s="81">
        <v>0</v>
      </c>
      <c r="J257"/>
      <c r="K257" s="138" t="s">
        <v>2233</v>
      </c>
      <c r="L257" s="135"/>
      <c r="M257" s="135"/>
      <c r="N257" s="136"/>
      <c r="O257" s="136"/>
      <c r="P257" s="136"/>
      <c r="Q257" s="136"/>
      <c r="R257" s="111"/>
    </row>
    <row r="258" spans="1:18" ht="1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85</v>
      </c>
      <c r="G258" s="81">
        <v>85</v>
      </c>
      <c r="H258" s="81">
        <v>0</v>
      </c>
      <c r="I258" s="81">
        <v>0</v>
      </c>
      <c r="J258" s="99"/>
      <c r="K258" s="138" t="s">
        <v>2232</v>
      </c>
      <c r="L258" s="135"/>
      <c r="M258" s="135"/>
      <c r="N258" s="136"/>
      <c r="O258" s="136"/>
      <c r="P258" s="137"/>
      <c r="Q258" s="137"/>
      <c r="R258" s="111"/>
    </row>
    <row r="259" spans="1:18" ht="1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1</v>
      </c>
      <c r="G259" s="81">
        <v>1</v>
      </c>
      <c r="H259" s="81">
        <v>0</v>
      </c>
      <c r="I259" s="81">
        <v>0</v>
      </c>
      <c r="J259"/>
      <c r="K259" s="138" t="s">
        <v>2233</v>
      </c>
      <c r="L259" s="135"/>
      <c r="M259" s="135"/>
      <c r="N259" s="136"/>
      <c r="O259" s="136"/>
      <c r="P259" s="136"/>
      <c r="Q259" s="137"/>
      <c r="R259" s="111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40</v>
      </c>
      <c r="G260" s="81">
        <v>40</v>
      </c>
      <c r="H260" s="81">
        <v>0</v>
      </c>
      <c r="I260" s="81">
        <v>0</v>
      </c>
      <c r="J260" s="99"/>
      <c r="K260" s="139" t="s">
        <v>2209</v>
      </c>
      <c r="L260" s="135"/>
      <c r="M260" s="135"/>
      <c r="N260" s="136"/>
      <c r="O260" s="136"/>
      <c r="P260" s="136"/>
      <c r="Q260" s="137"/>
      <c r="R260" s="111"/>
    </row>
    <row r="261" spans="1:18" ht="1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38" t="s">
        <v>2232</v>
      </c>
      <c r="L261" s="135"/>
      <c r="M261" s="135"/>
      <c r="N261" s="136"/>
      <c r="O261" s="136"/>
      <c r="P261" s="136"/>
      <c r="Q261" s="136"/>
      <c r="R261" s="111"/>
    </row>
    <row r="262" spans="1:18" ht="1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38" t="s">
        <v>2232</v>
      </c>
      <c r="L262" s="135"/>
      <c r="M262" s="135"/>
      <c r="N262" s="136"/>
      <c r="O262" s="136"/>
      <c r="P262" s="136"/>
      <c r="Q262" s="136"/>
      <c r="R262" s="42"/>
    </row>
    <row r="263" spans="1:18" ht="1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155</v>
      </c>
      <c r="G263" s="81">
        <v>155</v>
      </c>
      <c r="H263" s="81">
        <v>0</v>
      </c>
      <c r="I263" s="81">
        <v>0</v>
      </c>
      <c r="J263" s="99"/>
      <c r="K263" s="138" t="s">
        <v>2233</v>
      </c>
      <c r="L263" s="135"/>
      <c r="M263" s="135"/>
      <c r="N263" s="136"/>
      <c r="O263" s="136"/>
      <c r="P263" s="136"/>
      <c r="Q263" s="136"/>
      <c r="R263" s="111"/>
    </row>
    <row r="264" spans="1:18" ht="1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38" t="s">
        <v>2233</v>
      </c>
      <c r="L264" s="135"/>
      <c r="M264" s="135"/>
      <c r="N264" s="136"/>
      <c r="O264" s="136"/>
      <c r="P264" s="136"/>
      <c r="Q264" s="136"/>
      <c r="R264" s="111"/>
    </row>
    <row r="265" spans="1:18" ht="1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82"/>
      <c r="K265" s="138" t="s">
        <v>2232</v>
      </c>
      <c r="L265" s="135"/>
      <c r="M265" s="135"/>
      <c r="N265" s="136"/>
      <c r="O265" s="136"/>
      <c r="P265" s="136"/>
      <c r="Q265" s="136"/>
      <c r="R265" s="111"/>
    </row>
    <row r="266" spans="1:18" ht="1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/>
      <c r="K266" s="138" t="s">
        <v>2209</v>
      </c>
      <c r="L266" s="135"/>
      <c r="M266" s="135"/>
      <c r="N266" s="136"/>
      <c r="O266" s="136"/>
      <c r="P266" s="136"/>
      <c r="Q266" s="136"/>
      <c r="R266" s="111"/>
    </row>
    <row r="267" spans="1:18" ht="1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41" t="s">
        <v>2209</v>
      </c>
      <c r="L267" s="135"/>
      <c r="M267" s="135"/>
      <c r="N267" s="136"/>
      <c r="O267" s="136"/>
      <c r="P267" s="136"/>
      <c r="Q267" s="136"/>
      <c r="R267" s="111"/>
    </row>
    <row r="268" spans="1:18" ht="1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1</v>
      </c>
      <c r="G268" s="81">
        <v>1</v>
      </c>
      <c r="H268" s="81">
        <v>0</v>
      </c>
      <c r="I268" s="81">
        <v>0</v>
      </c>
      <c r="J268"/>
      <c r="K268" s="138" t="s">
        <v>2233</v>
      </c>
      <c r="L268" s="135"/>
      <c r="M268" s="135"/>
      <c r="N268" s="136"/>
      <c r="O268" s="137"/>
      <c r="P268" s="136"/>
      <c r="Q268" s="137"/>
      <c r="R268" s="111"/>
    </row>
    <row r="269" spans="1:18" ht="1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1</v>
      </c>
      <c r="G269" s="81">
        <v>1</v>
      </c>
      <c r="H269" s="81">
        <v>0</v>
      </c>
      <c r="I269" s="81">
        <v>0</v>
      </c>
      <c r="J269" s="99"/>
      <c r="K269" s="138" t="s">
        <v>2233</v>
      </c>
      <c r="L269" s="135"/>
      <c r="M269" s="135"/>
      <c r="N269" s="136"/>
      <c r="O269" s="136"/>
      <c r="P269" s="137"/>
      <c r="Q269" s="136"/>
      <c r="R269" s="111"/>
    </row>
    <row r="270" spans="1:18" ht="1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5</v>
      </c>
      <c r="G270" s="81">
        <v>3</v>
      </c>
      <c r="H270" s="81">
        <v>0</v>
      </c>
      <c r="I270" s="81">
        <v>2</v>
      </c>
      <c r="J270" s="99"/>
      <c r="K270" s="138" t="s">
        <v>2233</v>
      </c>
      <c r="L270" s="135"/>
      <c r="M270" s="135"/>
      <c r="N270" s="136"/>
      <c r="O270" s="136"/>
      <c r="P270" s="137"/>
      <c r="Q270" s="136"/>
      <c r="R270" s="111"/>
    </row>
    <row r="271" spans="1:18" ht="1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 t="s">
        <v>2209</v>
      </c>
      <c r="G271" s="81" t="s">
        <v>2209</v>
      </c>
      <c r="H271" s="81" t="s">
        <v>2209</v>
      </c>
      <c r="I271" s="81" t="s">
        <v>2209</v>
      </c>
      <c r="J271" s="99"/>
      <c r="K271" s="138" t="s">
        <v>2232</v>
      </c>
      <c r="L271" s="135"/>
      <c r="M271" s="135"/>
      <c r="N271" s="136"/>
      <c r="O271" s="136"/>
      <c r="P271" s="136"/>
      <c r="Q271" s="136"/>
      <c r="R271" s="111"/>
    </row>
    <row r="272" spans="1:18" ht="1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18</v>
      </c>
      <c r="G272" s="81">
        <v>18</v>
      </c>
      <c r="H272" s="81">
        <v>0</v>
      </c>
      <c r="I272" s="81">
        <v>0</v>
      </c>
      <c r="J272"/>
      <c r="K272" s="138" t="s">
        <v>2232</v>
      </c>
      <c r="L272" s="135"/>
      <c r="M272" s="135"/>
      <c r="N272" s="136"/>
      <c r="O272" s="136"/>
      <c r="P272" s="136"/>
      <c r="Q272" s="136"/>
      <c r="R272" s="111"/>
    </row>
    <row r="273" spans="1:18" ht="1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38" t="s">
        <v>2233</v>
      </c>
      <c r="L273" s="135"/>
      <c r="M273" s="135"/>
      <c r="N273" s="136"/>
      <c r="O273" s="136"/>
      <c r="P273" s="137"/>
      <c r="Q273" s="136"/>
      <c r="R273" s="111"/>
    </row>
    <row r="274" spans="1:18" ht="1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1</v>
      </c>
      <c r="G274" s="81">
        <v>1</v>
      </c>
      <c r="H274" s="81">
        <v>0</v>
      </c>
      <c r="I274" s="81">
        <v>0</v>
      </c>
      <c r="J274"/>
      <c r="K274" s="138" t="s">
        <v>2232</v>
      </c>
      <c r="L274" s="135"/>
      <c r="M274" s="135"/>
      <c r="N274" s="136"/>
      <c r="O274" s="136"/>
      <c r="P274" s="137"/>
      <c r="Q274" s="136"/>
      <c r="R274" s="111"/>
    </row>
    <row r="275" spans="1:18" ht="1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1</v>
      </c>
      <c r="G275" s="81">
        <v>1</v>
      </c>
      <c r="H275" s="81">
        <v>0</v>
      </c>
      <c r="I275" s="81">
        <v>0</v>
      </c>
      <c r="J275"/>
      <c r="K275" s="138" t="s">
        <v>2232</v>
      </c>
      <c r="L275" s="135"/>
      <c r="M275" s="135"/>
      <c r="N275" s="136"/>
      <c r="O275" s="136"/>
      <c r="P275" s="136"/>
      <c r="Q275" s="136"/>
      <c r="R275" s="111"/>
    </row>
    <row r="276" spans="1:18" ht="1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117</v>
      </c>
      <c r="G276" s="81">
        <v>116</v>
      </c>
      <c r="H276" s="81">
        <v>0</v>
      </c>
      <c r="I276" s="81">
        <v>1</v>
      </c>
      <c r="J276" s="99"/>
      <c r="K276" s="138" t="s">
        <v>2234</v>
      </c>
      <c r="L276" s="135"/>
      <c r="M276" s="135"/>
      <c r="N276" s="136"/>
      <c r="O276" s="137"/>
      <c r="P276" s="137"/>
      <c r="Q276" s="136"/>
      <c r="R276" s="42"/>
    </row>
    <row r="277" spans="1:18" ht="1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170</v>
      </c>
      <c r="G277" s="81">
        <v>10</v>
      </c>
      <c r="H277" s="81">
        <v>160</v>
      </c>
      <c r="I277" s="81">
        <v>0</v>
      </c>
      <c r="J277" s="99"/>
      <c r="K277" s="138" t="s">
        <v>2233</v>
      </c>
      <c r="L277" s="135"/>
      <c r="M277" s="135"/>
      <c r="N277" s="136"/>
      <c r="O277" s="136"/>
      <c r="P277" s="137"/>
      <c r="Q277" s="137"/>
      <c r="R277" s="111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8</v>
      </c>
      <c r="G278" s="81">
        <v>8</v>
      </c>
      <c r="H278" s="81">
        <v>0</v>
      </c>
      <c r="I278" s="81">
        <v>0</v>
      </c>
      <c r="J278" s="82"/>
      <c r="K278" s="142" t="s">
        <v>2232</v>
      </c>
      <c r="L278" s="135"/>
      <c r="M278" s="135"/>
      <c r="N278" s="136"/>
      <c r="O278" s="137"/>
      <c r="P278" s="137"/>
      <c r="Q278" s="136"/>
      <c r="R278" s="111"/>
    </row>
    <row r="279" spans="1:18" ht="1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38" t="s">
        <v>2233</v>
      </c>
      <c r="L279" s="135"/>
      <c r="M279" s="135"/>
      <c r="N279" s="136"/>
      <c r="O279" s="136"/>
      <c r="P279" s="137"/>
      <c r="Q279" s="136"/>
      <c r="R279" s="111"/>
    </row>
    <row r="280" spans="1:18" ht="1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9</v>
      </c>
      <c r="G280" s="81">
        <v>9</v>
      </c>
      <c r="H280" s="81">
        <v>0</v>
      </c>
      <c r="I280" s="81">
        <v>0</v>
      </c>
      <c r="J280"/>
      <c r="K280" s="138" t="s">
        <v>2233</v>
      </c>
      <c r="L280" s="135"/>
      <c r="M280" s="135"/>
      <c r="N280" s="136"/>
      <c r="O280" s="136"/>
      <c r="P280" s="137"/>
      <c r="Q280" s="136"/>
      <c r="R280" s="111"/>
    </row>
    <row r="281" spans="1:18" ht="1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38" t="s">
        <v>2233</v>
      </c>
      <c r="L281" s="135"/>
      <c r="M281" s="135"/>
      <c r="N281" s="136"/>
      <c r="O281" s="136"/>
      <c r="P281" s="137"/>
      <c r="Q281" s="136"/>
      <c r="R281" s="111"/>
    </row>
    <row r="282" spans="1:18" ht="1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1197</v>
      </c>
      <c r="G282" s="81">
        <v>229</v>
      </c>
      <c r="H282" s="81">
        <v>968</v>
      </c>
      <c r="I282" s="81">
        <v>0</v>
      </c>
      <c r="J282" s="99"/>
      <c r="K282" s="138" t="s">
        <v>2209</v>
      </c>
      <c r="L282" s="135"/>
      <c r="M282" s="135"/>
      <c r="N282" s="136"/>
      <c r="O282" s="137"/>
      <c r="P282" s="137"/>
      <c r="Q282" s="136"/>
      <c r="R282" s="111"/>
    </row>
    <row r="283" spans="1:18" ht="1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73</v>
      </c>
      <c r="G283" s="81">
        <v>4</v>
      </c>
      <c r="H283" s="81">
        <v>69</v>
      </c>
      <c r="I283" s="81">
        <v>0</v>
      </c>
      <c r="J283" s="99"/>
      <c r="K283" s="138" t="s">
        <v>2232</v>
      </c>
      <c r="L283" s="135"/>
      <c r="M283" s="135"/>
      <c r="N283" s="136"/>
      <c r="O283" s="136"/>
      <c r="P283" s="137"/>
      <c r="Q283" s="136"/>
      <c r="R283" s="111"/>
    </row>
    <row r="284" spans="1:18" ht="1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 t="s">
        <v>2209</v>
      </c>
      <c r="G284" s="81" t="s">
        <v>2209</v>
      </c>
      <c r="H284" s="81" t="s">
        <v>2209</v>
      </c>
      <c r="I284" s="81" t="s">
        <v>2209</v>
      </c>
      <c r="J284" s="99"/>
      <c r="K284" s="138" t="s">
        <v>2209</v>
      </c>
      <c r="L284" s="135"/>
      <c r="M284" s="135"/>
      <c r="N284" s="136"/>
      <c r="O284" s="136"/>
      <c r="P284" s="137"/>
      <c r="Q284" s="137"/>
      <c r="R284" s="111"/>
    </row>
    <row r="285" spans="1:18" ht="1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9</v>
      </c>
      <c r="G285" s="81">
        <v>9</v>
      </c>
      <c r="H285" s="81">
        <v>0</v>
      </c>
      <c r="I285" s="81">
        <v>0</v>
      </c>
      <c r="J285"/>
      <c r="K285" s="138" t="s">
        <v>2233</v>
      </c>
      <c r="L285" s="135"/>
      <c r="M285" s="135"/>
      <c r="N285" s="136"/>
      <c r="O285" s="136"/>
      <c r="P285" s="136"/>
      <c r="Q285" s="136"/>
      <c r="R285" s="111"/>
    </row>
    <row r="286" spans="1:18" ht="1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38" t="s">
        <v>2234</v>
      </c>
      <c r="L286" s="135"/>
      <c r="M286" s="135"/>
      <c r="N286" s="136"/>
      <c r="O286" s="136"/>
      <c r="P286" s="136"/>
      <c r="Q286" s="136"/>
      <c r="R286" s="111"/>
    </row>
    <row r="287" spans="1:18" ht="1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313</v>
      </c>
      <c r="G287" s="81">
        <v>0</v>
      </c>
      <c r="H287" s="81">
        <v>313</v>
      </c>
      <c r="I287" s="81">
        <v>0</v>
      </c>
      <c r="J287" s="99"/>
      <c r="K287" s="141" t="s">
        <v>2209</v>
      </c>
      <c r="L287" s="135"/>
      <c r="M287" s="135"/>
      <c r="N287" s="136"/>
      <c r="O287" s="136"/>
      <c r="P287" s="137"/>
      <c r="Q287" s="136"/>
      <c r="R287" s="111"/>
    </row>
    <row r="288" spans="1:18" ht="1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14</v>
      </c>
      <c r="G288" s="81">
        <v>2</v>
      </c>
      <c r="H288" s="81">
        <v>12</v>
      </c>
      <c r="I288" s="81">
        <v>0</v>
      </c>
      <c r="J288" s="99"/>
      <c r="K288" s="138" t="s">
        <v>2234</v>
      </c>
      <c r="L288" s="135"/>
      <c r="M288" s="135"/>
      <c r="N288" s="136"/>
      <c r="O288" s="136"/>
      <c r="P288" s="137"/>
      <c r="Q288" s="136"/>
      <c r="R288" s="111"/>
    </row>
    <row r="289" spans="1:18" ht="1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9</v>
      </c>
      <c r="G289" s="81">
        <v>8</v>
      </c>
      <c r="H289" s="81">
        <v>0</v>
      </c>
      <c r="I289" s="81">
        <v>1</v>
      </c>
      <c r="J289" s="83"/>
      <c r="K289" s="138" t="s">
        <v>2233</v>
      </c>
      <c r="L289" s="135"/>
      <c r="M289" s="135"/>
      <c r="N289" s="136"/>
      <c r="O289" s="136"/>
      <c r="P289" s="137"/>
      <c r="Q289" s="136"/>
      <c r="R289" s="111"/>
    </row>
    <row r="290" spans="1:18" ht="1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1</v>
      </c>
      <c r="G290" s="81">
        <v>1</v>
      </c>
      <c r="H290" s="81">
        <v>0</v>
      </c>
      <c r="I290" s="81">
        <v>0</v>
      </c>
      <c r="J290"/>
      <c r="K290" s="138" t="s">
        <v>2233</v>
      </c>
      <c r="L290" s="135"/>
      <c r="M290" s="135"/>
      <c r="N290" s="136"/>
      <c r="O290" s="136"/>
      <c r="P290" s="137"/>
      <c r="Q290" s="136"/>
      <c r="R290" s="111"/>
    </row>
    <row r="291" spans="1:18" ht="1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 t="s">
        <v>2209</v>
      </c>
      <c r="G291" s="81" t="s">
        <v>2209</v>
      </c>
      <c r="H291" s="81" t="s">
        <v>2209</v>
      </c>
      <c r="I291" s="81" t="s">
        <v>2209</v>
      </c>
      <c r="J291" s="99"/>
      <c r="K291" s="138" t="s">
        <v>2233</v>
      </c>
      <c r="L291" s="135"/>
      <c r="M291" s="135"/>
      <c r="N291" s="136"/>
      <c r="O291" s="136"/>
      <c r="P291" s="136"/>
      <c r="Q291" s="136"/>
      <c r="R291" s="111"/>
    </row>
    <row r="292" spans="1:18" ht="1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38" t="s">
        <v>2233</v>
      </c>
      <c r="L292" s="135"/>
      <c r="M292" s="135"/>
      <c r="N292" s="136"/>
      <c r="O292" s="136"/>
      <c r="P292" s="136"/>
      <c r="Q292" s="136"/>
      <c r="R292" s="111"/>
    </row>
    <row r="293" spans="1:18" ht="1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38" t="s">
        <v>2233</v>
      </c>
      <c r="L293" s="135"/>
      <c r="M293" s="135"/>
      <c r="N293" s="136"/>
      <c r="O293" s="137"/>
      <c r="P293" s="137"/>
      <c r="Q293" s="136"/>
      <c r="R293" s="111"/>
    </row>
    <row r="294" spans="1:18" ht="1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1</v>
      </c>
      <c r="G294" s="81">
        <v>1</v>
      </c>
      <c r="H294" s="81">
        <v>0</v>
      </c>
      <c r="I294" s="81">
        <v>0</v>
      </c>
      <c r="J294" s="99"/>
      <c r="K294" s="138" t="s">
        <v>2233</v>
      </c>
      <c r="L294" s="135"/>
      <c r="M294" s="135"/>
      <c r="N294" s="136"/>
      <c r="O294" s="136"/>
      <c r="P294" s="136"/>
      <c r="Q294" s="136"/>
      <c r="R294" s="111"/>
    </row>
    <row r="295" spans="1:18" ht="1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 t="s">
        <v>2209</v>
      </c>
      <c r="G295" s="81" t="s">
        <v>2209</v>
      </c>
      <c r="H295" s="81" t="s">
        <v>2209</v>
      </c>
      <c r="I295" s="81" t="s">
        <v>2209</v>
      </c>
      <c r="J295" s="99"/>
      <c r="K295" s="141" t="s">
        <v>2209</v>
      </c>
      <c r="L295" s="135"/>
      <c r="M295" s="135"/>
      <c r="N295" s="136"/>
      <c r="O295" s="136"/>
      <c r="P295" s="137"/>
      <c r="Q295" s="136"/>
      <c r="R295" s="111"/>
    </row>
    <row r="296" spans="1:18" ht="1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1</v>
      </c>
      <c r="G296" s="81">
        <v>1</v>
      </c>
      <c r="H296" s="81">
        <v>0</v>
      </c>
      <c r="I296" s="81">
        <v>0</v>
      </c>
      <c r="J296" s="99"/>
      <c r="K296" s="138" t="s">
        <v>2232</v>
      </c>
      <c r="L296" s="135"/>
      <c r="M296" s="135"/>
      <c r="N296" s="136"/>
      <c r="O296" s="136"/>
      <c r="P296" s="137"/>
      <c r="Q296" s="136"/>
      <c r="R296" s="111"/>
    </row>
    <row r="297" spans="1:18" ht="1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 t="s">
        <v>2209</v>
      </c>
      <c r="G297" s="81" t="s">
        <v>2209</v>
      </c>
      <c r="H297" s="81" t="s">
        <v>2209</v>
      </c>
      <c r="I297" s="81" t="s">
        <v>2209</v>
      </c>
      <c r="J297" s="99"/>
      <c r="K297" s="138" t="s">
        <v>2233</v>
      </c>
      <c r="L297" s="135"/>
      <c r="M297" s="135"/>
      <c r="N297" s="136"/>
      <c r="O297" s="136"/>
      <c r="P297" s="136"/>
      <c r="Q297" s="136"/>
      <c r="R297" s="111"/>
    </row>
    <row r="298" spans="1:18" ht="1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41" t="s">
        <v>2209</v>
      </c>
      <c r="L298" s="135"/>
      <c r="M298" s="135"/>
      <c r="N298" s="136"/>
      <c r="O298" s="136"/>
      <c r="P298" s="136"/>
      <c r="Q298" s="136"/>
      <c r="R298" s="111"/>
    </row>
    <row r="299" spans="1:18" ht="1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5</v>
      </c>
      <c r="G299" s="81">
        <v>5</v>
      </c>
      <c r="H299" s="81">
        <v>0</v>
      </c>
      <c r="I299" s="81">
        <v>0</v>
      </c>
      <c r="J299" s="82"/>
      <c r="K299" s="138" t="s">
        <v>2233</v>
      </c>
      <c r="L299" s="135"/>
      <c r="M299" s="135"/>
      <c r="N299" s="136"/>
      <c r="O299" s="136"/>
      <c r="P299" s="136"/>
      <c r="Q299" s="136"/>
      <c r="R299" s="111"/>
    </row>
    <row r="300" spans="1:18" ht="1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1</v>
      </c>
      <c r="G300" s="81">
        <v>1</v>
      </c>
      <c r="H300" s="81">
        <v>0</v>
      </c>
      <c r="I300" s="81">
        <v>0</v>
      </c>
      <c r="J300" s="99"/>
      <c r="K300" s="138" t="s">
        <v>2233</v>
      </c>
      <c r="L300" s="135"/>
      <c r="M300" s="135"/>
      <c r="N300" s="136"/>
      <c r="O300" s="136"/>
      <c r="P300" s="137"/>
      <c r="Q300" s="136"/>
      <c r="R300" s="111"/>
    </row>
    <row r="301" spans="1:18" ht="1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1</v>
      </c>
      <c r="G301" s="81">
        <v>1</v>
      </c>
      <c r="H301" s="81">
        <v>0</v>
      </c>
      <c r="I301" s="81">
        <v>0</v>
      </c>
      <c r="J301" s="99"/>
      <c r="K301" s="138" t="s">
        <v>2233</v>
      </c>
      <c r="L301" s="135"/>
      <c r="M301" s="135"/>
      <c r="N301" s="136"/>
      <c r="O301" s="136"/>
      <c r="P301" s="136"/>
      <c r="Q301" s="136"/>
      <c r="R301" s="111"/>
    </row>
    <row r="302" spans="1:18" ht="1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 t="s">
        <v>2209</v>
      </c>
      <c r="G302" s="81" t="s">
        <v>2209</v>
      </c>
      <c r="H302" s="81" t="s">
        <v>2209</v>
      </c>
      <c r="I302" s="81" t="s">
        <v>2209</v>
      </c>
      <c r="J302" s="99"/>
      <c r="K302" s="141" t="s">
        <v>2209</v>
      </c>
      <c r="L302" s="135"/>
      <c r="M302" s="135"/>
      <c r="N302" s="136"/>
      <c r="O302" s="136"/>
      <c r="P302" s="136"/>
      <c r="Q302" s="136"/>
      <c r="R302" s="111"/>
    </row>
    <row r="303" spans="1:18" ht="1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1</v>
      </c>
      <c r="G303" s="81">
        <v>1</v>
      </c>
      <c r="H303" s="81">
        <v>0</v>
      </c>
      <c r="I303" s="81">
        <v>0</v>
      </c>
      <c r="J303" s="99"/>
      <c r="K303" s="138" t="s">
        <v>2233</v>
      </c>
      <c r="L303" s="135"/>
      <c r="M303" s="135"/>
      <c r="N303" s="136"/>
      <c r="O303" s="136"/>
      <c r="P303" s="136"/>
      <c r="Q303" s="136"/>
      <c r="R303" s="111"/>
    </row>
    <row r="304" spans="1:18" ht="1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 t="s">
        <v>2209</v>
      </c>
      <c r="G304" s="81" t="s">
        <v>2209</v>
      </c>
      <c r="H304" s="81" t="s">
        <v>2209</v>
      </c>
      <c r="I304" s="81" t="s">
        <v>2209</v>
      </c>
      <c r="J304" s="99"/>
      <c r="K304" s="141" t="s">
        <v>2209</v>
      </c>
      <c r="L304" s="135"/>
      <c r="M304" s="135"/>
      <c r="N304" s="136"/>
      <c r="O304" s="136"/>
      <c r="P304" s="137"/>
      <c r="Q304" s="136"/>
      <c r="R304" s="111"/>
    </row>
    <row r="305" spans="1:18" ht="1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4</v>
      </c>
      <c r="G305" s="81">
        <v>4</v>
      </c>
      <c r="H305" s="81">
        <v>0</v>
      </c>
      <c r="I305" s="81">
        <v>0</v>
      </c>
      <c r="J305"/>
      <c r="K305" s="138" t="s">
        <v>2232</v>
      </c>
      <c r="L305" s="135"/>
      <c r="M305" s="135"/>
      <c r="N305" s="136"/>
      <c r="O305" s="136"/>
      <c r="P305" s="137"/>
      <c r="Q305" s="136"/>
      <c r="R305" s="111"/>
    </row>
    <row r="306" spans="1:18" ht="1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 t="s">
        <v>2209</v>
      </c>
      <c r="G306" s="81" t="s">
        <v>2209</v>
      </c>
      <c r="H306" s="81" t="s">
        <v>2209</v>
      </c>
      <c r="I306" s="81" t="s">
        <v>2209</v>
      </c>
      <c r="J306" s="99"/>
      <c r="K306" s="138" t="s">
        <v>2233</v>
      </c>
      <c r="L306" s="135"/>
      <c r="M306" s="135"/>
      <c r="N306" s="136"/>
      <c r="O306" s="137"/>
      <c r="P306" s="137"/>
      <c r="Q306" s="136"/>
      <c r="R306" s="111"/>
    </row>
    <row r="307" spans="1:18" ht="1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12</v>
      </c>
      <c r="G307" s="81">
        <v>12</v>
      </c>
      <c r="H307" s="81">
        <v>0</v>
      </c>
      <c r="I307" s="81">
        <v>0</v>
      </c>
      <c r="J307" s="99"/>
      <c r="K307" s="138" t="s">
        <v>2233</v>
      </c>
      <c r="L307" s="135"/>
      <c r="M307" s="135"/>
      <c r="N307" s="136"/>
      <c r="O307" s="136"/>
      <c r="P307" s="136"/>
      <c r="Q307" s="136"/>
      <c r="R307" s="111"/>
    </row>
    <row r="308" spans="1:18" ht="1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38" t="s">
        <v>2233</v>
      </c>
      <c r="L308" s="135"/>
      <c r="M308" s="135"/>
      <c r="N308" s="136"/>
      <c r="O308" s="136"/>
      <c r="P308" s="136"/>
      <c r="Q308" s="136"/>
      <c r="R308" s="111"/>
    </row>
    <row r="309" spans="1:18" ht="1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2</v>
      </c>
      <c r="G309" s="81">
        <v>2</v>
      </c>
      <c r="H309" s="81">
        <v>0</v>
      </c>
      <c r="I309" s="81">
        <v>0</v>
      </c>
      <c r="J309" s="99"/>
      <c r="K309" s="138" t="s">
        <v>2233</v>
      </c>
      <c r="L309" s="135"/>
      <c r="M309" s="135"/>
      <c r="N309" s="136"/>
      <c r="O309" s="136"/>
      <c r="P309" s="137"/>
      <c r="Q309" s="136"/>
      <c r="R309" s="111"/>
    </row>
    <row r="310" spans="1:18" ht="1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13</v>
      </c>
      <c r="G310" s="81">
        <v>13</v>
      </c>
      <c r="H310" s="81">
        <v>0</v>
      </c>
      <c r="I310" s="81">
        <v>0</v>
      </c>
      <c r="J310" s="99"/>
      <c r="K310" s="138" t="s">
        <v>2233</v>
      </c>
      <c r="L310" s="135"/>
      <c r="M310" s="135"/>
      <c r="N310" s="136"/>
      <c r="O310" s="136"/>
      <c r="P310" s="137"/>
      <c r="Q310" s="137"/>
      <c r="R310" s="111"/>
    </row>
    <row r="311" spans="1:18" ht="1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 t="s">
        <v>2209</v>
      </c>
      <c r="G311" s="81" t="s">
        <v>2209</v>
      </c>
      <c r="H311" s="81" t="s">
        <v>2209</v>
      </c>
      <c r="I311" s="81" t="s">
        <v>2209</v>
      </c>
      <c r="J311" s="82"/>
      <c r="K311" s="141" t="s">
        <v>2209</v>
      </c>
      <c r="L311" s="135"/>
      <c r="M311" s="135"/>
      <c r="N311" s="136"/>
      <c r="O311" s="136"/>
      <c r="P311" s="136"/>
      <c r="Q311" s="136"/>
      <c r="R311" s="111"/>
    </row>
    <row r="312" spans="1:18" ht="1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4</v>
      </c>
      <c r="G312" s="81">
        <v>4</v>
      </c>
      <c r="H312" s="81">
        <v>0</v>
      </c>
      <c r="I312" s="81">
        <v>0</v>
      </c>
      <c r="J312" s="99"/>
      <c r="K312" s="138" t="s">
        <v>2233</v>
      </c>
      <c r="L312" s="135"/>
      <c r="M312" s="135"/>
      <c r="N312" s="136"/>
      <c r="O312" s="136"/>
      <c r="P312" s="136"/>
      <c r="Q312" s="136"/>
      <c r="R312" s="111"/>
    </row>
    <row r="313" spans="1:18" ht="1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45</v>
      </c>
      <c r="G313" s="81">
        <v>45</v>
      </c>
      <c r="H313" s="81">
        <v>0</v>
      </c>
      <c r="I313" s="81">
        <v>0</v>
      </c>
      <c r="J313" s="99"/>
      <c r="K313" s="138" t="s">
        <v>2232</v>
      </c>
      <c r="L313" s="135"/>
      <c r="M313" s="135"/>
      <c r="N313" s="136"/>
      <c r="O313" s="136"/>
      <c r="P313" s="137"/>
      <c r="Q313" s="136"/>
      <c r="R313" s="111"/>
    </row>
    <row r="314" spans="1:18" ht="1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1</v>
      </c>
      <c r="G314" s="81">
        <v>1</v>
      </c>
      <c r="H314" s="81">
        <v>0</v>
      </c>
      <c r="I314" s="81">
        <v>0</v>
      </c>
      <c r="J314" s="99"/>
      <c r="K314" s="138" t="s">
        <v>2232</v>
      </c>
      <c r="L314" s="135"/>
      <c r="M314" s="135"/>
      <c r="N314" s="136"/>
      <c r="O314" s="136"/>
      <c r="P314" s="136"/>
      <c r="Q314" s="136"/>
      <c r="R314" s="111"/>
    </row>
    <row r="315" spans="1:18" ht="1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38" t="s">
        <v>2233</v>
      </c>
      <c r="L315" s="135"/>
      <c r="M315" s="135"/>
      <c r="N315" s="136"/>
      <c r="O315" s="136"/>
      <c r="P315" s="136"/>
      <c r="Q315" s="136"/>
      <c r="R315" s="111"/>
    </row>
    <row r="316" spans="1:18" ht="1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2</v>
      </c>
      <c r="G316" s="81">
        <v>1</v>
      </c>
      <c r="H316" s="81">
        <v>1</v>
      </c>
      <c r="I316" s="81">
        <v>0</v>
      </c>
      <c r="J316" s="99"/>
      <c r="K316" s="138" t="s">
        <v>2233</v>
      </c>
      <c r="L316" s="135"/>
      <c r="M316" s="135"/>
      <c r="N316" s="136"/>
      <c r="O316" s="136"/>
      <c r="P316" s="137"/>
      <c r="Q316" s="136"/>
      <c r="R316" s="111"/>
    </row>
    <row r="317" spans="1:18" ht="1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72</v>
      </c>
      <c r="G317" s="81">
        <v>72</v>
      </c>
      <c r="H317" s="81">
        <v>0</v>
      </c>
      <c r="I317" s="81">
        <v>0</v>
      </c>
      <c r="J317" s="99"/>
      <c r="K317" s="138" t="s">
        <v>2232</v>
      </c>
      <c r="L317" s="135"/>
      <c r="M317" s="135"/>
      <c r="N317" s="136"/>
      <c r="O317" s="136"/>
      <c r="P317" s="136"/>
      <c r="Q317" s="136"/>
      <c r="R317" s="111"/>
    </row>
    <row r="318" spans="1:18" ht="1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 s="99"/>
      <c r="K318" s="138" t="s">
        <v>2233</v>
      </c>
      <c r="L318" s="135"/>
      <c r="M318" s="135"/>
      <c r="N318" s="136"/>
      <c r="O318" s="136"/>
      <c r="P318" s="136"/>
      <c r="Q318" s="136"/>
      <c r="R318" s="111"/>
    </row>
    <row r="319" spans="1:18" ht="1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3</v>
      </c>
      <c r="G319" s="81">
        <v>3</v>
      </c>
      <c r="H319" s="81">
        <v>0</v>
      </c>
      <c r="I319" s="81">
        <v>0</v>
      </c>
      <c r="J319"/>
      <c r="K319" s="138" t="s">
        <v>2233</v>
      </c>
      <c r="L319" s="135"/>
      <c r="M319" s="135"/>
      <c r="N319" s="136"/>
      <c r="O319" s="136"/>
      <c r="P319" s="136"/>
      <c r="Q319" s="136"/>
      <c r="R319" s="111"/>
    </row>
    <row r="320" spans="1:18" ht="1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284</v>
      </c>
      <c r="G320" s="81">
        <v>90</v>
      </c>
      <c r="H320" s="81">
        <v>194</v>
      </c>
      <c r="I320" s="81">
        <v>0</v>
      </c>
      <c r="J320"/>
      <c r="K320" s="138" t="s">
        <v>2233</v>
      </c>
      <c r="L320" s="135"/>
      <c r="M320" s="135"/>
      <c r="N320" s="136"/>
      <c r="O320" s="136"/>
      <c r="P320" s="136"/>
      <c r="Q320" s="136"/>
      <c r="R320" s="111"/>
    </row>
    <row r="321" spans="1:18" ht="1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98</v>
      </c>
      <c r="G321" s="81">
        <v>54</v>
      </c>
      <c r="H321" s="81">
        <v>44</v>
      </c>
      <c r="I321" s="81">
        <v>0</v>
      </c>
      <c r="J321" s="99"/>
      <c r="K321" s="141" t="s">
        <v>2233</v>
      </c>
      <c r="L321" s="135"/>
      <c r="M321" s="135"/>
      <c r="N321" s="136"/>
      <c r="O321" s="136"/>
      <c r="P321" s="137"/>
      <c r="Q321" s="136"/>
      <c r="R321" s="111"/>
    </row>
    <row r="322" spans="1:18" ht="1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41" t="s">
        <v>2232</v>
      </c>
      <c r="L322" s="135"/>
      <c r="M322" s="135"/>
      <c r="N322" s="136"/>
      <c r="O322" s="136"/>
      <c r="P322" s="137"/>
      <c r="Q322" s="137"/>
      <c r="R322" s="111"/>
    </row>
    <row r="323" spans="1:18" ht="1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1969</v>
      </c>
      <c r="G323" s="81"/>
      <c r="H323" s="81"/>
      <c r="I323" s="81"/>
      <c r="J323" s="99"/>
      <c r="K323" s="138" t="s">
        <v>2208</v>
      </c>
      <c r="L323" s="135"/>
      <c r="M323" s="135"/>
      <c r="N323" s="136"/>
      <c r="O323" s="136"/>
      <c r="P323" s="136"/>
      <c r="Q323" s="136"/>
      <c r="R323" s="111"/>
    </row>
    <row r="324" spans="1:18" ht="15">
      <c r="A324" s="59">
        <v>294</v>
      </c>
      <c r="B324" s="55" t="s">
        <v>84</v>
      </c>
      <c r="C324" s="57" t="s">
        <v>2205</v>
      </c>
      <c r="D324" s="55" t="s">
        <v>60</v>
      </c>
      <c r="E324" s="62" t="s">
        <v>1730</v>
      </c>
      <c r="F324" s="81">
        <v>32</v>
      </c>
      <c r="G324" s="81">
        <v>21</v>
      </c>
      <c r="H324" s="81">
        <v>11</v>
      </c>
      <c r="I324" s="81">
        <v>0</v>
      </c>
      <c r="J324" s="99"/>
      <c r="K324" s="138" t="s">
        <v>2233</v>
      </c>
      <c r="L324" s="135"/>
      <c r="M324" s="135"/>
      <c r="N324" s="136"/>
      <c r="O324" s="137"/>
      <c r="P324" s="137"/>
      <c r="Q324" s="136"/>
      <c r="R324" s="111"/>
    </row>
    <row r="325" spans="1:18" ht="1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 t="s">
        <v>2209</v>
      </c>
      <c r="G325" s="81" t="s">
        <v>2209</v>
      </c>
      <c r="H325" s="81" t="s">
        <v>2209</v>
      </c>
      <c r="I325" s="81" t="s">
        <v>2209</v>
      </c>
      <c r="J325" s="99"/>
      <c r="K325" s="141" t="s">
        <v>2234</v>
      </c>
      <c r="L325" s="135"/>
      <c r="M325" s="135"/>
      <c r="N325" s="136"/>
      <c r="O325" s="137"/>
      <c r="P325" s="137"/>
      <c r="Q325" s="136"/>
      <c r="R325" s="111"/>
    </row>
    <row r="326" spans="1:18" ht="1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1</v>
      </c>
      <c r="G326" s="81">
        <v>1</v>
      </c>
      <c r="H326" s="81">
        <v>0</v>
      </c>
      <c r="I326" s="81">
        <v>0</v>
      </c>
      <c r="J326"/>
      <c r="K326" s="138" t="s">
        <v>2233</v>
      </c>
      <c r="L326" s="135"/>
      <c r="M326" s="135"/>
      <c r="N326" s="136"/>
      <c r="O326" s="136"/>
      <c r="P326" s="136"/>
      <c r="Q326" s="136"/>
      <c r="R326" s="111"/>
    </row>
    <row r="327" spans="1:18" ht="1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230</v>
      </c>
      <c r="G327" s="81">
        <v>66</v>
      </c>
      <c r="H327" s="81">
        <v>164</v>
      </c>
      <c r="I327" s="81">
        <v>0</v>
      </c>
      <c r="J327" s="99"/>
      <c r="K327" s="138" t="s">
        <v>2233</v>
      </c>
      <c r="L327" s="135"/>
      <c r="M327" s="135"/>
      <c r="N327" s="136"/>
      <c r="O327" s="137"/>
      <c r="P327" s="137"/>
      <c r="Q327" s="136"/>
      <c r="R327" s="111"/>
    </row>
    <row r="328" spans="1:18" ht="1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38" t="s">
        <v>2233</v>
      </c>
      <c r="L328" s="135"/>
      <c r="M328" s="135"/>
      <c r="N328" s="136"/>
      <c r="O328" s="136"/>
      <c r="P328" s="137"/>
      <c r="Q328" s="137"/>
      <c r="R328" s="111"/>
    </row>
    <row r="329" spans="1:18" ht="1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48</v>
      </c>
      <c r="G329" s="81">
        <v>48</v>
      </c>
      <c r="H329" s="81">
        <v>0</v>
      </c>
      <c r="I329" s="81">
        <v>0</v>
      </c>
      <c r="J329" s="99"/>
      <c r="K329" s="138" t="s">
        <v>2233</v>
      </c>
      <c r="L329" s="135"/>
      <c r="M329" s="135"/>
      <c r="N329" s="136"/>
      <c r="O329" s="136"/>
      <c r="P329" s="136"/>
      <c r="Q329" s="136"/>
      <c r="R329" s="111"/>
    </row>
    <row r="330" spans="1:18" ht="1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50</v>
      </c>
      <c r="G330" s="81">
        <v>9</v>
      </c>
      <c r="H330" s="81">
        <v>41</v>
      </c>
      <c r="I330" s="81">
        <v>0</v>
      </c>
      <c r="J330" s="82"/>
      <c r="K330" s="138" t="s">
        <v>2209</v>
      </c>
      <c r="L330" s="135"/>
      <c r="M330" s="135"/>
      <c r="N330" s="136"/>
      <c r="O330" s="136"/>
      <c r="P330" s="137"/>
      <c r="Q330" s="137"/>
      <c r="R330" s="111"/>
    </row>
    <row r="331" spans="1:18" ht="1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203</v>
      </c>
      <c r="G331" s="81">
        <v>4</v>
      </c>
      <c r="H331" s="81">
        <v>11</v>
      </c>
      <c r="I331" s="81">
        <v>188</v>
      </c>
      <c r="J331" s="99"/>
      <c r="K331" s="138" t="s">
        <v>2233</v>
      </c>
      <c r="L331" s="135"/>
      <c r="M331" s="135"/>
      <c r="N331" s="136"/>
      <c r="O331" s="136"/>
      <c r="P331" s="137"/>
      <c r="Q331" s="137"/>
      <c r="R331" s="111"/>
    </row>
    <row r="332" spans="1:18" ht="1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27</v>
      </c>
      <c r="G332" s="81">
        <v>26</v>
      </c>
      <c r="H332" s="81">
        <v>1</v>
      </c>
      <c r="I332" s="81">
        <v>0</v>
      </c>
      <c r="J332"/>
      <c r="K332" s="138" t="s">
        <v>2233</v>
      </c>
      <c r="L332" s="135"/>
      <c r="M332" s="135"/>
      <c r="N332" s="136"/>
      <c r="O332" s="136"/>
      <c r="P332" s="137"/>
      <c r="Q332" s="136"/>
      <c r="R332" s="111"/>
    </row>
    <row r="333" spans="1:18" ht="1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38" t="s">
        <v>2233</v>
      </c>
      <c r="L333" s="135"/>
      <c r="M333" s="135"/>
      <c r="N333" s="136"/>
      <c r="O333" s="136"/>
      <c r="P333" s="137"/>
      <c r="Q333" s="137"/>
      <c r="R333" s="111"/>
    </row>
    <row r="334" spans="1:18" ht="1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2</v>
      </c>
      <c r="G334" s="81">
        <v>2</v>
      </c>
      <c r="H334" s="81">
        <v>0</v>
      </c>
      <c r="I334" s="81">
        <v>0</v>
      </c>
      <c r="J334" s="99"/>
      <c r="K334" s="138" t="s">
        <v>2209</v>
      </c>
      <c r="L334" s="135"/>
      <c r="M334" s="135"/>
      <c r="N334" s="136"/>
      <c r="O334" s="136"/>
      <c r="P334" s="136"/>
      <c r="Q334" s="136"/>
      <c r="R334" s="111"/>
    </row>
    <row r="335" spans="1:18" ht="1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38" t="s">
        <v>2232</v>
      </c>
      <c r="L335" s="135"/>
      <c r="M335" s="135"/>
      <c r="N335" s="136"/>
      <c r="O335" s="136"/>
      <c r="P335" s="137"/>
      <c r="Q335" s="136"/>
      <c r="R335" s="111"/>
    </row>
    <row r="336" spans="1:18" ht="1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76</v>
      </c>
      <c r="G336" s="81">
        <v>76</v>
      </c>
      <c r="H336" s="81">
        <v>0</v>
      </c>
      <c r="I336" s="81">
        <v>0</v>
      </c>
      <c r="J336" s="99"/>
      <c r="K336" s="138" t="s">
        <v>2233</v>
      </c>
      <c r="L336" s="135"/>
      <c r="M336" s="135"/>
      <c r="N336" s="136"/>
      <c r="O336" s="136"/>
      <c r="P336" s="137"/>
      <c r="Q336" s="137"/>
      <c r="R336" s="111"/>
    </row>
    <row r="337" spans="1:18" ht="1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5</v>
      </c>
      <c r="G337" s="81">
        <v>5</v>
      </c>
      <c r="H337" s="81">
        <v>0</v>
      </c>
      <c r="I337" s="81">
        <v>0</v>
      </c>
      <c r="J337"/>
      <c r="K337" s="138" t="s">
        <v>2233</v>
      </c>
      <c r="L337" s="135"/>
      <c r="M337" s="135"/>
      <c r="N337" s="136"/>
      <c r="O337" s="136"/>
      <c r="P337" s="137"/>
      <c r="Q337" s="136"/>
      <c r="R337" s="111"/>
    </row>
    <row r="338" spans="1:18" ht="1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4</v>
      </c>
      <c r="G338" s="81">
        <v>4</v>
      </c>
      <c r="H338" s="81">
        <v>0</v>
      </c>
      <c r="I338" s="81">
        <v>0</v>
      </c>
      <c r="J338" s="99"/>
      <c r="K338" s="141" t="s">
        <v>2209</v>
      </c>
      <c r="L338" s="135"/>
      <c r="M338" s="135"/>
      <c r="N338" s="136"/>
      <c r="O338" s="136"/>
      <c r="P338" s="137"/>
      <c r="Q338" s="136"/>
      <c r="R338" s="111"/>
    </row>
    <row r="339" spans="1:18" ht="1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 s="99"/>
      <c r="K339" s="138" t="s">
        <v>2233</v>
      </c>
      <c r="L339" s="135"/>
      <c r="M339" s="135"/>
      <c r="N339" s="136"/>
      <c r="O339" s="136"/>
      <c r="P339" s="137"/>
      <c r="Q339" s="137"/>
      <c r="R339" s="111"/>
    </row>
    <row r="340" spans="1:18" ht="1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221</v>
      </c>
      <c r="G340" s="81">
        <v>196</v>
      </c>
      <c r="H340" s="81">
        <v>25</v>
      </c>
      <c r="I340" s="81">
        <v>0</v>
      </c>
      <c r="J340" s="99"/>
      <c r="K340" s="138" t="s">
        <v>2233</v>
      </c>
      <c r="L340" s="135"/>
      <c r="M340" s="135"/>
      <c r="N340" s="136"/>
      <c r="O340" s="136"/>
      <c r="P340" s="137"/>
      <c r="Q340" s="136"/>
      <c r="R340" s="111"/>
    </row>
    <row r="341" spans="1:18" ht="1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360</v>
      </c>
      <c r="G341" s="81">
        <v>360</v>
      </c>
      <c r="H341" s="81">
        <v>0</v>
      </c>
      <c r="I341" s="81">
        <v>0</v>
      </c>
      <c r="J341" s="99"/>
      <c r="K341" s="138" t="s">
        <v>2233</v>
      </c>
      <c r="L341" s="135"/>
      <c r="M341" s="135"/>
      <c r="N341" s="136"/>
      <c r="O341" s="136"/>
      <c r="P341" s="136"/>
      <c r="Q341" s="136"/>
      <c r="R341" s="111"/>
    </row>
    <row r="342" spans="1:18" ht="1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 t="s">
        <v>2209</v>
      </c>
      <c r="G342" s="81" t="s">
        <v>2209</v>
      </c>
      <c r="H342" s="81" t="s">
        <v>2209</v>
      </c>
      <c r="I342" s="81" t="s">
        <v>2209</v>
      </c>
      <c r="J342"/>
      <c r="K342" s="138" t="s">
        <v>2209</v>
      </c>
      <c r="L342" s="135"/>
      <c r="M342" s="135"/>
      <c r="N342" s="136"/>
      <c r="O342" s="136"/>
      <c r="P342" s="137"/>
      <c r="Q342" s="136"/>
      <c r="R342" s="111"/>
    </row>
    <row r="343" spans="1:18" ht="1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14</v>
      </c>
      <c r="G343" s="81">
        <v>12</v>
      </c>
      <c r="H343" s="81">
        <v>2</v>
      </c>
      <c r="I343" s="81">
        <v>0</v>
      </c>
      <c r="J343"/>
      <c r="K343" s="138" t="s">
        <v>2232</v>
      </c>
      <c r="L343" s="135"/>
      <c r="M343" s="135"/>
      <c r="N343" s="136"/>
      <c r="O343" s="136"/>
      <c r="P343" s="137"/>
      <c r="Q343" s="137"/>
      <c r="R343" s="111"/>
    </row>
    <row r="344" spans="1:18" ht="1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36</v>
      </c>
      <c r="G344" s="81">
        <v>9</v>
      </c>
      <c r="H344" s="81">
        <v>27</v>
      </c>
      <c r="I344" s="81">
        <v>0</v>
      </c>
      <c r="J344" s="99"/>
      <c r="K344" s="138" t="s">
        <v>2233</v>
      </c>
      <c r="L344" s="135"/>
      <c r="M344" s="135"/>
      <c r="N344" s="136"/>
      <c r="O344" s="136"/>
      <c r="P344" s="137"/>
      <c r="Q344" s="137"/>
      <c r="R344" s="111"/>
    </row>
    <row r="345" spans="1:18" ht="1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38" t="s">
        <v>2233</v>
      </c>
      <c r="L345" s="135"/>
      <c r="M345" s="135"/>
      <c r="N345" s="136"/>
      <c r="O345" s="136"/>
      <c r="P345" s="137"/>
      <c r="Q345" s="137"/>
      <c r="R345" s="111"/>
    </row>
    <row r="346" spans="1:18" ht="1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196</v>
      </c>
      <c r="G346" s="81">
        <v>3</v>
      </c>
      <c r="H346" s="81">
        <v>193</v>
      </c>
      <c r="I346" s="81">
        <v>0</v>
      </c>
      <c r="J346" s="99"/>
      <c r="K346" s="138" t="s">
        <v>2233</v>
      </c>
      <c r="L346" s="135"/>
      <c r="M346" s="135"/>
      <c r="N346" s="136"/>
      <c r="O346" s="136"/>
      <c r="P346" s="137"/>
      <c r="Q346" s="136"/>
      <c r="R346" s="111"/>
    </row>
    <row r="347" spans="1:18" ht="1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1</v>
      </c>
      <c r="G347" s="81">
        <v>1</v>
      </c>
      <c r="H347" s="81">
        <v>0</v>
      </c>
      <c r="I347" s="81">
        <v>0</v>
      </c>
      <c r="J347"/>
      <c r="K347" s="138" t="s">
        <v>2233</v>
      </c>
      <c r="L347" s="135"/>
      <c r="M347" s="135"/>
      <c r="N347" s="136"/>
      <c r="O347" s="136"/>
      <c r="P347" s="136"/>
      <c r="Q347" s="136"/>
      <c r="R347" s="111"/>
    </row>
    <row r="348" spans="1:18" ht="1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11</v>
      </c>
      <c r="G348" s="81">
        <v>11</v>
      </c>
      <c r="H348" s="81">
        <v>0</v>
      </c>
      <c r="I348" s="81">
        <v>0</v>
      </c>
      <c r="J348"/>
      <c r="K348" s="138" t="s">
        <v>2233</v>
      </c>
      <c r="L348" s="135"/>
      <c r="M348" s="135"/>
      <c r="N348" s="136"/>
      <c r="O348" s="136"/>
      <c r="P348" s="136"/>
      <c r="Q348" s="136"/>
      <c r="R348" s="111"/>
    </row>
    <row r="349" spans="1:18" ht="1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15</v>
      </c>
      <c r="G349" s="81">
        <v>3</v>
      </c>
      <c r="H349" s="81">
        <v>12</v>
      </c>
      <c r="I349" s="81">
        <v>0</v>
      </c>
      <c r="J349" s="99"/>
      <c r="K349" s="138" t="s">
        <v>2233</v>
      </c>
      <c r="L349" s="135"/>
      <c r="M349" s="135"/>
      <c r="N349" s="136"/>
      <c r="O349" s="136"/>
      <c r="P349" s="136"/>
      <c r="Q349" s="136"/>
      <c r="R349" s="111"/>
    </row>
    <row r="350" spans="1:18" ht="1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3</v>
      </c>
      <c r="G350" s="81">
        <v>3</v>
      </c>
      <c r="H350" s="81">
        <v>0</v>
      </c>
      <c r="I350" s="81">
        <v>0</v>
      </c>
      <c r="J350" s="99"/>
      <c r="K350" s="138" t="s">
        <v>2233</v>
      </c>
      <c r="L350" s="135"/>
      <c r="M350" s="135"/>
      <c r="N350" s="136"/>
      <c r="O350" s="136"/>
      <c r="P350" s="137"/>
      <c r="Q350" s="136"/>
      <c r="R350" s="111"/>
    </row>
    <row r="351" spans="1:18" ht="1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 s="99"/>
      <c r="K351" s="138" t="s">
        <v>2233</v>
      </c>
      <c r="L351" s="135"/>
      <c r="M351" s="135"/>
      <c r="N351" s="136"/>
      <c r="O351" s="136"/>
      <c r="P351" s="137"/>
      <c r="Q351" s="136"/>
      <c r="R351" s="111"/>
    </row>
    <row r="352" spans="1:18" ht="1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158</v>
      </c>
      <c r="G352" s="81">
        <v>26</v>
      </c>
      <c r="H352" s="81">
        <v>132</v>
      </c>
      <c r="I352" s="81">
        <v>0</v>
      </c>
      <c r="J352" s="99"/>
      <c r="K352" s="138" t="s">
        <v>2232</v>
      </c>
      <c r="L352" s="135"/>
      <c r="M352" s="135"/>
      <c r="N352" s="136"/>
      <c r="O352" s="136"/>
      <c r="P352" s="137"/>
      <c r="Q352" s="136"/>
      <c r="R352" s="111"/>
    </row>
    <row r="353" spans="1:18" ht="1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 s="99"/>
      <c r="K353" s="138" t="s">
        <v>2233</v>
      </c>
      <c r="L353" s="135"/>
      <c r="M353" s="135"/>
      <c r="N353" s="136"/>
      <c r="O353" s="136"/>
      <c r="P353" s="137"/>
      <c r="Q353" s="136"/>
      <c r="R353" s="111"/>
    </row>
    <row r="354" spans="1:18" ht="1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1</v>
      </c>
      <c r="G354" s="81">
        <v>1</v>
      </c>
      <c r="H354" s="81">
        <v>0</v>
      </c>
      <c r="I354" s="81">
        <v>0</v>
      </c>
      <c r="J354" s="82"/>
      <c r="K354" s="138" t="s">
        <v>2233</v>
      </c>
      <c r="L354" s="135"/>
      <c r="M354" s="135"/>
      <c r="N354" s="136"/>
      <c r="O354" s="136"/>
      <c r="P354" s="137"/>
      <c r="Q354" s="136"/>
      <c r="R354" s="111"/>
    </row>
    <row r="355" spans="1:18" ht="1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65</v>
      </c>
      <c r="G355" s="81">
        <v>5</v>
      </c>
      <c r="H355" s="81">
        <v>60</v>
      </c>
      <c r="I355" s="81">
        <v>0</v>
      </c>
      <c r="J355" s="99"/>
      <c r="K355" s="138" t="s">
        <v>2233</v>
      </c>
      <c r="L355" s="135"/>
      <c r="M355" s="135"/>
      <c r="N355" s="136"/>
      <c r="O355" s="136"/>
      <c r="P355" s="137"/>
      <c r="Q355" s="136"/>
      <c r="R355" s="111"/>
    </row>
    <row r="356" spans="1:18" ht="1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1</v>
      </c>
      <c r="G356" s="81">
        <v>1</v>
      </c>
      <c r="H356" s="81">
        <v>0</v>
      </c>
      <c r="I356" s="81">
        <v>0</v>
      </c>
      <c r="J356" s="82"/>
      <c r="K356" s="138" t="s">
        <v>2232</v>
      </c>
      <c r="L356" s="135"/>
      <c r="M356" s="135"/>
      <c r="N356" s="136"/>
      <c r="O356" s="136"/>
      <c r="P356" s="137"/>
      <c r="Q356" s="136"/>
      <c r="R356" s="111"/>
    </row>
    <row r="357" spans="1:18" ht="1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</v>
      </c>
      <c r="G357" s="81">
        <v>1</v>
      </c>
      <c r="H357" s="81">
        <v>0</v>
      </c>
      <c r="I357" s="81">
        <v>0</v>
      </c>
      <c r="J357" s="82"/>
      <c r="K357" s="138" t="s">
        <v>2233</v>
      </c>
      <c r="L357" s="135"/>
      <c r="M357" s="135"/>
      <c r="N357" s="136"/>
      <c r="O357" s="136"/>
      <c r="P357" s="137"/>
      <c r="Q357" s="136"/>
      <c r="R357" s="111"/>
    </row>
    <row r="358" spans="1:18" ht="1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12</v>
      </c>
      <c r="G358" s="81">
        <v>12</v>
      </c>
      <c r="H358" s="81">
        <v>0</v>
      </c>
      <c r="I358" s="81">
        <v>0</v>
      </c>
      <c r="J358" s="99"/>
      <c r="K358" s="138" t="s">
        <v>2209</v>
      </c>
      <c r="L358" s="135"/>
      <c r="M358" s="135"/>
      <c r="N358" s="136"/>
      <c r="O358" s="136"/>
      <c r="P358" s="137"/>
      <c r="Q358" s="136"/>
      <c r="R358" s="111"/>
    </row>
    <row r="359" spans="1:18" ht="1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0</v>
      </c>
      <c r="G359" s="81">
        <v>0</v>
      </c>
      <c r="H359" s="81">
        <v>0</v>
      </c>
      <c r="I359" s="81">
        <v>0</v>
      </c>
      <c r="J359" s="99"/>
      <c r="K359" s="138" t="s">
        <v>2232</v>
      </c>
      <c r="L359" s="135"/>
      <c r="M359" s="135"/>
      <c r="N359" s="136"/>
      <c r="O359" s="136"/>
      <c r="P359" s="137"/>
      <c r="Q359" s="136"/>
      <c r="R359" s="111"/>
    </row>
    <row r="360" spans="1:18" ht="1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3</v>
      </c>
      <c r="G360" s="81">
        <v>3</v>
      </c>
      <c r="H360" s="81">
        <v>0</v>
      </c>
      <c r="I360" s="81">
        <v>0</v>
      </c>
      <c r="J360" s="99"/>
      <c r="K360" s="138" t="s">
        <v>2233</v>
      </c>
      <c r="L360" s="135"/>
      <c r="M360" s="135"/>
      <c r="N360" s="136"/>
      <c r="O360" s="136"/>
      <c r="P360" s="137"/>
      <c r="Q360" s="137"/>
      <c r="R360" s="111"/>
    </row>
    <row r="361" spans="1:18" ht="1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5</v>
      </c>
      <c r="G361" s="81">
        <v>5</v>
      </c>
      <c r="H361" s="81">
        <v>0</v>
      </c>
      <c r="I361" s="81">
        <v>0</v>
      </c>
      <c r="J361" s="99"/>
      <c r="K361" s="138" t="s">
        <v>2232</v>
      </c>
      <c r="L361" s="135"/>
      <c r="M361" s="135"/>
      <c r="N361" s="136"/>
      <c r="O361" s="136"/>
      <c r="P361" s="136"/>
      <c r="Q361" s="136"/>
      <c r="R361" s="111"/>
    </row>
    <row r="362" spans="1:18" ht="1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7</v>
      </c>
      <c r="G362" s="81">
        <v>7</v>
      </c>
      <c r="H362" s="81">
        <v>0</v>
      </c>
      <c r="I362" s="81">
        <v>0</v>
      </c>
      <c r="J362"/>
      <c r="K362" s="138" t="s">
        <v>2232</v>
      </c>
      <c r="L362" s="135"/>
      <c r="M362" s="135"/>
      <c r="N362" s="136"/>
      <c r="O362" s="136"/>
      <c r="P362" s="137"/>
      <c r="Q362" s="136"/>
      <c r="R362" s="111"/>
    </row>
    <row r="363" spans="1:18" ht="1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5</v>
      </c>
      <c r="G363" s="81">
        <v>5</v>
      </c>
      <c r="H363" s="81">
        <v>0</v>
      </c>
      <c r="I363" s="81">
        <v>0</v>
      </c>
      <c r="J363"/>
      <c r="K363" s="138" t="s">
        <v>2232</v>
      </c>
      <c r="L363" s="135"/>
      <c r="M363" s="135"/>
      <c r="N363" s="136"/>
      <c r="O363" s="136"/>
      <c r="P363" s="137"/>
      <c r="Q363" s="136"/>
      <c r="R363" s="111"/>
    </row>
    <row r="364" spans="1:18" ht="1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38" t="s">
        <v>2232</v>
      </c>
      <c r="L364" s="135"/>
      <c r="M364" s="135"/>
      <c r="N364" s="136"/>
      <c r="O364" s="136"/>
      <c r="P364" s="136"/>
      <c r="Q364" s="137"/>
      <c r="R364" s="111"/>
    </row>
    <row r="365" spans="1:18" ht="1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7</v>
      </c>
      <c r="G365" s="81">
        <v>7</v>
      </c>
      <c r="H365" s="81">
        <v>0</v>
      </c>
      <c r="I365" s="81">
        <v>0</v>
      </c>
      <c r="J365"/>
      <c r="K365" s="138" t="s">
        <v>2233</v>
      </c>
      <c r="L365" s="135"/>
      <c r="M365" s="135"/>
      <c r="N365" s="136"/>
      <c r="O365" s="136"/>
      <c r="P365" s="137"/>
      <c r="Q365" s="136"/>
      <c r="R365" s="111"/>
    </row>
    <row r="366" spans="1:18" ht="1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 t="s">
        <v>2209</v>
      </c>
      <c r="G366" s="81" t="s">
        <v>2209</v>
      </c>
      <c r="H366" s="81" t="s">
        <v>2209</v>
      </c>
      <c r="I366" s="81" t="s">
        <v>2209</v>
      </c>
      <c r="J366"/>
      <c r="K366" s="138" t="s">
        <v>2233</v>
      </c>
      <c r="L366" s="135"/>
      <c r="M366" s="135"/>
      <c r="N366" s="136"/>
      <c r="O366" s="136"/>
      <c r="P366" s="137"/>
      <c r="Q366" s="136"/>
      <c r="R366" s="111"/>
    </row>
    <row r="367" spans="1:18" ht="1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16</v>
      </c>
      <c r="G367" s="81">
        <v>16</v>
      </c>
      <c r="H367" s="81">
        <v>0</v>
      </c>
      <c r="I367" s="81">
        <v>0</v>
      </c>
      <c r="J367" s="99"/>
      <c r="K367" s="138" t="s">
        <v>2233</v>
      </c>
      <c r="L367" s="135"/>
      <c r="M367" s="135"/>
      <c r="N367" s="136"/>
      <c r="O367" s="136"/>
      <c r="P367" s="137"/>
      <c r="Q367" s="136"/>
      <c r="R367" s="111"/>
    </row>
    <row r="368" spans="1:18" ht="1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46</v>
      </c>
      <c r="G368" s="81">
        <v>46</v>
      </c>
      <c r="H368" s="81">
        <v>0</v>
      </c>
      <c r="I368" s="81">
        <v>0</v>
      </c>
      <c r="J368"/>
      <c r="K368" s="138" t="s">
        <v>2232</v>
      </c>
      <c r="L368" s="135"/>
      <c r="M368" s="135"/>
      <c r="N368" s="136"/>
      <c r="O368" s="136"/>
      <c r="P368" s="137"/>
      <c r="Q368" s="136"/>
      <c r="R368" s="111"/>
    </row>
    <row r="369" spans="1:18" ht="1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7</v>
      </c>
      <c r="G369" s="81">
        <v>7</v>
      </c>
      <c r="H369" s="81">
        <v>0</v>
      </c>
      <c r="I369" s="81">
        <v>0</v>
      </c>
      <c r="J369" s="83"/>
      <c r="K369" s="138" t="s">
        <v>2233</v>
      </c>
      <c r="L369" s="135"/>
      <c r="M369" s="135"/>
      <c r="N369" s="136"/>
      <c r="O369" s="136"/>
      <c r="P369" s="137"/>
      <c r="Q369" s="137"/>
      <c r="R369" s="111"/>
    </row>
    <row r="370" spans="1:18" ht="1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5</v>
      </c>
      <c r="G370" s="81">
        <v>5</v>
      </c>
      <c r="H370" s="81">
        <v>0</v>
      </c>
      <c r="I370" s="81">
        <v>0</v>
      </c>
      <c r="J370"/>
      <c r="K370" s="138" t="s">
        <v>2233</v>
      </c>
      <c r="L370" s="135"/>
      <c r="M370" s="135"/>
      <c r="N370" s="136"/>
      <c r="O370" s="136"/>
      <c r="P370" s="137"/>
      <c r="Q370" s="137"/>
      <c r="R370" s="111"/>
    </row>
    <row r="371" spans="1:18" ht="1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85</v>
      </c>
      <c r="G371" s="81">
        <v>84</v>
      </c>
      <c r="H371" s="81">
        <v>1</v>
      </c>
      <c r="I371" s="81">
        <v>0</v>
      </c>
      <c r="J371" s="99"/>
      <c r="K371" s="138" t="s">
        <v>2232</v>
      </c>
      <c r="L371" s="135"/>
      <c r="M371" s="135"/>
      <c r="N371" s="136"/>
      <c r="O371" s="136"/>
      <c r="P371" s="137"/>
      <c r="Q371" s="136"/>
      <c r="R371" s="111"/>
    </row>
    <row r="372" spans="1:18" ht="1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38" t="s">
        <v>2209</v>
      </c>
      <c r="L372" s="135"/>
      <c r="M372" s="135"/>
      <c r="N372" s="136"/>
      <c r="O372" s="136"/>
      <c r="P372" s="136"/>
      <c r="Q372" s="136"/>
      <c r="R372" s="111"/>
    </row>
    <row r="373" spans="1:18" ht="1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3</v>
      </c>
      <c r="G373" s="81">
        <v>3</v>
      </c>
      <c r="H373" s="81">
        <v>0</v>
      </c>
      <c r="I373" s="81">
        <v>0</v>
      </c>
      <c r="J373" s="99"/>
      <c r="K373" s="141" t="s">
        <v>2209</v>
      </c>
      <c r="L373" s="135"/>
      <c r="M373" s="135"/>
      <c r="N373" s="136"/>
      <c r="O373" s="136"/>
      <c r="P373" s="137"/>
      <c r="Q373" s="136"/>
      <c r="R373" s="111"/>
    </row>
    <row r="374" spans="1:18" ht="1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6</v>
      </c>
      <c r="G374" s="81">
        <v>6</v>
      </c>
      <c r="H374" s="81">
        <v>0</v>
      </c>
      <c r="I374" s="81">
        <v>0</v>
      </c>
      <c r="J374" s="83"/>
      <c r="K374" s="138" t="s">
        <v>2233</v>
      </c>
      <c r="L374" s="135"/>
      <c r="M374" s="135"/>
      <c r="N374" s="136"/>
      <c r="O374" s="136"/>
      <c r="P374" s="137"/>
      <c r="Q374" s="136"/>
      <c r="R374" s="111"/>
    </row>
    <row r="375" spans="1:18" ht="1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5</v>
      </c>
      <c r="G375" s="81">
        <v>5</v>
      </c>
      <c r="H375" s="81">
        <v>0</v>
      </c>
      <c r="I375" s="81">
        <v>0</v>
      </c>
      <c r="J375"/>
      <c r="K375" s="138" t="s">
        <v>2233</v>
      </c>
      <c r="L375" s="135"/>
      <c r="M375" s="135"/>
      <c r="N375" s="136"/>
      <c r="O375" s="136"/>
      <c r="P375" s="137"/>
      <c r="Q375" s="136"/>
      <c r="R375" s="111"/>
    </row>
    <row r="376" spans="1:18" ht="1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 t="s">
        <v>2209</v>
      </c>
      <c r="G376" s="81" t="s">
        <v>2209</v>
      </c>
      <c r="H376" s="81" t="s">
        <v>2209</v>
      </c>
      <c r="I376" s="81" t="s">
        <v>2209</v>
      </c>
      <c r="J376" s="99"/>
      <c r="K376" s="138" t="s">
        <v>2232</v>
      </c>
      <c r="L376" s="135"/>
      <c r="M376" s="135"/>
      <c r="N376" s="136"/>
      <c r="O376" s="136"/>
      <c r="P376" s="137"/>
      <c r="Q376" s="136"/>
      <c r="R376" s="111"/>
    </row>
    <row r="377" spans="1:18" ht="1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39</v>
      </c>
      <c r="G377" s="81">
        <v>38</v>
      </c>
      <c r="H377" s="81">
        <v>1</v>
      </c>
      <c r="I377" s="81">
        <v>0</v>
      </c>
      <c r="J377" s="82"/>
      <c r="K377" s="141" t="s">
        <v>2232</v>
      </c>
      <c r="L377" s="135"/>
      <c r="M377" s="135"/>
      <c r="N377" s="136"/>
      <c r="O377" s="136"/>
      <c r="P377" s="136"/>
      <c r="Q377" s="136"/>
      <c r="R377" s="111"/>
    </row>
    <row r="378" spans="1:18" ht="1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279</v>
      </c>
      <c r="G378" s="81">
        <v>80</v>
      </c>
      <c r="H378" s="81">
        <v>199</v>
      </c>
      <c r="I378" s="81">
        <v>0</v>
      </c>
      <c r="J378"/>
      <c r="K378" s="138" t="s">
        <v>2232</v>
      </c>
      <c r="L378" s="135"/>
      <c r="M378" s="135"/>
      <c r="N378" s="136"/>
      <c r="O378" s="136"/>
      <c r="P378" s="137"/>
      <c r="Q378" s="137"/>
      <c r="R378" s="111"/>
    </row>
    <row r="379" spans="1:18" ht="1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9</v>
      </c>
      <c r="G379" s="81">
        <v>9</v>
      </c>
      <c r="H379" s="81">
        <v>0</v>
      </c>
      <c r="I379" s="81">
        <v>0</v>
      </c>
      <c r="J379" s="99"/>
      <c r="K379" s="138" t="s">
        <v>2233</v>
      </c>
      <c r="L379" s="135"/>
      <c r="M379" s="135"/>
      <c r="N379" s="136"/>
      <c r="O379" s="136"/>
      <c r="P379" s="137"/>
      <c r="Q379" s="137"/>
      <c r="R379" s="111"/>
    </row>
    <row r="380" spans="1:18" ht="1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112</v>
      </c>
      <c r="G380" s="81">
        <v>101</v>
      </c>
      <c r="H380" s="81">
        <v>11</v>
      </c>
      <c r="I380" s="81">
        <v>0</v>
      </c>
      <c r="J380"/>
      <c r="K380" s="138" t="s">
        <v>2232</v>
      </c>
      <c r="L380" s="135"/>
      <c r="M380" s="135"/>
      <c r="N380" s="136"/>
      <c r="O380" s="136"/>
      <c r="P380" s="137"/>
      <c r="Q380" s="136"/>
      <c r="R380" s="111"/>
    </row>
    <row r="381" spans="1:18" ht="1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38" t="s">
        <v>2233</v>
      </c>
      <c r="L381" s="135"/>
      <c r="M381" s="135"/>
      <c r="N381" s="136"/>
      <c r="O381" s="136"/>
      <c r="P381" s="137"/>
      <c r="Q381" s="136"/>
      <c r="R381" s="111"/>
    </row>
    <row r="382" spans="1:18" ht="1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35</v>
      </c>
      <c r="G382" s="81">
        <v>35</v>
      </c>
      <c r="H382" s="81">
        <v>0</v>
      </c>
      <c r="I382" s="81">
        <v>0</v>
      </c>
      <c r="J382" s="82"/>
      <c r="K382" s="138" t="s">
        <v>2233</v>
      </c>
      <c r="L382" s="135"/>
      <c r="M382" s="135"/>
      <c r="N382" s="136"/>
      <c r="O382" s="136"/>
      <c r="P382" s="137"/>
      <c r="Q382" s="137"/>
      <c r="R382" s="111"/>
    </row>
    <row r="383" spans="1:18" ht="1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30</v>
      </c>
      <c r="G383" s="81">
        <v>30</v>
      </c>
      <c r="H383" s="81">
        <v>0</v>
      </c>
      <c r="I383" s="81">
        <v>0</v>
      </c>
      <c r="J383" s="99"/>
      <c r="K383" s="138" t="s">
        <v>2233</v>
      </c>
      <c r="L383" s="135"/>
      <c r="M383" s="135"/>
      <c r="N383" s="136"/>
      <c r="O383" s="136"/>
      <c r="P383" s="136"/>
      <c r="Q383" s="136"/>
      <c r="R383" s="111"/>
    </row>
    <row r="384" spans="1:18" ht="1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7</v>
      </c>
      <c r="G384" s="81">
        <v>7</v>
      </c>
      <c r="H384" s="81">
        <v>0</v>
      </c>
      <c r="I384" s="81">
        <v>0</v>
      </c>
      <c r="J384" s="99"/>
      <c r="K384" s="138" t="s">
        <v>2234</v>
      </c>
      <c r="L384" s="135"/>
      <c r="M384" s="135"/>
      <c r="N384" s="136"/>
      <c r="O384" s="136"/>
      <c r="P384" s="136"/>
      <c r="Q384" s="136"/>
      <c r="R384" s="111"/>
    </row>
    <row r="385" spans="1:18" ht="1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8</v>
      </c>
      <c r="G385" s="81">
        <v>8</v>
      </c>
      <c r="H385" s="81">
        <v>0</v>
      </c>
      <c r="I385" s="81">
        <v>0</v>
      </c>
      <c r="J385" s="99"/>
      <c r="K385" s="138" t="s">
        <v>2233</v>
      </c>
      <c r="L385" s="135"/>
      <c r="M385" s="135"/>
      <c r="N385" s="136"/>
      <c r="O385" s="136"/>
      <c r="P385" s="137"/>
      <c r="Q385" s="136"/>
      <c r="R385" s="111"/>
    </row>
    <row r="386" spans="1:18" ht="1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6</v>
      </c>
      <c r="G386" s="81">
        <v>6</v>
      </c>
      <c r="H386" s="81">
        <v>0</v>
      </c>
      <c r="I386" s="81">
        <v>0</v>
      </c>
      <c r="J386" s="99"/>
      <c r="K386" s="138" t="s">
        <v>2232</v>
      </c>
      <c r="L386" s="135"/>
      <c r="M386" s="135"/>
      <c r="N386" s="136"/>
      <c r="O386" s="136"/>
      <c r="P386" s="137"/>
      <c r="Q386" s="136"/>
      <c r="R386" s="111"/>
    </row>
    <row r="387" spans="1:18" ht="1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2</v>
      </c>
      <c r="G387" s="81">
        <v>2</v>
      </c>
      <c r="H387" s="81">
        <v>0</v>
      </c>
      <c r="I387" s="81">
        <v>0</v>
      </c>
      <c r="J387" s="99"/>
      <c r="K387" s="138" t="s">
        <v>2232</v>
      </c>
      <c r="L387" s="135"/>
      <c r="M387" s="135"/>
      <c r="N387" s="136"/>
      <c r="O387" s="136"/>
      <c r="P387" s="137"/>
      <c r="Q387" s="137"/>
      <c r="R387" s="111"/>
    </row>
    <row r="388" spans="1:18" ht="1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82</v>
      </c>
      <c r="G388" s="81">
        <v>64</v>
      </c>
      <c r="H388" s="81">
        <v>18</v>
      </c>
      <c r="I388" s="81">
        <v>0</v>
      </c>
      <c r="J388" s="99"/>
      <c r="K388" s="138" t="s">
        <v>2233</v>
      </c>
      <c r="L388" s="135"/>
      <c r="M388" s="135"/>
      <c r="N388" s="136"/>
      <c r="O388" s="137"/>
      <c r="P388" s="136"/>
      <c r="Q388" s="137"/>
      <c r="R388" s="111"/>
    </row>
    <row r="389" spans="1:18" ht="1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63</v>
      </c>
      <c r="G389" s="81">
        <v>63</v>
      </c>
      <c r="H389" s="81">
        <v>0</v>
      </c>
      <c r="I389" s="81">
        <v>0</v>
      </c>
      <c r="J389" s="99"/>
      <c r="K389" s="138" t="s">
        <v>2232</v>
      </c>
      <c r="L389" s="135"/>
      <c r="M389" s="135"/>
      <c r="N389" s="136"/>
      <c r="O389" s="136"/>
      <c r="P389" s="136"/>
      <c r="Q389" s="136"/>
      <c r="R389" s="111"/>
    </row>
    <row r="390" spans="1:18" ht="1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85</v>
      </c>
      <c r="G390" s="81">
        <v>85</v>
      </c>
      <c r="H390" s="81">
        <v>0</v>
      </c>
      <c r="I390" s="81">
        <v>0</v>
      </c>
      <c r="J390" s="99"/>
      <c r="K390" s="138" t="s">
        <v>2233</v>
      </c>
      <c r="L390" s="135"/>
      <c r="M390" s="135"/>
      <c r="N390" s="136"/>
      <c r="O390" s="136"/>
      <c r="P390" s="137"/>
      <c r="Q390" s="136"/>
      <c r="R390" s="111"/>
    </row>
    <row r="391" spans="1:18" ht="1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12</v>
      </c>
      <c r="G391" s="81">
        <v>11</v>
      </c>
      <c r="H391" s="81">
        <v>0</v>
      </c>
      <c r="I391" s="81">
        <v>1</v>
      </c>
      <c r="J391" s="99"/>
      <c r="K391" s="138" t="s">
        <v>2233</v>
      </c>
      <c r="L391" s="135"/>
      <c r="M391" s="135"/>
      <c r="N391" s="136"/>
      <c r="O391" s="136"/>
      <c r="P391" s="137"/>
      <c r="Q391" s="136"/>
      <c r="R391" s="111"/>
    </row>
    <row r="392" spans="1:18" ht="1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48</v>
      </c>
      <c r="G392" s="81">
        <v>6</v>
      </c>
      <c r="H392" s="81">
        <v>42</v>
      </c>
      <c r="I392" s="81">
        <v>0</v>
      </c>
      <c r="J392" s="82"/>
      <c r="K392" s="138" t="s">
        <v>2233</v>
      </c>
      <c r="L392" s="135"/>
      <c r="M392" s="135"/>
      <c r="N392" s="136"/>
      <c r="O392" s="136"/>
      <c r="P392" s="136"/>
      <c r="Q392" s="137"/>
      <c r="R392" s="111"/>
    </row>
    <row r="393" spans="1:18" ht="1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1</v>
      </c>
      <c r="G393" s="81">
        <v>1</v>
      </c>
      <c r="H393" s="81">
        <v>0</v>
      </c>
      <c r="I393" s="81">
        <v>0</v>
      </c>
      <c r="J393"/>
      <c r="K393" s="138" t="s">
        <v>2232</v>
      </c>
      <c r="L393" s="135"/>
      <c r="M393" s="135"/>
      <c r="N393" s="136"/>
      <c r="O393" s="136"/>
      <c r="P393" s="136"/>
      <c r="Q393" s="136"/>
      <c r="R393" s="111"/>
    </row>
    <row r="394" spans="1:18" ht="1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11</v>
      </c>
      <c r="G394" s="81">
        <v>11</v>
      </c>
      <c r="H394" s="81">
        <v>0</v>
      </c>
      <c r="I394" s="81">
        <v>0</v>
      </c>
      <c r="J394"/>
      <c r="K394" s="138" t="s">
        <v>2233</v>
      </c>
      <c r="L394" s="135"/>
      <c r="M394" s="135"/>
      <c r="N394" s="136"/>
      <c r="O394" s="136"/>
      <c r="P394" s="137"/>
      <c r="Q394" s="136"/>
      <c r="R394" s="42"/>
    </row>
    <row r="395" spans="1:18" ht="1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8</v>
      </c>
      <c r="G395" s="81">
        <v>8</v>
      </c>
      <c r="H395" s="81">
        <v>0</v>
      </c>
      <c r="I395" s="81">
        <v>0</v>
      </c>
      <c r="J395" s="82"/>
      <c r="K395" s="141" t="s">
        <v>2232</v>
      </c>
      <c r="L395" s="135"/>
      <c r="M395" s="135"/>
      <c r="N395" s="136"/>
      <c r="O395" s="136"/>
      <c r="P395" s="137"/>
      <c r="Q395" s="136"/>
      <c r="R395" s="111"/>
    </row>
    <row r="396" spans="1:18" ht="1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14</v>
      </c>
      <c r="G396" s="81">
        <v>14</v>
      </c>
      <c r="H396" s="81">
        <v>0</v>
      </c>
      <c r="I396" s="81">
        <v>0</v>
      </c>
      <c r="J396" s="99"/>
      <c r="K396" s="138" t="s">
        <v>2234</v>
      </c>
      <c r="L396" s="135"/>
      <c r="M396" s="135"/>
      <c r="N396" s="136"/>
      <c r="O396" s="136"/>
      <c r="P396" s="136"/>
      <c r="Q396" s="136"/>
      <c r="R396" s="111"/>
    </row>
    <row r="397" spans="1:18" ht="1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 s="99"/>
      <c r="K397" s="138" t="s">
        <v>2233</v>
      </c>
      <c r="L397" s="135"/>
      <c r="M397" s="135"/>
      <c r="N397" s="136"/>
      <c r="O397" s="137"/>
      <c r="P397" s="137"/>
      <c r="Q397" s="136"/>
      <c r="R397" s="111"/>
    </row>
    <row r="398" spans="1:18" ht="1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 t="s">
        <v>2209</v>
      </c>
      <c r="G398" s="81" t="s">
        <v>2209</v>
      </c>
      <c r="H398" s="81" t="s">
        <v>2209</v>
      </c>
      <c r="I398" s="81" t="s">
        <v>2209</v>
      </c>
      <c r="J398" s="99"/>
      <c r="K398" s="138" t="s">
        <v>2232</v>
      </c>
      <c r="L398" s="135"/>
      <c r="M398" s="135"/>
      <c r="N398" s="136"/>
      <c r="O398" s="136"/>
      <c r="P398" s="137"/>
      <c r="Q398" s="136"/>
      <c r="R398" s="111"/>
    </row>
    <row r="399" spans="1:18" ht="1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2</v>
      </c>
      <c r="G399" s="81">
        <v>2</v>
      </c>
      <c r="H399" s="81">
        <v>0</v>
      </c>
      <c r="I399" s="81">
        <v>0</v>
      </c>
      <c r="J399" s="99"/>
      <c r="K399" s="138" t="s">
        <v>2209</v>
      </c>
      <c r="L399" s="135"/>
      <c r="M399" s="135"/>
      <c r="N399" s="136"/>
      <c r="O399" s="136"/>
      <c r="P399" s="137"/>
      <c r="Q399" s="136"/>
      <c r="R399" s="111"/>
    </row>
    <row r="400" spans="1:18" ht="1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18</v>
      </c>
      <c r="G400" s="81">
        <v>18</v>
      </c>
      <c r="H400" s="81">
        <v>0</v>
      </c>
      <c r="I400" s="81">
        <v>0</v>
      </c>
      <c r="J400" s="99"/>
      <c r="K400" s="138" t="s">
        <v>2233</v>
      </c>
      <c r="L400" s="135"/>
      <c r="M400" s="135"/>
      <c r="N400" s="136"/>
      <c r="O400" s="136"/>
      <c r="P400" s="136"/>
      <c r="Q400" s="136"/>
      <c r="R400" s="111"/>
    </row>
    <row r="401" spans="1:18" ht="1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14</v>
      </c>
      <c r="G401" s="81">
        <v>14</v>
      </c>
      <c r="H401" s="81">
        <v>0</v>
      </c>
      <c r="I401" s="81">
        <v>0</v>
      </c>
      <c r="J401" s="99"/>
      <c r="K401" s="141" t="s">
        <v>2233</v>
      </c>
      <c r="L401" s="135"/>
      <c r="M401" s="135"/>
      <c r="N401" s="136"/>
      <c r="O401" s="136"/>
      <c r="P401" s="137"/>
      <c r="Q401" s="136"/>
      <c r="R401" s="111"/>
    </row>
    <row r="402" spans="1:18" ht="1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41" t="s">
        <v>2232</v>
      </c>
      <c r="L402" s="135"/>
      <c r="M402" s="135"/>
      <c r="N402" s="136"/>
      <c r="O402" s="136"/>
      <c r="P402" s="137"/>
      <c r="Q402" s="136"/>
      <c r="R402" s="111"/>
    </row>
    <row r="403" spans="1:18" ht="1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5</v>
      </c>
      <c r="G403" s="81">
        <v>5</v>
      </c>
      <c r="H403" s="81">
        <v>0</v>
      </c>
      <c r="I403" s="81">
        <v>0</v>
      </c>
      <c r="J403" s="99"/>
      <c r="K403" s="138" t="s">
        <v>2233</v>
      </c>
      <c r="L403" s="135"/>
      <c r="M403" s="135"/>
      <c r="N403" s="136"/>
      <c r="O403" s="136"/>
      <c r="P403" s="136"/>
      <c r="Q403" s="136"/>
      <c r="R403" s="111"/>
    </row>
    <row r="404" spans="1:18" ht="1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164</v>
      </c>
      <c r="G404" s="81">
        <v>164</v>
      </c>
      <c r="H404" s="81">
        <v>0</v>
      </c>
      <c r="I404" s="81">
        <v>0</v>
      </c>
      <c r="J404" s="99"/>
      <c r="K404" s="138" t="s">
        <v>2233</v>
      </c>
      <c r="L404" s="135"/>
      <c r="M404" s="135"/>
      <c r="N404" s="136"/>
      <c r="O404" s="136"/>
      <c r="P404" s="137"/>
      <c r="Q404" s="136"/>
      <c r="R404" s="111"/>
    </row>
    <row r="405" spans="1:18" ht="1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18</v>
      </c>
      <c r="G405" s="81">
        <v>18</v>
      </c>
      <c r="H405" s="81">
        <v>0</v>
      </c>
      <c r="I405" s="81">
        <v>0</v>
      </c>
      <c r="J405" s="82"/>
      <c r="K405" s="141" t="s">
        <v>2232</v>
      </c>
      <c r="L405" s="135"/>
      <c r="M405" s="135"/>
      <c r="N405" s="136"/>
      <c r="O405" s="136"/>
      <c r="P405" s="137"/>
      <c r="Q405" s="136"/>
      <c r="R405" s="111"/>
    </row>
    <row r="406" spans="1:18" ht="1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2</v>
      </c>
      <c r="G406" s="81">
        <v>1</v>
      </c>
      <c r="H406" s="81">
        <v>1</v>
      </c>
      <c r="I406" s="81">
        <v>0</v>
      </c>
      <c r="J406" s="99"/>
      <c r="K406" s="141" t="s">
        <v>2233</v>
      </c>
      <c r="L406" s="135"/>
      <c r="M406" s="135"/>
      <c r="N406" s="136"/>
      <c r="O406" s="136"/>
      <c r="P406" s="136"/>
      <c r="Q406" s="136"/>
      <c r="R406" s="111"/>
    </row>
    <row r="407" spans="1:18" ht="1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38" t="s">
        <v>2233</v>
      </c>
      <c r="L407" s="135"/>
      <c r="M407" s="135"/>
      <c r="N407" s="136"/>
      <c r="O407" s="136"/>
      <c r="P407" s="136"/>
      <c r="Q407" s="136"/>
      <c r="R407" s="111"/>
    </row>
    <row r="408" spans="1:18" ht="1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3</v>
      </c>
      <c r="G408" s="81">
        <v>3</v>
      </c>
      <c r="H408" s="81">
        <v>0</v>
      </c>
      <c r="I408" s="81">
        <v>0</v>
      </c>
      <c r="J408" s="99"/>
      <c r="K408" s="138" t="s">
        <v>2232</v>
      </c>
      <c r="L408" s="135"/>
      <c r="M408" s="135"/>
      <c r="N408" s="136"/>
      <c r="O408" s="136"/>
      <c r="P408" s="137"/>
      <c r="Q408" s="137"/>
      <c r="R408" s="111"/>
    </row>
    <row r="409" spans="1:18" ht="1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11</v>
      </c>
      <c r="G409" s="81">
        <v>11</v>
      </c>
      <c r="H409" s="81">
        <v>0</v>
      </c>
      <c r="I409" s="81">
        <v>0</v>
      </c>
      <c r="J409" s="99"/>
      <c r="K409" s="138" t="s">
        <v>2233</v>
      </c>
      <c r="L409" s="135"/>
      <c r="M409" s="135"/>
      <c r="N409" s="136"/>
      <c r="O409" s="136"/>
      <c r="P409" s="137"/>
      <c r="Q409" s="137"/>
      <c r="R409" s="111"/>
    </row>
    <row r="410" spans="1:18" ht="1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15</v>
      </c>
      <c r="G410" s="81">
        <v>15</v>
      </c>
      <c r="H410" s="81">
        <v>0</v>
      </c>
      <c r="I410" s="81">
        <v>0</v>
      </c>
      <c r="J410" s="99"/>
      <c r="K410" s="138" t="s">
        <v>2233</v>
      </c>
      <c r="L410" s="135"/>
      <c r="M410" s="135"/>
      <c r="N410" s="136"/>
      <c r="O410" s="136"/>
      <c r="P410" s="137"/>
      <c r="Q410" s="136"/>
      <c r="R410" s="111"/>
    </row>
    <row r="411" spans="1:18" ht="1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 t="s">
        <v>2209</v>
      </c>
      <c r="G411" s="81" t="s">
        <v>2209</v>
      </c>
      <c r="H411" s="81" t="s">
        <v>2209</v>
      </c>
      <c r="I411" s="81" t="s">
        <v>2209</v>
      </c>
      <c r="J411" s="99"/>
      <c r="K411" s="138" t="s">
        <v>2233</v>
      </c>
      <c r="L411" s="135"/>
      <c r="M411" s="135"/>
      <c r="N411" s="136"/>
      <c r="O411" s="136"/>
      <c r="P411" s="137"/>
      <c r="Q411" s="136"/>
      <c r="R411" s="111"/>
    </row>
    <row r="412" spans="1:18" ht="1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2</v>
      </c>
      <c r="G412" s="81">
        <v>2</v>
      </c>
      <c r="H412" s="81">
        <v>0</v>
      </c>
      <c r="I412" s="81">
        <v>0</v>
      </c>
      <c r="J412"/>
      <c r="K412" s="138" t="s">
        <v>2233</v>
      </c>
      <c r="L412" s="135"/>
      <c r="M412" s="135"/>
      <c r="N412" s="136"/>
      <c r="O412" s="136"/>
      <c r="P412" s="137"/>
      <c r="Q412" s="136"/>
      <c r="R412" s="111"/>
    </row>
    <row r="413" spans="1:18" ht="1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164</v>
      </c>
      <c r="G413" s="81">
        <v>164</v>
      </c>
      <c r="H413" s="81">
        <v>0</v>
      </c>
      <c r="I413" s="81">
        <v>0</v>
      </c>
      <c r="J413"/>
      <c r="K413" s="138" t="s">
        <v>2233</v>
      </c>
      <c r="L413" s="135"/>
      <c r="M413" s="135"/>
      <c r="N413" s="136"/>
      <c r="O413" s="136"/>
      <c r="P413" s="137"/>
      <c r="Q413" s="137"/>
      <c r="R413" s="111"/>
    </row>
    <row r="414" spans="1:18" ht="1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1</v>
      </c>
      <c r="G414" s="81">
        <v>1</v>
      </c>
      <c r="H414" s="81">
        <v>0</v>
      </c>
      <c r="I414" s="81">
        <v>0</v>
      </c>
      <c r="J414" s="99"/>
      <c r="K414" s="138" t="s">
        <v>2209</v>
      </c>
      <c r="L414" s="135"/>
      <c r="M414" s="135"/>
      <c r="N414" s="136"/>
      <c r="O414" s="136"/>
      <c r="P414" s="137"/>
      <c r="Q414" s="136"/>
      <c r="R414" s="111"/>
    </row>
    <row r="415" spans="1:18" ht="1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111</v>
      </c>
      <c r="G415" s="81">
        <v>3</v>
      </c>
      <c r="H415" s="81">
        <v>108</v>
      </c>
      <c r="I415" s="81">
        <v>0</v>
      </c>
      <c r="J415" s="99"/>
      <c r="K415" s="141" t="s">
        <v>2209</v>
      </c>
      <c r="L415" s="135"/>
      <c r="M415" s="135"/>
      <c r="N415" s="136"/>
      <c r="O415" s="136"/>
      <c r="P415" s="137"/>
      <c r="Q415" s="136"/>
      <c r="R415" s="111"/>
    </row>
    <row r="416" spans="1:18" ht="1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25</v>
      </c>
      <c r="G416" s="81">
        <v>24</v>
      </c>
      <c r="H416" s="81">
        <v>1</v>
      </c>
      <c r="I416" s="81">
        <v>0</v>
      </c>
      <c r="J416" s="82"/>
      <c r="K416" s="138" t="s">
        <v>2233</v>
      </c>
      <c r="L416" s="135"/>
      <c r="M416" s="135"/>
      <c r="N416" s="136"/>
      <c r="O416" s="136"/>
      <c r="P416" s="136"/>
      <c r="Q416" s="136"/>
      <c r="R416" s="42"/>
    </row>
    <row r="417" spans="1:18" ht="1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4</v>
      </c>
      <c r="G417" s="81">
        <v>4</v>
      </c>
      <c r="H417" s="81">
        <v>0</v>
      </c>
      <c r="I417" s="81">
        <v>0</v>
      </c>
      <c r="J417" s="99"/>
      <c r="K417" s="138" t="s">
        <v>2233</v>
      </c>
      <c r="L417" s="135"/>
      <c r="M417" s="135"/>
      <c r="N417" s="136"/>
      <c r="O417" s="136"/>
      <c r="P417" s="137"/>
      <c r="Q417" s="136"/>
      <c r="R417" s="111"/>
    </row>
    <row r="418" spans="1:18" ht="1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5</v>
      </c>
      <c r="G418" s="81">
        <v>5</v>
      </c>
      <c r="H418" s="81">
        <v>0</v>
      </c>
      <c r="I418" s="81">
        <v>0</v>
      </c>
      <c r="J418" s="83"/>
      <c r="K418" s="138" t="s">
        <v>2233</v>
      </c>
      <c r="L418" s="135"/>
      <c r="M418" s="135"/>
      <c r="N418" s="136"/>
      <c r="O418" s="136"/>
      <c r="P418" s="137"/>
      <c r="Q418" s="137"/>
      <c r="R418" s="111"/>
    </row>
    <row r="419" spans="1:18" ht="1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3</v>
      </c>
      <c r="G419" s="81">
        <v>3</v>
      </c>
      <c r="H419" s="81">
        <v>0</v>
      </c>
      <c r="I419" s="81">
        <v>0</v>
      </c>
      <c r="J419" s="99"/>
      <c r="K419" s="138" t="s">
        <v>2209</v>
      </c>
      <c r="L419" s="135"/>
      <c r="M419" s="135"/>
      <c r="N419" s="136"/>
      <c r="O419" s="136"/>
      <c r="P419" s="137"/>
      <c r="Q419" s="137"/>
      <c r="R419" s="111"/>
    </row>
    <row r="420" spans="1:18" ht="1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4</v>
      </c>
      <c r="G420" s="81">
        <v>4</v>
      </c>
      <c r="H420" s="81">
        <v>0</v>
      </c>
      <c r="I420" s="81">
        <v>0</v>
      </c>
      <c r="J420"/>
      <c r="K420" s="138" t="s">
        <v>2232</v>
      </c>
      <c r="L420" s="135"/>
      <c r="M420" s="135"/>
      <c r="N420" s="136"/>
      <c r="O420" s="136"/>
      <c r="P420" s="137"/>
      <c r="Q420" s="136"/>
      <c r="R420" s="111"/>
    </row>
    <row r="421" spans="1:18" ht="1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45</v>
      </c>
      <c r="G421" s="81">
        <v>0</v>
      </c>
      <c r="H421" s="81">
        <v>45</v>
      </c>
      <c r="I421" s="81">
        <v>0</v>
      </c>
      <c r="J421" s="99"/>
      <c r="K421" s="138" t="s">
        <v>2233</v>
      </c>
      <c r="L421" s="135"/>
      <c r="M421" s="135"/>
      <c r="N421" s="136"/>
      <c r="O421" s="136"/>
      <c r="P421" s="137"/>
      <c r="Q421" s="136"/>
      <c r="R421" s="111"/>
    </row>
    <row r="422" spans="1:18" ht="1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48</v>
      </c>
      <c r="G422" s="81">
        <v>24</v>
      </c>
      <c r="H422" s="81">
        <v>24</v>
      </c>
      <c r="I422" s="81">
        <v>0</v>
      </c>
      <c r="J422" s="83"/>
      <c r="K422" s="138" t="s">
        <v>2232</v>
      </c>
      <c r="L422" s="135"/>
      <c r="M422" s="135"/>
      <c r="N422" s="136"/>
      <c r="O422" s="136"/>
      <c r="P422" s="137"/>
      <c r="Q422" s="136"/>
      <c r="R422" s="111"/>
    </row>
    <row r="423" spans="1:18" ht="1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0</v>
      </c>
      <c r="G423" s="81">
        <v>0</v>
      </c>
      <c r="H423" s="81">
        <v>0</v>
      </c>
      <c r="I423" s="81">
        <v>0</v>
      </c>
      <c r="J423" s="99"/>
      <c r="K423" s="138" t="s">
        <v>2233</v>
      </c>
      <c r="L423" s="135"/>
      <c r="M423" s="135"/>
      <c r="N423" s="136"/>
      <c r="O423" s="136"/>
      <c r="P423" s="136"/>
      <c r="Q423" s="136"/>
      <c r="R423" s="111"/>
    </row>
    <row r="424" spans="1:18" ht="1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9</v>
      </c>
      <c r="G424" s="81">
        <v>9</v>
      </c>
      <c r="H424" s="81">
        <v>0</v>
      </c>
      <c r="I424" s="81">
        <v>0</v>
      </c>
      <c r="J424" s="82"/>
      <c r="K424" s="138" t="s">
        <v>2233</v>
      </c>
      <c r="L424" s="135"/>
      <c r="M424" s="135"/>
      <c r="N424" s="136"/>
      <c r="O424" s="136"/>
      <c r="P424" s="137"/>
      <c r="Q424" s="136"/>
      <c r="R424" s="111"/>
    </row>
    <row r="425" spans="1:18" ht="1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 t="s">
        <v>2209</v>
      </c>
      <c r="G425" s="81" t="s">
        <v>2209</v>
      </c>
      <c r="H425" s="81" t="s">
        <v>2209</v>
      </c>
      <c r="I425" s="81" t="s">
        <v>2209</v>
      </c>
      <c r="J425" s="99"/>
      <c r="K425" s="138" t="s">
        <v>2233</v>
      </c>
      <c r="L425" s="135"/>
      <c r="M425" s="135"/>
      <c r="N425" s="136"/>
      <c r="O425" s="136"/>
      <c r="P425" s="137"/>
      <c r="Q425" s="136"/>
      <c r="R425" s="111"/>
    </row>
    <row r="426" spans="1:18" ht="1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10</v>
      </c>
      <c r="G426" s="81">
        <v>10</v>
      </c>
      <c r="H426" s="81">
        <v>0</v>
      </c>
      <c r="I426" s="81">
        <v>0</v>
      </c>
      <c r="J426" s="99"/>
      <c r="K426" s="138" t="s">
        <v>2233</v>
      </c>
      <c r="L426" s="135"/>
      <c r="M426" s="135"/>
      <c r="N426" s="136"/>
      <c r="O426" s="136"/>
      <c r="P426" s="137"/>
      <c r="Q426" s="136"/>
      <c r="R426" s="111"/>
    </row>
    <row r="427" spans="1:18" ht="1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4</v>
      </c>
      <c r="G427" s="81">
        <v>4</v>
      </c>
      <c r="H427" s="81">
        <v>0</v>
      </c>
      <c r="I427" s="81">
        <v>0</v>
      </c>
      <c r="J427" s="99"/>
      <c r="K427" s="138" t="s">
        <v>2233</v>
      </c>
      <c r="L427" s="135"/>
      <c r="M427" s="135"/>
      <c r="N427" s="136"/>
      <c r="O427" s="136"/>
      <c r="P427" s="137"/>
      <c r="Q427" s="136"/>
      <c r="R427" s="111"/>
    </row>
    <row r="428" spans="1:18" ht="1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 t="s">
        <v>2209</v>
      </c>
      <c r="G428" s="81" t="s">
        <v>2209</v>
      </c>
      <c r="H428" s="81" t="s">
        <v>2209</v>
      </c>
      <c r="I428" s="81" t="s">
        <v>2209</v>
      </c>
      <c r="J428" s="99"/>
      <c r="K428" s="138" t="s">
        <v>2233</v>
      </c>
      <c r="L428" s="135"/>
      <c r="M428" s="135"/>
      <c r="N428" s="136"/>
      <c r="O428" s="136"/>
      <c r="P428" s="137"/>
      <c r="Q428" s="136"/>
      <c r="R428" s="111"/>
    </row>
    <row r="429" spans="1:18" ht="1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15</v>
      </c>
      <c r="G429" s="81">
        <v>0</v>
      </c>
      <c r="H429" s="81">
        <v>15</v>
      </c>
      <c r="I429" s="81">
        <v>0</v>
      </c>
      <c r="J429"/>
      <c r="K429" s="138" t="s">
        <v>2233</v>
      </c>
      <c r="L429" s="135"/>
      <c r="M429" s="135"/>
      <c r="N429" s="136"/>
      <c r="O429" s="136"/>
      <c r="P429" s="137"/>
      <c r="Q429" s="136"/>
      <c r="R429" s="111"/>
    </row>
    <row r="430" spans="1:18" ht="1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0</v>
      </c>
      <c r="G430" s="81">
        <v>0</v>
      </c>
      <c r="H430" s="81">
        <v>0</v>
      </c>
      <c r="I430" s="81">
        <v>0</v>
      </c>
      <c r="J430" s="99"/>
      <c r="K430" s="138" t="s">
        <v>2232</v>
      </c>
      <c r="L430" s="135"/>
      <c r="M430" s="135"/>
      <c r="N430" s="136"/>
      <c r="O430" s="136"/>
      <c r="P430" s="137"/>
      <c r="Q430" s="136"/>
      <c r="R430" s="111"/>
    </row>
    <row r="431" spans="1:18" ht="1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2</v>
      </c>
      <c r="G431" s="81">
        <v>2</v>
      </c>
      <c r="H431" s="81">
        <v>0</v>
      </c>
      <c r="I431" s="81">
        <v>0</v>
      </c>
      <c r="J431" s="99"/>
      <c r="K431" s="138" t="s">
        <v>2209</v>
      </c>
      <c r="L431" s="135"/>
      <c r="M431" s="135"/>
      <c r="N431" s="136"/>
      <c r="O431" s="136"/>
      <c r="P431" s="137"/>
      <c r="Q431" s="136"/>
      <c r="R431" s="111"/>
    </row>
    <row r="432" spans="1:18" ht="1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4</v>
      </c>
      <c r="G432" s="81">
        <v>4</v>
      </c>
      <c r="H432" s="81">
        <v>0</v>
      </c>
      <c r="I432" s="81">
        <v>0</v>
      </c>
      <c r="J432" s="99"/>
      <c r="K432" s="138" t="s">
        <v>2232</v>
      </c>
      <c r="L432" s="135"/>
      <c r="M432" s="135"/>
      <c r="N432" s="136"/>
      <c r="O432" s="136"/>
      <c r="P432" s="137"/>
      <c r="Q432" s="137"/>
      <c r="R432" s="111"/>
    </row>
    <row r="433" spans="1:18" ht="1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1</v>
      </c>
      <c r="G433" s="81">
        <v>1</v>
      </c>
      <c r="H433" s="81">
        <v>0</v>
      </c>
      <c r="I433" s="81">
        <v>0</v>
      </c>
      <c r="J433" s="83"/>
      <c r="K433" s="138" t="s">
        <v>2209</v>
      </c>
      <c r="L433" s="135"/>
      <c r="M433" s="135"/>
      <c r="N433" s="136"/>
      <c r="O433" s="136"/>
      <c r="P433" s="137"/>
      <c r="Q433" s="137"/>
      <c r="R433" s="111"/>
    </row>
    <row r="434" spans="1:18" ht="1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29</v>
      </c>
      <c r="G434" s="81">
        <v>29</v>
      </c>
      <c r="H434" s="81">
        <v>0</v>
      </c>
      <c r="I434" s="81">
        <v>0</v>
      </c>
      <c r="J434" s="83"/>
      <c r="K434" s="138" t="s">
        <v>2233</v>
      </c>
      <c r="L434" s="135"/>
      <c r="M434" s="135"/>
      <c r="N434" s="136"/>
      <c r="O434" s="136"/>
      <c r="P434" s="137"/>
      <c r="Q434" s="137"/>
      <c r="R434" s="111"/>
    </row>
    <row r="435" spans="1:18" ht="1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3</v>
      </c>
      <c r="G435" s="81">
        <v>3</v>
      </c>
      <c r="H435" s="81">
        <v>0</v>
      </c>
      <c r="I435" s="81">
        <v>0</v>
      </c>
      <c r="J435" s="99"/>
      <c r="K435" s="138" t="s">
        <v>2233</v>
      </c>
      <c r="L435" s="135"/>
      <c r="M435" s="135"/>
      <c r="N435" s="136"/>
      <c r="O435" s="136"/>
      <c r="P435" s="137"/>
      <c r="Q435" s="136"/>
      <c r="R435" s="111"/>
    </row>
    <row r="436" spans="1:18" ht="1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5</v>
      </c>
      <c r="G436" s="81">
        <v>5</v>
      </c>
      <c r="H436" s="81">
        <v>0</v>
      </c>
      <c r="I436" s="81">
        <v>0</v>
      </c>
      <c r="J436" s="99"/>
      <c r="K436" s="138" t="s">
        <v>2232</v>
      </c>
      <c r="L436" s="135"/>
      <c r="M436" s="135"/>
      <c r="N436" s="136"/>
      <c r="O436" s="136"/>
      <c r="P436" s="137"/>
      <c r="Q436" s="137"/>
      <c r="R436" s="111"/>
    </row>
    <row r="437" spans="1:18" ht="1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27</v>
      </c>
      <c r="G437" s="81">
        <v>3</v>
      </c>
      <c r="H437" s="81">
        <v>24</v>
      </c>
      <c r="I437" s="81">
        <v>0</v>
      </c>
      <c r="J437"/>
      <c r="K437" s="138" t="s">
        <v>2233</v>
      </c>
      <c r="L437" s="135"/>
      <c r="M437" s="135"/>
      <c r="N437" s="136"/>
      <c r="O437" s="136"/>
      <c r="P437" s="137"/>
      <c r="Q437" s="136"/>
      <c r="R437" s="111"/>
    </row>
    <row r="438" spans="1:18" ht="1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4</v>
      </c>
      <c r="G438" s="81">
        <v>2</v>
      </c>
      <c r="H438" s="81">
        <v>0</v>
      </c>
      <c r="I438" s="81">
        <v>2</v>
      </c>
      <c r="J438"/>
      <c r="K438" s="138" t="s">
        <v>2232</v>
      </c>
      <c r="L438" s="135"/>
      <c r="M438" s="135"/>
      <c r="N438" s="136"/>
      <c r="O438" s="136"/>
      <c r="P438" s="137"/>
      <c r="Q438" s="137"/>
      <c r="R438" s="42"/>
    </row>
    <row r="439" spans="1:18" ht="1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 t="s">
        <v>2209</v>
      </c>
      <c r="G439" s="81" t="s">
        <v>2209</v>
      </c>
      <c r="H439" s="81" t="s">
        <v>2209</v>
      </c>
      <c r="I439" s="81" t="s">
        <v>2209</v>
      </c>
      <c r="J439" s="99"/>
      <c r="K439" s="138" t="s">
        <v>2233</v>
      </c>
      <c r="L439" s="135"/>
      <c r="M439" s="135"/>
      <c r="N439" s="136"/>
      <c r="O439" s="136"/>
      <c r="P439" s="136"/>
      <c r="Q439" s="136"/>
      <c r="R439" s="111"/>
    </row>
    <row r="440" spans="1:18" ht="1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112</v>
      </c>
      <c r="G440" s="81">
        <v>16</v>
      </c>
      <c r="H440" s="81">
        <v>96</v>
      </c>
      <c r="I440" s="81">
        <v>0</v>
      </c>
      <c r="J440" s="99"/>
      <c r="K440" s="138" t="s">
        <v>2233</v>
      </c>
      <c r="L440" s="135"/>
      <c r="M440" s="135"/>
      <c r="N440" s="136"/>
      <c r="O440" s="136"/>
      <c r="P440" s="137"/>
      <c r="Q440" s="137"/>
      <c r="R440" s="111"/>
    </row>
    <row r="441" spans="1:18" ht="1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16</v>
      </c>
      <c r="G441" s="81">
        <v>16</v>
      </c>
      <c r="H441" s="81">
        <v>0</v>
      </c>
      <c r="I441" s="81">
        <v>0</v>
      </c>
      <c r="J441"/>
      <c r="K441" s="138" t="s">
        <v>2209</v>
      </c>
      <c r="L441" s="135"/>
      <c r="M441" s="135"/>
      <c r="N441" s="136"/>
      <c r="O441" s="136"/>
      <c r="P441" s="137"/>
      <c r="Q441" s="136"/>
      <c r="R441" s="111"/>
    </row>
    <row r="442" spans="1:18" ht="1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 t="s">
        <v>2209</v>
      </c>
      <c r="G442" s="81" t="s">
        <v>2209</v>
      </c>
      <c r="H442" s="81" t="s">
        <v>2209</v>
      </c>
      <c r="I442" s="81" t="s">
        <v>2209</v>
      </c>
      <c r="J442" s="83"/>
      <c r="K442" s="138" t="s">
        <v>2233</v>
      </c>
      <c r="L442" s="135"/>
      <c r="M442" s="135"/>
      <c r="N442" s="136"/>
      <c r="O442" s="136"/>
      <c r="P442" s="137"/>
      <c r="Q442" s="136"/>
      <c r="R442" s="111"/>
    </row>
    <row r="443" spans="1:18" ht="1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7</v>
      </c>
      <c r="G443" s="81">
        <v>7</v>
      </c>
      <c r="H443" s="81">
        <v>0</v>
      </c>
      <c r="I443" s="81">
        <v>0</v>
      </c>
      <c r="J443" s="99"/>
      <c r="K443" s="138" t="s">
        <v>2232</v>
      </c>
      <c r="L443" s="135"/>
      <c r="M443" s="135"/>
      <c r="N443" s="136"/>
      <c r="O443" s="136"/>
      <c r="P443" s="137"/>
      <c r="Q443" s="136"/>
      <c r="R443" s="111"/>
    </row>
    <row r="444" spans="1:18" ht="1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13</v>
      </c>
      <c r="G444" s="81">
        <v>13</v>
      </c>
      <c r="H444" s="81">
        <v>0</v>
      </c>
      <c r="I444" s="81">
        <v>0</v>
      </c>
      <c r="J444" s="99"/>
      <c r="K444" s="138" t="s">
        <v>2233</v>
      </c>
      <c r="L444" s="135"/>
      <c r="M444" s="135"/>
      <c r="N444" s="136"/>
      <c r="O444" s="136"/>
      <c r="P444" s="136"/>
      <c r="Q444" s="136"/>
      <c r="R444" s="111"/>
    </row>
    <row r="445" spans="1:18" ht="1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11</v>
      </c>
      <c r="G445" s="81">
        <v>11</v>
      </c>
      <c r="H445" s="81">
        <v>0</v>
      </c>
      <c r="I445" s="81">
        <v>0</v>
      </c>
      <c r="J445"/>
      <c r="K445" s="138" t="s">
        <v>2233</v>
      </c>
      <c r="L445" s="135"/>
      <c r="M445" s="135"/>
      <c r="N445" s="136"/>
      <c r="O445" s="136"/>
      <c r="P445" s="137"/>
      <c r="Q445" s="136"/>
      <c r="R445" s="111"/>
    </row>
    <row r="446" spans="1:18" ht="1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2</v>
      </c>
      <c r="G446" s="81">
        <v>2</v>
      </c>
      <c r="H446" s="81">
        <v>0</v>
      </c>
      <c r="I446" s="81">
        <v>0</v>
      </c>
      <c r="J446" s="99"/>
      <c r="K446" s="138" t="s">
        <v>2233</v>
      </c>
      <c r="L446" s="135"/>
      <c r="M446" s="135"/>
      <c r="N446" s="136"/>
      <c r="O446" s="137"/>
      <c r="P446" s="137"/>
      <c r="Q446" s="136"/>
      <c r="R446" s="111"/>
    </row>
    <row r="447" spans="1:18" ht="1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14</v>
      </c>
      <c r="G447" s="81">
        <v>14</v>
      </c>
      <c r="H447" s="81">
        <v>0</v>
      </c>
      <c r="I447" s="81">
        <v>0</v>
      </c>
      <c r="J447" s="99"/>
      <c r="K447" s="138" t="s">
        <v>2233</v>
      </c>
      <c r="L447" s="135"/>
      <c r="M447" s="135"/>
      <c r="N447" s="136"/>
      <c r="O447" s="136"/>
      <c r="P447" s="136"/>
      <c r="Q447" s="136"/>
      <c r="R447" s="111"/>
    </row>
    <row r="448" spans="1:18" ht="1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9</v>
      </c>
      <c r="G448" s="81">
        <v>9</v>
      </c>
      <c r="H448" s="81">
        <v>0</v>
      </c>
      <c r="I448" s="81">
        <v>0</v>
      </c>
      <c r="J448" s="99"/>
      <c r="K448" s="141" t="s">
        <v>2232</v>
      </c>
      <c r="L448" s="135"/>
      <c r="M448" s="135"/>
      <c r="N448" s="136"/>
      <c r="O448" s="136"/>
      <c r="P448" s="137"/>
      <c r="Q448" s="136"/>
      <c r="R448" s="111"/>
    </row>
    <row r="449" spans="1:18" ht="1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68</v>
      </c>
      <c r="G449" s="81">
        <v>67</v>
      </c>
      <c r="H449" s="81">
        <v>1</v>
      </c>
      <c r="I449" s="81">
        <v>0</v>
      </c>
      <c r="J449"/>
      <c r="K449" s="138" t="s">
        <v>2233</v>
      </c>
      <c r="L449" s="135"/>
      <c r="M449" s="135"/>
      <c r="N449" s="136"/>
      <c r="O449" s="136"/>
      <c r="P449" s="136"/>
      <c r="Q449" s="136"/>
      <c r="R449" s="111"/>
    </row>
    <row r="450" spans="1:18" ht="1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70</v>
      </c>
      <c r="G450" s="81">
        <v>70</v>
      </c>
      <c r="H450" s="81">
        <v>0</v>
      </c>
      <c r="I450" s="81">
        <v>0</v>
      </c>
      <c r="J450" s="99"/>
      <c r="K450" s="138" t="s">
        <v>2232</v>
      </c>
      <c r="L450" s="135"/>
      <c r="M450" s="135"/>
      <c r="N450" s="136"/>
      <c r="O450" s="136"/>
      <c r="P450" s="136"/>
      <c r="Q450" s="136"/>
      <c r="R450" s="111"/>
    </row>
    <row r="451" spans="1:18" ht="1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121</v>
      </c>
      <c r="G451" s="81">
        <v>118</v>
      </c>
      <c r="H451" s="81">
        <v>3</v>
      </c>
      <c r="I451" s="81">
        <v>0</v>
      </c>
      <c r="J451" s="99"/>
      <c r="K451" s="138" t="s">
        <v>2232</v>
      </c>
      <c r="L451" s="135"/>
      <c r="M451" s="135"/>
      <c r="N451" s="136"/>
      <c r="O451" s="136"/>
      <c r="P451" s="137"/>
      <c r="Q451" s="136"/>
      <c r="R451" s="111"/>
    </row>
    <row r="452" spans="1:18" ht="1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13</v>
      </c>
      <c r="G452" s="81">
        <v>13</v>
      </c>
      <c r="H452" s="81">
        <v>0</v>
      </c>
      <c r="I452" s="81">
        <v>0</v>
      </c>
      <c r="J452"/>
      <c r="K452" s="138" t="s">
        <v>2233</v>
      </c>
      <c r="L452" s="135"/>
      <c r="M452" s="135"/>
      <c r="N452" s="136"/>
      <c r="O452" s="137"/>
      <c r="P452" s="137"/>
      <c r="Q452" s="136"/>
      <c r="R452" s="111"/>
    </row>
    <row r="453" spans="1:18" ht="1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7</v>
      </c>
      <c r="G453" s="81">
        <v>7</v>
      </c>
      <c r="H453" s="81">
        <v>0</v>
      </c>
      <c r="I453" s="81">
        <v>0</v>
      </c>
      <c r="J453" s="82"/>
      <c r="K453" s="141" t="s">
        <v>2209</v>
      </c>
      <c r="L453" s="135"/>
      <c r="M453" s="135"/>
      <c r="N453" s="136"/>
      <c r="O453" s="136"/>
      <c r="P453" s="137"/>
      <c r="Q453" s="136"/>
      <c r="R453" s="111"/>
    </row>
    <row r="454" spans="1:18" ht="1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15</v>
      </c>
      <c r="G454" s="81">
        <v>15</v>
      </c>
      <c r="H454" s="81">
        <v>0</v>
      </c>
      <c r="I454" s="81">
        <v>0</v>
      </c>
      <c r="J454" s="99"/>
      <c r="K454" s="138" t="s">
        <v>2233</v>
      </c>
      <c r="L454" s="135"/>
      <c r="M454" s="135"/>
      <c r="N454" s="136"/>
      <c r="O454" s="137"/>
      <c r="P454" s="137"/>
      <c r="Q454" s="136"/>
      <c r="R454" s="111"/>
    </row>
    <row r="455" spans="1:18" ht="1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3</v>
      </c>
      <c r="G455" s="81">
        <v>3</v>
      </c>
      <c r="H455" s="81">
        <v>0</v>
      </c>
      <c r="I455" s="81">
        <v>0</v>
      </c>
      <c r="J455" s="99"/>
      <c r="K455" s="138" t="s">
        <v>2232</v>
      </c>
      <c r="L455" s="135"/>
      <c r="M455" s="135"/>
      <c r="N455" s="136"/>
      <c r="O455" s="137"/>
      <c r="P455" s="137"/>
      <c r="Q455" s="136"/>
      <c r="R455" s="111"/>
    </row>
    <row r="456" spans="1:18" ht="1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46</v>
      </c>
      <c r="G456" s="81">
        <v>46</v>
      </c>
      <c r="H456" s="81">
        <v>0</v>
      </c>
      <c r="I456" s="81">
        <v>0</v>
      </c>
      <c r="J456" s="83"/>
      <c r="K456" s="138" t="s">
        <v>2233</v>
      </c>
      <c r="L456" s="135"/>
      <c r="M456" s="135"/>
      <c r="N456" s="136"/>
      <c r="O456" s="136"/>
      <c r="P456" s="137"/>
      <c r="Q456" s="136"/>
      <c r="R456" s="111"/>
    </row>
    <row r="457" spans="1:18" ht="1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 t="s">
        <v>2209</v>
      </c>
      <c r="G457" s="81" t="s">
        <v>2209</v>
      </c>
      <c r="H457" s="81" t="s">
        <v>2209</v>
      </c>
      <c r="I457" s="81" t="s">
        <v>2209</v>
      </c>
      <c r="J457" s="99"/>
      <c r="K457" s="138" t="s">
        <v>2209</v>
      </c>
      <c r="L457" s="135"/>
      <c r="M457" s="135"/>
      <c r="N457" s="136"/>
      <c r="O457" s="136"/>
      <c r="P457" s="137"/>
      <c r="Q457" s="136"/>
      <c r="R457" s="111"/>
    </row>
    <row r="458" spans="1:18" ht="1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367</v>
      </c>
      <c r="G458" s="81">
        <v>357</v>
      </c>
      <c r="H458" s="81">
        <v>9</v>
      </c>
      <c r="I458" s="81">
        <v>1</v>
      </c>
      <c r="J458" s="99"/>
      <c r="K458" s="138" t="s">
        <v>2233</v>
      </c>
      <c r="L458" s="135"/>
      <c r="M458" s="135"/>
      <c r="N458" s="136"/>
      <c r="O458" s="137"/>
      <c r="P458" s="137"/>
      <c r="Q458" s="136"/>
      <c r="R458" s="111"/>
    </row>
    <row r="459" spans="1:18" ht="1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 t="s">
        <v>2209</v>
      </c>
      <c r="G459" s="81" t="s">
        <v>2209</v>
      </c>
      <c r="H459" s="81" t="s">
        <v>2209</v>
      </c>
      <c r="I459" s="81" t="s">
        <v>2209</v>
      </c>
      <c r="J459" s="82"/>
      <c r="K459" s="138" t="s">
        <v>2209</v>
      </c>
      <c r="L459" s="135"/>
      <c r="M459" s="135"/>
      <c r="N459" s="136"/>
      <c r="O459" s="136"/>
      <c r="P459" s="137"/>
      <c r="Q459" s="136"/>
      <c r="R459" s="111"/>
    </row>
    <row r="460" spans="1:18" ht="1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13</v>
      </c>
      <c r="G460" s="81">
        <v>13</v>
      </c>
      <c r="H460" s="81">
        <v>0</v>
      </c>
      <c r="I460" s="81">
        <v>0</v>
      </c>
      <c r="J460"/>
      <c r="K460" s="138" t="s">
        <v>2232</v>
      </c>
      <c r="L460" s="135"/>
      <c r="M460" s="135"/>
      <c r="N460" s="136"/>
      <c r="O460" s="136"/>
      <c r="P460" s="137"/>
      <c r="Q460" s="136"/>
      <c r="R460" s="111"/>
    </row>
    <row r="461" spans="1:18" ht="1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104</v>
      </c>
      <c r="G461" s="81">
        <v>86</v>
      </c>
      <c r="H461" s="81">
        <v>18</v>
      </c>
      <c r="I461" s="81">
        <v>0</v>
      </c>
      <c r="J461" s="99"/>
      <c r="K461" s="138" t="s">
        <v>2232</v>
      </c>
      <c r="L461" s="135"/>
      <c r="M461" s="135"/>
      <c r="N461" s="136"/>
      <c r="O461" s="136"/>
      <c r="P461" s="137"/>
      <c r="Q461" s="136"/>
      <c r="R461" s="111"/>
    </row>
    <row r="462" spans="1:18" ht="1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110</v>
      </c>
      <c r="G462" s="81">
        <v>36</v>
      </c>
      <c r="H462" s="81">
        <v>74</v>
      </c>
      <c r="I462" s="81">
        <v>0</v>
      </c>
      <c r="J462" s="99"/>
      <c r="K462" s="138" t="s">
        <v>2233</v>
      </c>
      <c r="L462" s="135"/>
      <c r="M462" s="135"/>
      <c r="N462" s="136"/>
      <c r="O462" s="136"/>
      <c r="P462" s="137"/>
      <c r="Q462" s="136"/>
      <c r="R462" s="42"/>
    </row>
    <row r="463" spans="1:18" ht="1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4</v>
      </c>
      <c r="G463" s="81">
        <v>4</v>
      </c>
      <c r="H463" s="81">
        <v>0</v>
      </c>
      <c r="I463" s="81">
        <v>0</v>
      </c>
      <c r="J463" s="99"/>
      <c r="K463" s="138" t="s">
        <v>2233</v>
      </c>
      <c r="L463" s="135"/>
      <c r="M463" s="135"/>
      <c r="N463" s="136"/>
      <c r="O463" s="137"/>
      <c r="P463" s="137"/>
      <c r="Q463" s="136"/>
      <c r="R463" s="111"/>
    </row>
    <row r="464" spans="1:18" ht="1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6</v>
      </c>
      <c r="G464" s="81">
        <v>6</v>
      </c>
      <c r="H464" s="81">
        <v>0</v>
      </c>
      <c r="I464" s="81">
        <v>0</v>
      </c>
      <c r="J464" s="82"/>
      <c r="K464" s="141" t="s">
        <v>2209</v>
      </c>
      <c r="L464" s="135"/>
      <c r="M464" s="135"/>
      <c r="N464" s="136"/>
      <c r="O464" s="136"/>
      <c r="P464" s="137"/>
      <c r="Q464" s="136"/>
      <c r="R464" s="111"/>
    </row>
    <row r="465" spans="1:18" ht="1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 t="s">
        <v>2209</v>
      </c>
      <c r="G465" s="81" t="s">
        <v>2209</v>
      </c>
      <c r="H465" s="81" t="s">
        <v>2209</v>
      </c>
      <c r="I465" s="81" t="s">
        <v>2209</v>
      </c>
      <c r="J465" s="99"/>
      <c r="K465" s="138" t="s">
        <v>2233</v>
      </c>
      <c r="L465" s="135"/>
      <c r="M465" s="135"/>
      <c r="N465" s="136"/>
      <c r="O465" s="136"/>
      <c r="P465" s="137"/>
      <c r="Q465" s="136"/>
      <c r="R465" s="111"/>
    </row>
    <row r="466" spans="1:18" ht="1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 t="s">
        <v>2209</v>
      </c>
      <c r="G466" s="81" t="s">
        <v>2209</v>
      </c>
      <c r="H466" s="81" t="s">
        <v>2209</v>
      </c>
      <c r="I466" s="81" t="s">
        <v>2209</v>
      </c>
      <c r="J466" s="99"/>
      <c r="K466" s="141" t="s">
        <v>2209</v>
      </c>
      <c r="L466" s="135"/>
      <c r="M466" s="135"/>
      <c r="N466" s="136"/>
      <c r="O466" s="136"/>
      <c r="P466" s="137"/>
      <c r="Q466" s="137"/>
      <c r="R466" s="111"/>
    </row>
    <row r="467" spans="1:18" ht="1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140</v>
      </c>
      <c r="G467" s="81">
        <v>140</v>
      </c>
      <c r="H467" s="81">
        <v>0</v>
      </c>
      <c r="I467" s="81">
        <v>0</v>
      </c>
      <c r="J467" s="99"/>
      <c r="K467" s="138" t="s">
        <v>2232</v>
      </c>
      <c r="L467" s="135"/>
      <c r="M467" s="135"/>
      <c r="N467" s="136"/>
      <c r="O467" s="136"/>
      <c r="P467" s="137"/>
      <c r="Q467" s="136"/>
      <c r="R467" s="111"/>
    </row>
    <row r="468" spans="1:18" ht="1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20</v>
      </c>
      <c r="G468" s="81">
        <v>20</v>
      </c>
      <c r="H468" s="81">
        <v>0</v>
      </c>
      <c r="I468" s="81">
        <v>0</v>
      </c>
      <c r="J468" s="99"/>
      <c r="K468" s="138" t="s">
        <v>2233</v>
      </c>
      <c r="L468" s="135"/>
      <c r="M468" s="135"/>
      <c r="N468" s="136"/>
      <c r="O468" s="136"/>
      <c r="P468" s="137"/>
      <c r="Q468" s="136"/>
      <c r="R468" s="111"/>
    </row>
    <row r="469" spans="1:18" ht="1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7</v>
      </c>
      <c r="G469" s="81">
        <v>6</v>
      </c>
      <c r="H469" s="81">
        <v>0</v>
      </c>
      <c r="I469" s="81">
        <v>1</v>
      </c>
      <c r="J469"/>
      <c r="K469" s="138" t="s">
        <v>2232</v>
      </c>
      <c r="L469" s="135"/>
      <c r="M469" s="135"/>
      <c r="N469" s="136"/>
      <c r="O469" s="136"/>
      <c r="P469" s="137"/>
      <c r="Q469" s="137"/>
      <c r="R469" s="111"/>
    </row>
    <row r="470" spans="1:18" ht="1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14</v>
      </c>
      <c r="G470" s="81">
        <v>14</v>
      </c>
      <c r="H470" s="81">
        <v>0</v>
      </c>
      <c r="I470" s="81">
        <v>0</v>
      </c>
      <c r="J470" s="99"/>
      <c r="K470" s="138" t="s">
        <v>2232</v>
      </c>
      <c r="L470" s="135"/>
      <c r="M470" s="135"/>
      <c r="N470" s="136"/>
      <c r="O470" s="136"/>
      <c r="P470" s="136"/>
      <c r="Q470" s="136"/>
      <c r="R470" s="111"/>
    </row>
    <row r="471" spans="1:18" ht="1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14</v>
      </c>
      <c r="G471" s="81">
        <v>14</v>
      </c>
      <c r="H471" s="81">
        <v>0</v>
      </c>
      <c r="I471" s="81">
        <v>0</v>
      </c>
      <c r="J471" s="82"/>
      <c r="K471" s="138" t="s">
        <v>2233</v>
      </c>
      <c r="L471" s="135"/>
      <c r="M471" s="135"/>
      <c r="N471" s="136"/>
      <c r="O471" s="136"/>
      <c r="P471" s="136"/>
      <c r="Q471" s="136"/>
      <c r="R471" s="111"/>
    </row>
    <row r="472" spans="1:18" ht="1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15</v>
      </c>
      <c r="G472" s="81">
        <v>15</v>
      </c>
      <c r="H472" s="81">
        <v>0</v>
      </c>
      <c r="I472" s="81">
        <v>0</v>
      </c>
      <c r="J472" s="99"/>
      <c r="K472" s="138" t="s">
        <v>2232</v>
      </c>
      <c r="L472" s="135"/>
      <c r="M472" s="135"/>
      <c r="N472" s="136"/>
      <c r="O472" s="136"/>
      <c r="P472" s="137"/>
      <c r="Q472" s="136"/>
      <c r="R472" s="42"/>
    </row>
    <row r="473" spans="1:18" ht="1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1</v>
      </c>
      <c r="G473" s="81">
        <v>1</v>
      </c>
      <c r="H473" s="81">
        <v>0</v>
      </c>
      <c r="I473" s="81">
        <v>0</v>
      </c>
      <c r="J473" s="99"/>
      <c r="K473" s="138" t="s">
        <v>2233</v>
      </c>
      <c r="L473" s="135"/>
      <c r="M473" s="135"/>
      <c r="N473" s="136"/>
      <c r="O473" s="136"/>
      <c r="P473" s="137"/>
      <c r="Q473" s="137"/>
      <c r="R473" s="111"/>
    </row>
    <row r="474" spans="1:18" ht="1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76</v>
      </c>
      <c r="G474" s="81">
        <v>76</v>
      </c>
      <c r="H474" s="81">
        <v>0</v>
      </c>
      <c r="I474" s="81">
        <v>0</v>
      </c>
      <c r="J474" s="99"/>
      <c r="K474" s="138" t="s">
        <v>2232</v>
      </c>
      <c r="L474" s="135"/>
      <c r="M474" s="135"/>
      <c r="N474" s="136"/>
      <c r="O474" s="136"/>
      <c r="P474" s="136"/>
      <c r="Q474" s="136"/>
      <c r="R474" s="111"/>
    </row>
    <row r="475" spans="1:18" ht="1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 t="s">
        <v>2209</v>
      </c>
      <c r="G475" s="81" t="s">
        <v>2209</v>
      </c>
      <c r="H475" s="81" t="s">
        <v>2209</v>
      </c>
      <c r="I475" s="81" t="s">
        <v>2209</v>
      </c>
      <c r="J475" s="82"/>
      <c r="K475" s="138" t="s">
        <v>2209</v>
      </c>
      <c r="L475" s="135"/>
      <c r="M475" s="135"/>
      <c r="N475" s="136"/>
      <c r="O475" s="136"/>
      <c r="P475" s="137"/>
      <c r="Q475" s="137"/>
      <c r="R475" s="111"/>
    </row>
    <row r="476" spans="1:18" ht="1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 t="s">
        <v>2209</v>
      </c>
      <c r="G476" s="81" t="s">
        <v>2209</v>
      </c>
      <c r="H476" s="81" t="s">
        <v>2209</v>
      </c>
      <c r="I476" s="81" t="s">
        <v>2209</v>
      </c>
      <c r="J476" s="82"/>
      <c r="K476" s="141" t="s">
        <v>2209</v>
      </c>
      <c r="L476" s="135"/>
      <c r="M476" s="135"/>
      <c r="N476" s="136"/>
      <c r="O476" s="136"/>
      <c r="P476" s="136"/>
      <c r="Q476" s="136"/>
      <c r="R476" s="42"/>
    </row>
    <row r="477" spans="1:18" ht="1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34</v>
      </c>
      <c r="G477" s="81">
        <v>34</v>
      </c>
      <c r="H477" s="81">
        <v>0</v>
      </c>
      <c r="I477" s="81">
        <v>0</v>
      </c>
      <c r="J477" s="99"/>
      <c r="K477" s="138" t="s">
        <v>2233</v>
      </c>
      <c r="L477" s="135"/>
      <c r="M477" s="135"/>
      <c r="N477" s="136"/>
      <c r="O477" s="136"/>
      <c r="P477" s="137"/>
      <c r="Q477" s="137"/>
      <c r="R477" s="111"/>
    </row>
    <row r="478" spans="1:18" ht="1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2</v>
      </c>
      <c r="G478" s="81">
        <v>2</v>
      </c>
      <c r="H478" s="81">
        <v>0</v>
      </c>
      <c r="I478" s="81">
        <v>0</v>
      </c>
      <c r="J478" s="99"/>
      <c r="K478" s="138" t="s">
        <v>2232</v>
      </c>
      <c r="L478" s="135"/>
      <c r="M478" s="135"/>
      <c r="N478" s="136"/>
      <c r="O478" s="136"/>
      <c r="P478" s="136"/>
      <c r="Q478" s="136"/>
      <c r="R478" s="111"/>
    </row>
    <row r="479" spans="1:18" ht="1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2</v>
      </c>
      <c r="G479" s="81">
        <v>2</v>
      </c>
      <c r="H479" s="81">
        <v>0</v>
      </c>
      <c r="I479" s="81">
        <v>0</v>
      </c>
      <c r="J479"/>
      <c r="K479" s="138" t="s">
        <v>2233</v>
      </c>
      <c r="L479" s="135"/>
      <c r="M479" s="135"/>
      <c r="N479" s="136"/>
      <c r="O479" s="136"/>
      <c r="P479" s="137"/>
      <c r="Q479" s="137"/>
      <c r="R479" s="111"/>
    </row>
    <row r="480" spans="1:18" ht="1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 t="s">
        <v>2209</v>
      </c>
      <c r="G480" s="81" t="s">
        <v>2209</v>
      </c>
      <c r="H480" s="81" t="s">
        <v>2209</v>
      </c>
      <c r="I480" s="81" t="s">
        <v>2209</v>
      </c>
      <c r="J480" s="99"/>
      <c r="K480" s="141" t="s">
        <v>2209</v>
      </c>
      <c r="L480" s="135"/>
      <c r="M480" s="135"/>
      <c r="N480" s="136"/>
      <c r="O480" s="136"/>
      <c r="P480" s="137"/>
      <c r="Q480" s="136"/>
      <c r="R480" s="111"/>
    </row>
    <row r="481" spans="1:18" ht="1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2</v>
      </c>
      <c r="G481" s="81">
        <v>2</v>
      </c>
      <c r="H481" s="81">
        <v>0</v>
      </c>
      <c r="I481" s="81">
        <v>0</v>
      </c>
      <c r="J481" s="99"/>
      <c r="K481" s="141" t="s">
        <v>2233</v>
      </c>
      <c r="L481" s="135"/>
      <c r="M481" s="135"/>
      <c r="N481" s="136"/>
      <c r="O481" s="137"/>
      <c r="P481" s="137"/>
      <c r="Q481" s="136"/>
      <c r="R481" s="111"/>
    </row>
    <row r="482" spans="1:18" ht="1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1</v>
      </c>
      <c r="G482" s="81">
        <v>1</v>
      </c>
      <c r="H482" s="81">
        <v>0</v>
      </c>
      <c r="I482" s="81">
        <v>0</v>
      </c>
      <c r="J482" s="99"/>
      <c r="K482" s="138" t="s">
        <v>2233</v>
      </c>
      <c r="L482" s="135"/>
      <c r="M482" s="135"/>
      <c r="N482" s="136"/>
      <c r="O482" s="136"/>
      <c r="P482" s="137"/>
      <c r="Q482" s="136"/>
      <c r="R482" s="111"/>
    </row>
    <row r="483" spans="1:18" ht="1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 s="99"/>
      <c r="K483" s="138" t="s">
        <v>2233</v>
      </c>
      <c r="L483" s="135"/>
      <c r="M483" s="135"/>
      <c r="N483" s="136"/>
      <c r="O483" s="136"/>
      <c r="P483" s="136"/>
      <c r="Q483" s="137"/>
      <c r="R483" s="42"/>
    </row>
    <row r="484" spans="1:18" ht="1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 t="s">
        <v>2209</v>
      </c>
      <c r="G484" s="81" t="s">
        <v>2209</v>
      </c>
      <c r="H484" s="81" t="s">
        <v>2209</v>
      </c>
      <c r="I484" s="81" t="s">
        <v>2209</v>
      </c>
      <c r="J484" s="99"/>
      <c r="K484" s="141" t="s">
        <v>2209</v>
      </c>
      <c r="L484" s="135"/>
      <c r="M484" s="135"/>
      <c r="N484" s="136"/>
      <c r="O484" s="137"/>
      <c r="P484" s="136"/>
      <c r="Q484" s="136"/>
      <c r="R484" s="111"/>
    </row>
    <row r="485" spans="1:18" ht="1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390</v>
      </c>
      <c r="G485" s="81">
        <v>78</v>
      </c>
      <c r="H485" s="81">
        <v>312</v>
      </c>
      <c r="I485" s="81">
        <v>0</v>
      </c>
      <c r="J485" s="99"/>
      <c r="K485" s="141" t="s">
        <v>2209</v>
      </c>
      <c r="L485" s="135"/>
      <c r="M485" s="135"/>
      <c r="N485" s="136"/>
      <c r="O485" s="136"/>
      <c r="P485" s="136"/>
      <c r="Q485" s="136"/>
      <c r="R485" s="111"/>
    </row>
    <row r="486" spans="1:18" ht="1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3</v>
      </c>
      <c r="G486" s="81">
        <v>3</v>
      </c>
      <c r="H486" s="81">
        <v>0</v>
      </c>
      <c r="I486" s="81">
        <v>0</v>
      </c>
      <c r="J486" s="99"/>
      <c r="K486" s="138" t="s">
        <v>2232</v>
      </c>
      <c r="L486" s="135"/>
      <c r="M486" s="135"/>
      <c r="N486" s="136"/>
      <c r="O486" s="136"/>
      <c r="P486" s="137"/>
      <c r="Q486" s="136"/>
      <c r="R486" s="111"/>
    </row>
    <row r="487" spans="1:18" ht="1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 t="s">
        <v>2209</v>
      </c>
      <c r="G487" s="81" t="s">
        <v>2209</v>
      </c>
      <c r="H487" s="81" t="s">
        <v>2209</v>
      </c>
      <c r="I487" s="81" t="s">
        <v>2209</v>
      </c>
      <c r="J487" s="99"/>
      <c r="K487" s="141" t="s">
        <v>2209</v>
      </c>
      <c r="L487" s="135"/>
      <c r="M487" s="135"/>
      <c r="N487" s="136"/>
      <c r="O487" s="137"/>
      <c r="P487" s="137"/>
      <c r="Q487" s="136"/>
      <c r="R487" s="111"/>
    </row>
    <row r="488" spans="1:18" ht="1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38" t="s">
        <v>2233</v>
      </c>
      <c r="L488" s="135"/>
      <c r="M488" s="135"/>
      <c r="N488" s="136"/>
      <c r="O488" s="136"/>
      <c r="P488" s="137"/>
      <c r="Q488" s="136"/>
      <c r="R488" s="111"/>
    </row>
    <row r="489" spans="1:18" ht="1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41</v>
      </c>
      <c r="G489" s="81">
        <v>4</v>
      </c>
      <c r="H489" s="81">
        <v>37</v>
      </c>
      <c r="I489" s="81">
        <v>0</v>
      </c>
      <c r="J489" s="99"/>
      <c r="K489" s="138" t="s">
        <v>2232</v>
      </c>
      <c r="L489" s="135"/>
      <c r="M489" s="135"/>
      <c r="N489" s="136"/>
      <c r="O489" s="137"/>
      <c r="P489" s="137"/>
      <c r="Q489" s="136"/>
      <c r="R489" s="111"/>
    </row>
    <row r="490" spans="1:18" ht="1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1</v>
      </c>
      <c r="G490" s="81">
        <v>1</v>
      </c>
      <c r="H490" s="81">
        <v>0</v>
      </c>
      <c r="I490" s="81">
        <v>0</v>
      </c>
      <c r="J490"/>
      <c r="K490" s="138" t="s">
        <v>2233</v>
      </c>
      <c r="L490" s="135"/>
      <c r="M490" s="135"/>
      <c r="N490" s="136"/>
      <c r="O490" s="136"/>
      <c r="P490" s="137"/>
      <c r="Q490" s="136"/>
      <c r="R490" s="111"/>
    </row>
    <row r="491" spans="1:18" ht="1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41" t="s">
        <v>2233</v>
      </c>
      <c r="L491" s="135"/>
      <c r="M491" s="135"/>
      <c r="N491" s="136"/>
      <c r="O491" s="136"/>
      <c r="P491" s="137"/>
      <c r="Q491" s="136"/>
      <c r="R491" s="111"/>
    </row>
    <row r="492" spans="1:18" ht="1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10</v>
      </c>
      <c r="G492" s="81">
        <v>10</v>
      </c>
      <c r="H492" s="81">
        <v>0</v>
      </c>
      <c r="I492" s="81">
        <v>0</v>
      </c>
      <c r="J492" s="99"/>
      <c r="K492" s="138" t="s">
        <v>2233</v>
      </c>
      <c r="L492" s="135"/>
      <c r="M492" s="135"/>
      <c r="N492" s="136"/>
      <c r="O492" s="136"/>
      <c r="P492" s="137"/>
      <c r="Q492" s="136"/>
      <c r="R492" s="111"/>
    </row>
    <row r="493" spans="1:18" ht="1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38" t="s">
        <v>2233</v>
      </c>
      <c r="L493" s="135"/>
      <c r="M493" s="135"/>
      <c r="N493" s="136"/>
      <c r="O493" s="136"/>
      <c r="P493" s="137"/>
      <c r="Q493" s="136"/>
      <c r="R493" s="111"/>
    </row>
    <row r="494" spans="1:18" ht="1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5</v>
      </c>
      <c r="G494" s="81">
        <v>5</v>
      </c>
      <c r="H494" s="81">
        <v>0</v>
      </c>
      <c r="I494" s="81">
        <v>0</v>
      </c>
      <c r="J494" s="99"/>
      <c r="K494" s="138" t="s">
        <v>2233</v>
      </c>
      <c r="L494" s="135"/>
      <c r="M494" s="135"/>
      <c r="N494" s="136"/>
      <c r="O494" s="137"/>
      <c r="P494" s="137"/>
      <c r="Q494" s="136"/>
      <c r="R494" s="111"/>
    </row>
    <row r="495" spans="1:18" ht="1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 t="s">
        <v>2209</v>
      </c>
      <c r="G495" s="81" t="s">
        <v>2209</v>
      </c>
      <c r="H495" s="81" t="s">
        <v>2209</v>
      </c>
      <c r="I495" s="81" t="s">
        <v>2209</v>
      </c>
      <c r="J495" s="99"/>
      <c r="K495" s="138" t="s">
        <v>2233</v>
      </c>
      <c r="L495" s="135"/>
      <c r="M495" s="135"/>
      <c r="N495" s="136"/>
      <c r="O495" s="136"/>
      <c r="P495" s="137"/>
      <c r="Q495" s="136"/>
      <c r="R495" s="111"/>
    </row>
    <row r="496" spans="1:18" ht="1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4</v>
      </c>
      <c r="G496" s="81">
        <v>3</v>
      </c>
      <c r="H496" s="81">
        <v>0</v>
      </c>
      <c r="I496" s="81">
        <v>1</v>
      </c>
      <c r="J496" s="99"/>
      <c r="K496" s="138" t="s">
        <v>2233</v>
      </c>
      <c r="L496" s="135"/>
      <c r="M496" s="135"/>
      <c r="N496" s="136"/>
      <c r="O496" s="136"/>
      <c r="P496" s="137"/>
      <c r="Q496" s="136"/>
      <c r="R496" s="111"/>
    </row>
    <row r="497" spans="1:18" ht="1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38" t="s">
        <v>2233</v>
      </c>
      <c r="L497" s="135"/>
      <c r="M497" s="135"/>
      <c r="N497" s="136"/>
      <c r="O497" s="136"/>
      <c r="P497" s="136"/>
      <c r="Q497" s="136"/>
      <c r="R497" s="111"/>
    </row>
    <row r="498" spans="1:18" ht="1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 s="99"/>
      <c r="K498" s="138" t="s">
        <v>2209</v>
      </c>
      <c r="L498" s="135"/>
      <c r="M498" s="135"/>
      <c r="N498" s="136"/>
      <c r="O498" s="136"/>
      <c r="P498" s="137"/>
      <c r="Q498" s="136"/>
      <c r="R498" s="111"/>
    </row>
    <row r="499" spans="1:18" ht="1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 t="s">
        <v>2209</v>
      </c>
      <c r="G499" s="81" t="s">
        <v>2209</v>
      </c>
      <c r="H499" s="81" t="s">
        <v>2209</v>
      </c>
      <c r="I499" s="81" t="s">
        <v>2209</v>
      </c>
      <c r="J499" s="99"/>
      <c r="K499" s="141" t="s">
        <v>2233</v>
      </c>
      <c r="L499" s="135"/>
      <c r="M499" s="135"/>
      <c r="N499" s="136"/>
      <c r="O499" s="136"/>
      <c r="P499" s="137"/>
      <c r="Q499" s="136"/>
      <c r="R499" s="111"/>
    </row>
    <row r="500" spans="1:18" ht="1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1</v>
      </c>
      <c r="G500" s="81">
        <v>1</v>
      </c>
      <c r="H500" s="81">
        <v>0</v>
      </c>
      <c r="I500" s="81">
        <v>0</v>
      </c>
      <c r="J500" s="99"/>
      <c r="K500" s="138" t="s">
        <v>2233</v>
      </c>
      <c r="L500" s="135"/>
      <c r="M500" s="135"/>
      <c r="N500" s="136"/>
      <c r="O500" s="136"/>
      <c r="P500" s="137"/>
      <c r="Q500" s="136"/>
      <c r="R500" s="111"/>
    </row>
    <row r="501" spans="1:18" ht="1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0</v>
      </c>
      <c r="G501" s="81">
        <v>0</v>
      </c>
      <c r="H501" s="81">
        <v>0</v>
      </c>
      <c r="I501" s="81">
        <v>0</v>
      </c>
      <c r="J501" s="99"/>
      <c r="K501" s="138" t="s">
        <v>2233</v>
      </c>
      <c r="L501" s="135"/>
      <c r="M501" s="135"/>
      <c r="N501" s="136"/>
      <c r="O501" s="136"/>
      <c r="P501" s="136"/>
      <c r="Q501" s="136"/>
      <c r="R501" s="111"/>
    </row>
    <row r="502" spans="1:18" ht="1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3</v>
      </c>
      <c r="G502" s="81">
        <v>3</v>
      </c>
      <c r="H502" s="81">
        <v>0</v>
      </c>
      <c r="I502" s="81">
        <v>0</v>
      </c>
      <c r="J502" s="82"/>
      <c r="K502" s="138" t="s">
        <v>2233</v>
      </c>
      <c r="L502" s="135"/>
      <c r="M502" s="135"/>
      <c r="N502" s="136"/>
      <c r="O502" s="137"/>
      <c r="P502" s="137"/>
      <c r="Q502" s="136"/>
      <c r="R502" s="111"/>
    </row>
    <row r="503" spans="1:18" ht="1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5</v>
      </c>
      <c r="G503" s="81">
        <v>5</v>
      </c>
      <c r="H503" s="81">
        <v>0</v>
      </c>
      <c r="I503" s="81">
        <v>0</v>
      </c>
      <c r="J503" s="99"/>
      <c r="K503" s="138" t="s">
        <v>2232</v>
      </c>
      <c r="L503" s="135"/>
      <c r="M503" s="135"/>
      <c r="N503" s="136"/>
      <c r="O503" s="136"/>
      <c r="P503" s="137"/>
      <c r="Q503" s="136"/>
      <c r="R503" s="111"/>
    </row>
    <row r="504" spans="1:18" ht="1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38" t="s">
        <v>2233</v>
      </c>
      <c r="L504" s="135"/>
      <c r="M504" s="135"/>
      <c r="N504" s="136"/>
      <c r="O504" s="136"/>
      <c r="P504" s="137"/>
      <c r="Q504" s="136"/>
      <c r="R504" s="111"/>
    </row>
    <row r="505" spans="1:18" ht="1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38" t="s">
        <v>2233</v>
      </c>
      <c r="L505" s="135"/>
      <c r="M505" s="135"/>
      <c r="N505" s="136"/>
      <c r="O505" s="136"/>
      <c r="P505" s="137"/>
      <c r="Q505" s="136"/>
      <c r="R505" s="111"/>
    </row>
    <row r="506" spans="1:18" ht="1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1</v>
      </c>
      <c r="G506" s="81">
        <v>1</v>
      </c>
      <c r="H506" s="81">
        <v>0</v>
      </c>
      <c r="I506" s="81">
        <v>0</v>
      </c>
      <c r="J506" s="99"/>
      <c r="K506" s="138" t="s">
        <v>2233</v>
      </c>
      <c r="L506" s="135"/>
      <c r="M506" s="135"/>
      <c r="N506" s="136"/>
      <c r="O506" s="136"/>
      <c r="P506" s="137"/>
      <c r="Q506" s="136"/>
      <c r="R506" s="111"/>
    </row>
    <row r="507" spans="1:18" ht="1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8</v>
      </c>
      <c r="G507" s="81">
        <v>8</v>
      </c>
      <c r="H507" s="81">
        <v>0</v>
      </c>
      <c r="I507" s="81">
        <v>0</v>
      </c>
      <c r="J507" s="99"/>
      <c r="K507" s="138" t="s">
        <v>2233</v>
      </c>
      <c r="L507" s="135"/>
      <c r="M507" s="135"/>
      <c r="N507" s="136"/>
      <c r="O507" s="137"/>
      <c r="P507" s="137"/>
      <c r="Q507" s="136"/>
      <c r="R507" s="111"/>
    </row>
    <row r="508" spans="1:18" ht="1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3</v>
      </c>
      <c r="G508" s="81">
        <v>3</v>
      </c>
      <c r="H508" s="81">
        <v>0</v>
      </c>
      <c r="I508" s="81">
        <v>0</v>
      </c>
      <c r="J508" s="99"/>
      <c r="K508" s="138" t="s">
        <v>2233</v>
      </c>
      <c r="L508" s="135"/>
      <c r="M508" s="135"/>
      <c r="N508" s="136"/>
      <c r="O508" s="136"/>
      <c r="P508" s="137"/>
      <c r="Q508" s="136"/>
      <c r="R508" s="111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1</v>
      </c>
      <c r="G509" s="81">
        <v>1</v>
      </c>
      <c r="H509" s="81">
        <v>0</v>
      </c>
      <c r="I509" s="81">
        <v>0</v>
      </c>
      <c r="J509" s="82"/>
      <c r="K509" s="142" t="s">
        <v>2233</v>
      </c>
      <c r="L509" s="135"/>
      <c r="M509" s="135"/>
      <c r="N509" s="136"/>
      <c r="O509" s="136"/>
      <c r="P509" s="137"/>
      <c r="Q509" s="136"/>
      <c r="R509" s="111"/>
    </row>
    <row r="510" spans="1:18" ht="1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222</v>
      </c>
      <c r="G510" s="81">
        <v>2</v>
      </c>
      <c r="H510" s="81">
        <v>220</v>
      </c>
      <c r="I510" s="81">
        <v>0</v>
      </c>
      <c r="J510"/>
      <c r="K510" s="138" t="s">
        <v>2233</v>
      </c>
      <c r="L510" s="135"/>
      <c r="M510" s="135"/>
      <c r="N510" s="136"/>
      <c r="O510" s="136"/>
      <c r="P510" s="136"/>
      <c r="Q510" s="137"/>
      <c r="R510" s="111"/>
    </row>
    <row r="511" spans="1:18" ht="1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7</v>
      </c>
      <c r="G511" s="81">
        <v>7</v>
      </c>
      <c r="H511" s="81">
        <v>0</v>
      </c>
      <c r="I511" s="81">
        <v>0</v>
      </c>
      <c r="J511"/>
      <c r="K511" s="138" t="s">
        <v>2233</v>
      </c>
      <c r="L511" s="135"/>
      <c r="M511" s="135"/>
      <c r="N511" s="136"/>
      <c r="O511" s="136"/>
      <c r="P511" s="136"/>
      <c r="Q511" s="136"/>
      <c r="R511" s="111"/>
    </row>
    <row r="512" spans="1:18" ht="1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44" t="s">
        <v>2234</v>
      </c>
      <c r="L512" s="135"/>
      <c r="M512" s="135"/>
      <c r="N512" s="136"/>
      <c r="O512" s="136"/>
      <c r="P512" s="137"/>
      <c r="Q512" s="136"/>
      <c r="R512" s="111"/>
    </row>
    <row r="513" spans="1:18" ht="1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46</v>
      </c>
      <c r="G513" s="81">
        <v>22</v>
      </c>
      <c r="H513" s="81">
        <v>24</v>
      </c>
      <c r="I513" s="81">
        <v>0</v>
      </c>
      <c r="J513" s="99"/>
      <c r="K513" s="138" t="s">
        <v>2232</v>
      </c>
      <c r="L513" s="135"/>
      <c r="M513" s="135"/>
      <c r="N513" s="136"/>
      <c r="O513" s="136"/>
      <c r="P513" s="136"/>
      <c r="Q513" s="136"/>
      <c r="R513" s="111"/>
    </row>
    <row r="514" spans="1:18" ht="1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9</v>
      </c>
      <c r="G514" s="81">
        <v>9</v>
      </c>
      <c r="H514" s="81">
        <v>0</v>
      </c>
      <c r="I514" s="81">
        <v>0</v>
      </c>
      <c r="J514" s="99"/>
      <c r="K514" s="138" t="s">
        <v>2232</v>
      </c>
      <c r="L514" s="135"/>
      <c r="M514" s="135"/>
      <c r="N514" s="136"/>
      <c r="O514" s="136"/>
      <c r="P514" s="136"/>
      <c r="Q514" s="137"/>
      <c r="R514" s="111"/>
    </row>
    <row r="515" spans="1:18" ht="1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6</v>
      </c>
      <c r="G515" s="81">
        <v>6</v>
      </c>
      <c r="H515" s="81">
        <v>0</v>
      </c>
      <c r="I515" s="81">
        <v>0</v>
      </c>
      <c r="J515" s="82"/>
      <c r="K515" s="138" t="s">
        <v>2233</v>
      </c>
      <c r="L515" s="135"/>
      <c r="M515" s="135"/>
      <c r="N515" s="136"/>
      <c r="O515" s="136"/>
      <c r="P515" s="136"/>
      <c r="Q515" s="136"/>
      <c r="R515" s="111"/>
    </row>
    <row r="516" spans="1:18" ht="1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16</v>
      </c>
      <c r="G516" s="81">
        <v>16</v>
      </c>
      <c r="H516" s="81">
        <v>0</v>
      </c>
      <c r="I516" s="81">
        <v>0</v>
      </c>
      <c r="J516" s="99"/>
      <c r="K516" s="138" t="s">
        <v>2233</v>
      </c>
      <c r="L516" s="135"/>
      <c r="M516" s="135"/>
      <c r="N516" s="136"/>
      <c r="O516" s="136"/>
      <c r="P516" s="137"/>
      <c r="Q516" s="136"/>
      <c r="R516" s="111"/>
    </row>
    <row r="517" spans="1:18" ht="1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2</v>
      </c>
      <c r="G517" s="81">
        <v>2</v>
      </c>
      <c r="H517" s="81">
        <v>0</v>
      </c>
      <c r="I517" s="81">
        <v>0</v>
      </c>
      <c r="J517" s="99"/>
      <c r="K517" s="141" t="s">
        <v>2209</v>
      </c>
      <c r="L517" s="135"/>
      <c r="M517" s="135"/>
      <c r="N517" s="136"/>
      <c r="O517" s="136"/>
      <c r="P517" s="137"/>
      <c r="Q517" s="136"/>
      <c r="R517" s="111"/>
    </row>
    <row r="518" spans="1:18" ht="1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17</v>
      </c>
      <c r="G518" s="81">
        <v>17</v>
      </c>
      <c r="H518" s="81">
        <v>0</v>
      </c>
      <c r="I518" s="81">
        <v>0</v>
      </c>
      <c r="J518" s="99"/>
      <c r="K518" s="138" t="s">
        <v>2233</v>
      </c>
      <c r="L518" s="135"/>
      <c r="M518" s="135"/>
      <c r="N518" s="136"/>
      <c r="O518" s="136"/>
      <c r="P518" s="136"/>
      <c r="Q518" s="136"/>
      <c r="R518" s="111"/>
    </row>
    <row r="519" spans="1:18" ht="1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5</v>
      </c>
      <c r="G519" s="81">
        <v>5</v>
      </c>
      <c r="H519" s="81">
        <v>0</v>
      </c>
      <c r="I519" s="81">
        <v>0</v>
      </c>
      <c r="J519" s="99"/>
      <c r="K519" s="138" t="s">
        <v>2233</v>
      </c>
      <c r="L519" s="135"/>
      <c r="M519" s="135"/>
      <c r="N519" s="136"/>
      <c r="O519" s="136"/>
      <c r="P519" s="137"/>
      <c r="Q519" s="137"/>
      <c r="R519" s="111"/>
    </row>
    <row r="520" spans="1:18" ht="1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1</v>
      </c>
      <c r="G520" s="81">
        <v>1</v>
      </c>
      <c r="H520" s="81">
        <v>0</v>
      </c>
      <c r="I520" s="81">
        <v>0</v>
      </c>
      <c r="J520" s="99"/>
      <c r="K520" s="138" t="s">
        <v>2233</v>
      </c>
      <c r="L520" s="135"/>
      <c r="M520" s="135"/>
      <c r="N520" s="136"/>
      <c r="O520" s="136"/>
      <c r="P520" s="137"/>
      <c r="Q520" s="136"/>
      <c r="R520" s="111"/>
    </row>
    <row r="521" spans="1:18" ht="1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6</v>
      </c>
      <c r="G521" s="81">
        <v>5</v>
      </c>
      <c r="H521" s="81">
        <v>0</v>
      </c>
      <c r="I521" s="81">
        <v>1</v>
      </c>
      <c r="J521" s="99"/>
      <c r="K521" s="138" t="s">
        <v>2232</v>
      </c>
      <c r="L521" s="135"/>
      <c r="M521" s="135"/>
      <c r="N521" s="136"/>
      <c r="O521" s="136"/>
      <c r="P521" s="136"/>
      <c r="Q521" s="136"/>
      <c r="R521" s="111"/>
    </row>
    <row r="522" spans="1:18" ht="1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1</v>
      </c>
      <c r="G522" s="81">
        <v>1</v>
      </c>
      <c r="H522" s="81">
        <v>0</v>
      </c>
      <c r="I522" s="81">
        <v>0</v>
      </c>
      <c r="J522" s="99"/>
      <c r="K522" s="141" t="s">
        <v>2209</v>
      </c>
      <c r="L522" s="135"/>
      <c r="M522" s="135"/>
      <c r="N522" s="136"/>
      <c r="O522" s="137"/>
      <c r="P522" s="136"/>
      <c r="Q522" s="136"/>
      <c r="R522" s="111"/>
    </row>
    <row r="523" spans="1:18" ht="1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4</v>
      </c>
      <c r="G523" s="81">
        <v>4</v>
      </c>
      <c r="H523" s="81">
        <v>0</v>
      </c>
      <c r="I523" s="81">
        <v>0</v>
      </c>
      <c r="J523" s="99"/>
      <c r="K523" s="138" t="s">
        <v>2233</v>
      </c>
      <c r="L523" s="135"/>
      <c r="M523" s="135"/>
      <c r="N523" s="136"/>
      <c r="O523" s="137"/>
      <c r="P523" s="136"/>
      <c r="Q523" s="136"/>
      <c r="R523" s="111"/>
    </row>
    <row r="524" spans="1:18" ht="1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38" t="s">
        <v>2232</v>
      </c>
      <c r="L524" s="135"/>
      <c r="M524" s="135"/>
      <c r="N524" s="136"/>
      <c r="O524" s="137"/>
      <c r="P524" s="136"/>
      <c r="Q524" s="137"/>
      <c r="R524" s="111"/>
    </row>
    <row r="525" spans="1:18" ht="1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38" t="s">
        <v>2233</v>
      </c>
      <c r="L525" s="135"/>
      <c r="M525" s="135"/>
      <c r="N525" s="136"/>
      <c r="O525" s="136"/>
      <c r="P525" s="136"/>
      <c r="Q525" s="136"/>
      <c r="R525" s="111"/>
    </row>
    <row r="526" spans="1:18" ht="1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6</v>
      </c>
      <c r="G526" s="81">
        <v>6</v>
      </c>
      <c r="H526" s="81">
        <v>0</v>
      </c>
      <c r="I526" s="81">
        <v>0</v>
      </c>
      <c r="J526" s="99"/>
      <c r="K526" s="138" t="s">
        <v>2233</v>
      </c>
      <c r="L526" s="135"/>
      <c r="M526" s="135"/>
      <c r="N526" s="136"/>
      <c r="O526" s="136"/>
      <c r="P526" s="136"/>
      <c r="Q526" s="136"/>
      <c r="R526" s="111"/>
    </row>
    <row r="527" spans="1:18" ht="1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38" t="s">
        <v>2209</v>
      </c>
      <c r="L527" s="135"/>
      <c r="M527" s="135"/>
      <c r="N527" s="136"/>
      <c r="O527" s="136"/>
      <c r="P527" s="136"/>
      <c r="Q527" s="136"/>
      <c r="R527" s="111"/>
    </row>
    <row r="528" spans="1:18" ht="1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86</v>
      </c>
      <c r="G528" s="81">
        <v>86</v>
      </c>
      <c r="H528" s="81">
        <v>0</v>
      </c>
      <c r="I528" s="81">
        <v>0</v>
      </c>
      <c r="J528" s="99"/>
      <c r="K528" s="138" t="s">
        <v>2233</v>
      </c>
      <c r="L528" s="135"/>
      <c r="M528" s="135"/>
      <c r="N528" s="136"/>
      <c r="O528" s="136"/>
      <c r="P528" s="136"/>
      <c r="Q528" s="136"/>
      <c r="R528" s="111"/>
    </row>
    <row r="529" spans="1:18" ht="1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7</v>
      </c>
      <c r="G529" s="81">
        <v>7</v>
      </c>
      <c r="H529" s="81">
        <v>0</v>
      </c>
      <c r="I529" s="81">
        <v>0</v>
      </c>
      <c r="J529" s="99"/>
      <c r="K529" s="138" t="s">
        <v>2233</v>
      </c>
      <c r="L529" s="135"/>
      <c r="M529" s="135"/>
      <c r="N529" s="136"/>
      <c r="O529" s="136"/>
      <c r="P529" s="136"/>
      <c r="Q529" s="136"/>
      <c r="R529" s="111"/>
    </row>
    <row r="530" spans="1:18" ht="1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 t="s">
        <v>2209</v>
      </c>
      <c r="G530" s="81" t="s">
        <v>2209</v>
      </c>
      <c r="H530" s="81" t="s">
        <v>2209</v>
      </c>
      <c r="I530" s="81" t="s">
        <v>2209</v>
      </c>
      <c r="J530" s="99"/>
      <c r="K530" s="141" t="s">
        <v>2209</v>
      </c>
      <c r="L530" s="135"/>
      <c r="M530" s="135"/>
      <c r="N530" s="136"/>
      <c r="O530" s="136"/>
      <c r="P530" s="137"/>
      <c r="Q530" s="136"/>
      <c r="R530" s="111"/>
    </row>
    <row r="531" spans="1:18" ht="1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6</v>
      </c>
      <c r="G531" s="81">
        <v>6</v>
      </c>
      <c r="H531" s="81">
        <v>0</v>
      </c>
      <c r="I531" s="81">
        <v>0</v>
      </c>
      <c r="J531" s="83"/>
      <c r="K531" s="138" t="s">
        <v>2233</v>
      </c>
      <c r="L531" s="135"/>
      <c r="M531" s="135"/>
      <c r="N531" s="136"/>
      <c r="O531" s="136"/>
      <c r="P531" s="137"/>
      <c r="Q531" s="136"/>
      <c r="R531" s="111"/>
    </row>
    <row r="532" spans="1:18" ht="1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 s="99"/>
      <c r="K532" s="138" t="s">
        <v>2233</v>
      </c>
      <c r="L532" s="135"/>
      <c r="M532" s="135"/>
      <c r="N532" s="136"/>
      <c r="O532" s="136"/>
      <c r="P532" s="137"/>
      <c r="Q532" s="136"/>
      <c r="R532" s="111"/>
    </row>
    <row r="533" spans="1:18" ht="1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1</v>
      </c>
      <c r="G533" s="81">
        <v>1</v>
      </c>
      <c r="H533" s="81">
        <v>0</v>
      </c>
      <c r="I533" s="81">
        <v>0</v>
      </c>
      <c r="J533" s="99"/>
      <c r="K533" s="138" t="s">
        <v>2209</v>
      </c>
      <c r="L533" s="135"/>
      <c r="M533" s="135"/>
      <c r="N533" s="136"/>
      <c r="O533" s="136"/>
      <c r="P533" s="137"/>
      <c r="Q533" s="136"/>
      <c r="R533" s="111"/>
    </row>
    <row r="534" spans="1:18" ht="1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 t="s">
        <v>2209</v>
      </c>
      <c r="G534" s="81" t="s">
        <v>2209</v>
      </c>
      <c r="H534" s="81" t="s">
        <v>2209</v>
      </c>
      <c r="I534" s="81" t="s">
        <v>2209</v>
      </c>
      <c r="J534" s="99"/>
      <c r="K534" s="141" t="s">
        <v>2209</v>
      </c>
      <c r="L534" s="135"/>
      <c r="M534" s="135"/>
      <c r="N534" s="136"/>
      <c r="O534" s="136"/>
      <c r="P534" s="137"/>
      <c r="Q534" s="136"/>
      <c r="R534" s="111"/>
    </row>
    <row r="535" spans="1:18" ht="1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1</v>
      </c>
      <c r="G535" s="81">
        <v>1</v>
      </c>
      <c r="H535" s="81">
        <v>0</v>
      </c>
      <c r="I535" s="81">
        <v>0</v>
      </c>
      <c r="J535" s="99"/>
      <c r="K535" s="138" t="s">
        <v>2233</v>
      </c>
      <c r="L535" s="135"/>
      <c r="M535" s="135"/>
      <c r="N535" s="136"/>
      <c r="O535" s="136"/>
      <c r="P535" s="137"/>
      <c r="Q535" s="136"/>
      <c r="R535" s="111"/>
    </row>
    <row r="536" spans="1:18" ht="1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38" t="s">
        <v>2233</v>
      </c>
      <c r="L536" s="135"/>
      <c r="M536" s="135"/>
      <c r="N536" s="136"/>
      <c r="O536" s="136"/>
      <c r="P536" s="137"/>
      <c r="Q536" s="136"/>
      <c r="R536" s="111"/>
    </row>
    <row r="537" spans="1:18" ht="1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41" t="s">
        <v>2233</v>
      </c>
      <c r="L537" s="135"/>
      <c r="M537" s="135"/>
      <c r="N537" s="136"/>
      <c r="O537" s="136"/>
      <c r="P537" s="137"/>
      <c r="Q537" s="136"/>
      <c r="R537" s="111"/>
    </row>
    <row r="538" spans="1:18" ht="1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3</v>
      </c>
      <c r="G538" s="81">
        <v>3</v>
      </c>
      <c r="H538" s="81">
        <v>0</v>
      </c>
      <c r="I538" s="81">
        <v>0</v>
      </c>
      <c r="J538" s="99"/>
      <c r="K538" s="138" t="s">
        <v>2233</v>
      </c>
      <c r="L538" s="135"/>
      <c r="M538" s="135"/>
      <c r="N538" s="136"/>
      <c r="O538" s="136"/>
      <c r="P538" s="137"/>
      <c r="Q538" s="136"/>
      <c r="R538" s="111"/>
    </row>
    <row r="539" spans="1:18" ht="1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3</v>
      </c>
      <c r="G539" s="81">
        <v>3</v>
      </c>
      <c r="H539" s="81">
        <v>0</v>
      </c>
      <c r="I539" s="81">
        <v>0</v>
      </c>
      <c r="J539" s="82"/>
      <c r="K539" s="138" t="s">
        <v>2233</v>
      </c>
      <c r="L539" s="135"/>
      <c r="M539" s="135"/>
      <c r="N539" s="136"/>
      <c r="O539" s="136"/>
      <c r="P539" s="136"/>
      <c r="Q539" s="136"/>
      <c r="R539" s="111"/>
    </row>
    <row r="540" spans="1:18" ht="1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31</v>
      </c>
      <c r="G540" s="81">
        <v>13</v>
      </c>
      <c r="H540" s="81">
        <v>18</v>
      </c>
      <c r="I540" s="81">
        <v>0</v>
      </c>
      <c r="J540" s="99"/>
      <c r="K540" s="138" t="s">
        <v>2233</v>
      </c>
      <c r="L540" s="135"/>
      <c r="M540" s="135"/>
      <c r="N540" s="136"/>
      <c r="O540" s="136"/>
      <c r="P540" s="137"/>
      <c r="Q540" s="136"/>
      <c r="R540" s="111"/>
    </row>
    <row r="541" spans="1:18" ht="1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18</v>
      </c>
      <c r="G541" s="81">
        <v>18</v>
      </c>
      <c r="H541" s="81">
        <v>0</v>
      </c>
      <c r="I541" s="81">
        <v>0</v>
      </c>
      <c r="J541" s="99"/>
      <c r="K541" s="138" t="s">
        <v>2233</v>
      </c>
      <c r="L541" s="135"/>
      <c r="M541" s="135"/>
      <c r="N541" s="136"/>
      <c r="O541" s="137"/>
      <c r="P541" s="137"/>
      <c r="Q541" s="136"/>
      <c r="R541" s="111"/>
    </row>
    <row r="542" spans="1:18" ht="1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38" t="s">
        <v>2233</v>
      </c>
      <c r="L542" s="135"/>
      <c r="M542" s="135"/>
      <c r="N542" s="136"/>
      <c r="O542" s="136"/>
      <c r="P542" s="137"/>
      <c r="Q542" s="136"/>
      <c r="R542" s="111"/>
    </row>
    <row r="543" spans="1:18" ht="1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4</v>
      </c>
      <c r="G543" s="81">
        <v>4</v>
      </c>
      <c r="H543" s="81">
        <v>0</v>
      </c>
      <c r="I543" s="81">
        <v>0</v>
      </c>
      <c r="J543" s="99"/>
      <c r="K543" s="138" t="s">
        <v>2233</v>
      </c>
      <c r="L543" s="135"/>
      <c r="M543" s="135"/>
      <c r="N543" s="136"/>
      <c r="O543" s="136"/>
      <c r="P543" s="137"/>
      <c r="Q543" s="136"/>
      <c r="R543" s="111"/>
    </row>
    <row r="544" spans="1:18" ht="1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2</v>
      </c>
      <c r="G544" s="81">
        <v>2</v>
      </c>
      <c r="H544" s="81">
        <v>0</v>
      </c>
      <c r="I544" s="81">
        <v>0</v>
      </c>
      <c r="J544" s="99"/>
      <c r="K544" s="138" t="s">
        <v>2233</v>
      </c>
      <c r="L544" s="135"/>
      <c r="M544" s="135"/>
      <c r="N544" s="136"/>
      <c r="O544" s="136"/>
      <c r="P544" s="137"/>
      <c r="Q544" s="136"/>
      <c r="R544" s="111"/>
    </row>
    <row r="545" spans="1:18" ht="1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38" t="s">
        <v>2233</v>
      </c>
      <c r="L545" s="135"/>
      <c r="M545" s="135"/>
      <c r="N545" s="136"/>
      <c r="O545" s="136"/>
      <c r="P545" s="137"/>
      <c r="Q545" s="136"/>
      <c r="R545" s="111"/>
    </row>
    <row r="546" spans="1:18" ht="1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 t="s">
        <v>2209</v>
      </c>
      <c r="G546" s="81" t="s">
        <v>2209</v>
      </c>
      <c r="H546" s="81" t="s">
        <v>2209</v>
      </c>
      <c r="I546" s="81" t="s">
        <v>2209</v>
      </c>
      <c r="J546" s="83"/>
      <c r="K546" s="141" t="s">
        <v>2209</v>
      </c>
      <c r="L546" s="135"/>
      <c r="M546" s="135"/>
      <c r="N546" s="136"/>
      <c r="O546" s="136"/>
      <c r="P546" s="137"/>
      <c r="Q546" s="136"/>
      <c r="R546" s="111"/>
    </row>
    <row r="547" spans="1:18" ht="1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3</v>
      </c>
      <c r="G547" s="81">
        <v>3</v>
      </c>
      <c r="H547" s="81">
        <v>0</v>
      </c>
      <c r="I547" s="81">
        <v>0</v>
      </c>
      <c r="J547" s="75"/>
      <c r="K547" s="138" t="s">
        <v>2232</v>
      </c>
      <c r="L547" s="135"/>
      <c r="M547" s="135"/>
      <c r="N547" s="136"/>
      <c r="O547" s="136"/>
      <c r="P547" s="137"/>
      <c r="Q547" s="137"/>
      <c r="R547" s="111"/>
    </row>
    <row r="548" spans="1:18" ht="1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38" t="s">
        <v>2209</v>
      </c>
      <c r="L548" s="135"/>
      <c r="M548" s="135"/>
      <c r="N548" s="136"/>
      <c r="O548" s="136"/>
      <c r="P548" s="137"/>
      <c r="Q548" s="136"/>
      <c r="R548" s="111"/>
    </row>
    <row r="549" spans="1:18" ht="1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1</v>
      </c>
      <c r="G549" s="81">
        <v>1</v>
      </c>
      <c r="H549" s="81">
        <v>0</v>
      </c>
      <c r="I549" s="81">
        <v>0</v>
      </c>
      <c r="J549" s="75"/>
      <c r="K549" s="141" t="s">
        <v>2233</v>
      </c>
      <c r="L549" s="109"/>
      <c r="M549" s="116"/>
      <c r="N549" s="111"/>
      <c r="O549" s="111"/>
      <c r="P549" s="42"/>
      <c r="Q549" s="111"/>
      <c r="R549" s="111"/>
    </row>
    <row r="550" spans="1:18" ht="1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38" t="s">
        <v>2233</v>
      </c>
      <c r="L550" s="109"/>
      <c r="M550" s="116"/>
      <c r="N550" s="111"/>
      <c r="O550" s="111"/>
      <c r="P550" s="42"/>
      <c r="Q550" s="111"/>
      <c r="R550" s="111"/>
    </row>
    <row r="551" spans="1:18" ht="1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3</v>
      </c>
      <c r="G551" s="81">
        <v>3</v>
      </c>
      <c r="H551" s="81">
        <v>0</v>
      </c>
      <c r="I551" s="81">
        <v>0</v>
      </c>
      <c r="J551" s="75"/>
      <c r="K551" s="138" t="s">
        <v>2233</v>
      </c>
      <c r="L551" s="109"/>
      <c r="M551" s="116"/>
      <c r="N551" s="111"/>
      <c r="O551" s="111"/>
      <c r="P551" s="42"/>
      <c r="Q551" s="111"/>
      <c r="R551" s="111"/>
    </row>
    <row r="552" spans="1:18" ht="1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 t="s">
        <v>2209</v>
      </c>
      <c r="G552" s="81" t="s">
        <v>2209</v>
      </c>
      <c r="H552" s="81" t="s">
        <v>2209</v>
      </c>
      <c r="I552" s="81" t="s">
        <v>2209</v>
      </c>
      <c r="J552" s="81"/>
      <c r="K552" s="138" t="s">
        <v>2209</v>
      </c>
      <c r="L552" s="109"/>
      <c r="M552" s="116"/>
      <c r="N552" s="111"/>
      <c r="O552" s="111"/>
      <c r="P552" s="42"/>
      <c r="Q552" s="111"/>
      <c r="R552" s="111"/>
    </row>
    <row r="553" spans="1:18" ht="1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6</v>
      </c>
      <c r="G553" s="81">
        <v>6</v>
      </c>
      <c r="H553" s="81">
        <v>0</v>
      </c>
      <c r="I553" s="81">
        <v>0</v>
      </c>
      <c r="J553" s="75"/>
      <c r="K553" s="138" t="s">
        <v>2233</v>
      </c>
      <c r="L553" s="109"/>
      <c r="M553" s="116"/>
      <c r="N553" s="111"/>
      <c r="O553" s="111"/>
      <c r="P553" s="42"/>
      <c r="Q553" s="111"/>
      <c r="R553" s="111"/>
    </row>
    <row r="554" spans="1:18" ht="1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189</v>
      </c>
      <c r="G554" s="81">
        <v>2</v>
      </c>
      <c r="H554" s="81">
        <v>187</v>
      </c>
      <c r="I554" s="81">
        <v>0</v>
      </c>
      <c r="J554" s="81"/>
      <c r="K554" s="141" t="s">
        <v>2233</v>
      </c>
      <c r="L554" s="109"/>
      <c r="M554" s="116"/>
      <c r="N554" s="111"/>
      <c r="O554" s="111"/>
      <c r="P554" s="42"/>
      <c r="Q554" s="111"/>
      <c r="R554" s="111"/>
    </row>
    <row r="555" spans="1:18" ht="1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3</v>
      </c>
      <c r="G555" s="81">
        <v>3</v>
      </c>
      <c r="H555" s="81">
        <v>0</v>
      </c>
      <c r="I555" s="81">
        <v>0</v>
      </c>
      <c r="J555" s="75"/>
      <c r="K555" s="138" t="s">
        <v>2233</v>
      </c>
      <c r="L555" s="109"/>
      <c r="M555" s="116"/>
      <c r="N555" s="111"/>
      <c r="O555" s="42"/>
      <c r="P555" s="42"/>
      <c r="Q555" s="111"/>
      <c r="R555" s="111"/>
    </row>
    <row r="556" spans="1:18" ht="1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4</v>
      </c>
      <c r="G556" s="81">
        <v>4</v>
      </c>
      <c r="H556" s="81">
        <v>0</v>
      </c>
      <c r="I556" s="81">
        <v>0</v>
      </c>
      <c r="J556" s="75"/>
      <c r="K556" s="138" t="s">
        <v>2233</v>
      </c>
      <c r="L556" s="109"/>
      <c r="M556" s="116"/>
      <c r="N556" s="111"/>
      <c r="O556" s="111"/>
      <c r="P556" s="111"/>
      <c r="Q556" s="111"/>
      <c r="R556" s="111"/>
    </row>
    <row r="557" spans="1:18" ht="1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0</v>
      </c>
      <c r="G557" s="81">
        <v>0</v>
      </c>
      <c r="H557" s="81">
        <v>0</v>
      </c>
      <c r="I557" s="81">
        <v>0</v>
      </c>
      <c r="J557" s="75"/>
      <c r="K557" s="138" t="s">
        <v>2233</v>
      </c>
      <c r="L557" s="109"/>
      <c r="M557" s="116"/>
      <c r="N557" s="111"/>
      <c r="O557" s="111"/>
      <c r="P557" s="42"/>
      <c r="Q557" s="42"/>
      <c r="R557" s="111"/>
    </row>
    <row r="558" spans="1:18" ht="1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60</v>
      </c>
      <c r="G558" s="81">
        <v>2</v>
      </c>
      <c r="H558" s="81">
        <v>58</v>
      </c>
      <c r="I558" s="81">
        <v>0</v>
      </c>
      <c r="J558" s="75"/>
      <c r="K558" s="138" t="s">
        <v>2233</v>
      </c>
      <c r="L558" s="109"/>
      <c r="M558" s="116"/>
      <c r="N558" s="111"/>
      <c r="O558" s="42"/>
      <c r="P558" s="42"/>
      <c r="Q558" s="111"/>
      <c r="R558" s="111"/>
    </row>
    <row r="559" spans="1:18" ht="1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1</v>
      </c>
      <c r="G559" s="81">
        <v>1</v>
      </c>
      <c r="H559" s="81">
        <v>0</v>
      </c>
      <c r="I559" s="81">
        <v>0</v>
      </c>
      <c r="J559" s="75"/>
      <c r="K559" s="138" t="s">
        <v>2233</v>
      </c>
      <c r="L559" s="109"/>
      <c r="M559" s="116"/>
      <c r="N559" s="111"/>
      <c r="O559" s="111"/>
      <c r="P559" s="42"/>
      <c r="Q559" s="111"/>
      <c r="R559" s="111"/>
    </row>
    <row r="560" spans="1:18" ht="1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2</v>
      </c>
      <c r="G560" s="81">
        <v>1</v>
      </c>
      <c r="H560" s="81">
        <v>1</v>
      </c>
      <c r="I560" s="81">
        <v>0</v>
      </c>
      <c r="J560" s="75"/>
      <c r="K560" s="141" t="s">
        <v>2233</v>
      </c>
      <c r="L560" s="109"/>
      <c r="M560" s="116"/>
      <c r="N560" s="111"/>
      <c r="O560" s="111"/>
      <c r="P560" s="42"/>
      <c r="Q560" s="111"/>
      <c r="R560" s="111"/>
    </row>
    <row r="561" spans="1:18" ht="1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 s="75"/>
      <c r="K561" s="138" t="s">
        <v>2232</v>
      </c>
      <c r="L561" s="109"/>
      <c r="M561" s="116"/>
      <c r="N561" s="111"/>
      <c r="O561" s="42"/>
      <c r="P561" s="42"/>
      <c r="Q561" s="111"/>
      <c r="R561" s="111"/>
    </row>
    <row r="562" spans="1:18" ht="1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22</v>
      </c>
      <c r="G562" s="81">
        <v>22</v>
      </c>
      <c r="H562" s="81">
        <v>0</v>
      </c>
      <c r="I562" s="81">
        <v>0</v>
      </c>
      <c r="J562" s="75"/>
      <c r="K562" s="138" t="s">
        <v>2232</v>
      </c>
      <c r="L562" s="109"/>
      <c r="M562" s="116"/>
      <c r="N562" s="111"/>
      <c r="O562" s="111"/>
      <c r="P562" s="42"/>
      <c r="Q562" s="111"/>
      <c r="R562" s="111"/>
    </row>
    <row r="563" spans="1:18" ht="1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3</v>
      </c>
      <c r="G563" s="81">
        <v>3</v>
      </c>
      <c r="H563" s="81">
        <v>0</v>
      </c>
      <c r="I563" s="81">
        <v>0</v>
      </c>
      <c r="J563" s="75"/>
      <c r="K563" s="138" t="s">
        <v>2209</v>
      </c>
      <c r="L563" s="109"/>
      <c r="M563" s="116"/>
      <c r="N563" s="111"/>
      <c r="O563" s="42"/>
      <c r="P563" s="42"/>
      <c r="Q563" s="111"/>
      <c r="R563" s="111"/>
    </row>
    <row r="564" spans="1:18" ht="1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15</v>
      </c>
      <c r="G564" s="81">
        <v>15</v>
      </c>
      <c r="H564" s="81">
        <v>0</v>
      </c>
      <c r="I564" s="81">
        <v>0</v>
      </c>
      <c r="J564" s="75"/>
      <c r="K564" s="138" t="s">
        <v>2233</v>
      </c>
      <c r="M564" s="109"/>
      <c r="N564" s="110"/>
      <c r="O564" s="111"/>
      <c r="P564" s="111"/>
      <c r="Q564" s="42"/>
      <c r="R564" s="111"/>
    </row>
    <row r="565" spans="1:18" ht="1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130</v>
      </c>
      <c r="G565" s="81">
        <v>3</v>
      </c>
      <c r="H565" s="81">
        <v>110</v>
      </c>
      <c r="I565" s="81">
        <v>17</v>
      </c>
      <c r="J565" s="75"/>
      <c r="K565" s="138" t="s">
        <v>2233</v>
      </c>
      <c r="M565" s="109"/>
      <c r="N565" s="110"/>
      <c r="O565" s="111"/>
      <c r="P565" s="111"/>
      <c r="Q565" s="111"/>
      <c r="R565" s="111"/>
    </row>
    <row r="566" spans="1:18" ht="1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2</v>
      </c>
      <c r="G566" s="81">
        <v>2</v>
      </c>
      <c r="H566" s="81">
        <v>0</v>
      </c>
      <c r="I566" s="81">
        <v>0</v>
      </c>
      <c r="J566" s="75"/>
      <c r="K566" s="138" t="s">
        <v>2233</v>
      </c>
      <c r="M566" s="109"/>
      <c r="N566" s="110"/>
      <c r="O566" s="111"/>
      <c r="P566" s="111"/>
      <c r="Q566" s="111"/>
      <c r="R566" s="111"/>
    </row>
    <row r="567" spans="1:18" ht="1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5</v>
      </c>
      <c r="G567" s="81">
        <v>5</v>
      </c>
      <c r="H567" s="81">
        <v>0</v>
      </c>
      <c r="I567" s="81">
        <v>0</v>
      </c>
      <c r="J567" s="75"/>
      <c r="K567" s="141" t="s">
        <v>2232</v>
      </c>
      <c r="M567" s="109"/>
      <c r="N567" s="110"/>
      <c r="O567" s="111"/>
      <c r="P567" s="111"/>
      <c r="Q567" s="111"/>
      <c r="R567" s="111"/>
    </row>
    <row r="568" spans="1:18" ht="1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1</v>
      </c>
      <c r="G568" s="81">
        <v>1</v>
      </c>
      <c r="H568" s="81">
        <v>0</v>
      </c>
      <c r="I568" s="81">
        <v>0</v>
      </c>
      <c r="J568" s="75"/>
      <c r="K568" s="138" t="s">
        <v>2233</v>
      </c>
      <c r="M568" s="109"/>
      <c r="N568" s="110"/>
      <c r="O568" s="111"/>
      <c r="P568" s="111"/>
      <c r="Q568" s="111"/>
      <c r="R568" s="111"/>
    </row>
    <row r="569" spans="1:18" ht="1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 t="s">
        <v>2209</v>
      </c>
      <c r="G569" s="81" t="s">
        <v>2209</v>
      </c>
      <c r="H569" s="81" t="s">
        <v>2209</v>
      </c>
      <c r="I569" s="81" t="s">
        <v>2209</v>
      </c>
      <c r="J569" s="81"/>
      <c r="K569" s="141" t="s">
        <v>2209</v>
      </c>
      <c r="M569" s="109"/>
      <c r="N569" s="110"/>
      <c r="O569" s="111"/>
      <c r="P569" s="111"/>
      <c r="Q569" s="111"/>
      <c r="R569" s="111"/>
    </row>
    <row r="570" spans="1:18" ht="1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44" t="s">
        <v>2233</v>
      </c>
      <c r="M570" s="109"/>
      <c r="N570" s="110"/>
      <c r="O570" s="111"/>
      <c r="P570" s="111"/>
      <c r="Q570" s="42"/>
      <c r="R570" s="111"/>
    </row>
    <row r="571" spans="1:18" ht="1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10</v>
      </c>
      <c r="G571" s="81">
        <v>10</v>
      </c>
      <c r="H571" s="81">
        <v>0</v>
      </c>
      <c r="I571" s="81">
        <v>0</v>
      </c>
      <c r="J571" s="75"/>
      <c r="K571" s="138" t="s">
        <v>2234</v>
      </c>
      <c r="M571" s="109"/>
      <c r="N571" s="110"/>
      <c r="O571" s="111"/>
      <c r="P571" s="111"/>
      <c r="Q571" s="111"/>
      <c r="R571" s="111"/>
    </row>
    <row r="572" spans="1:18" ht="1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193</v>
      </c>
      <c r="G572" s="81">
        <v>0</v>
      </c>
      <c r="H572" s="81">
        <v>193</v>
      </c>
      <c r="I572" s="81">
        <v>0</v>
      </c>
      <c r="J572" s="75"/>
      <c r="K572" s="138" t="s">
        <v>2232</v>
      </c>
      <c r="M572" s="109"/>
      <c r="N572" s="110"/>
      <c r="O572" s="111"/>
      <c r="P572" s="111"/>
      <c r="Q572" s="111"/>
      <c r="R572" s="111"/>
    </row>
    <row r="573" spans="1:18" ht="1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38</v>
      </c>
      <c r="G573" s="81">
        <v>25</v>
      </c>
      <c r="H573" s="81">
        <v>13</v>
      </c>
      <c r="I573" s="81">
        <v>0</v>
      </c>
      <c r="J573" s="75"/>
      <c r="K573" s="138" t="s">
        <v>2232</v>
      </c>
      <c r="M573" s="109"/>
      <c r="N573" s="110"/>
      <c r="O573" s="111"/>
      <c r="P573" s="111"/>
      <c r="Q573" s="42"/>
      <c r="R573" s="111"/>
    </row>
    <row r="574" spans="1:18" ht="1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 t="s">
        <v>2209</v>
      </c>
      <c r="G574" s="81" t="s">
        <v>2209</v>
      </c>
      <c r="H574" s="81" t="s">
        <v>2209</v>
      </c>
      <c r="I574" s="81" t="s">
        <v>2209</v>
      </c>
      <c r="J574" s="75"/>
      <c r="K574" s="138" t="s">
        <v>2233</v>
      </c>
      <c r="M574" s="109"/>
      <c r="N574" s="110"/>
      <c r="O574" s="111"/>
      <c r="P574" s="111"/>
      <c r="Q574" s="42"/>
      <c r="R574" s="111"/>
    </row>
    <row r="575" spans="1:18" ht="1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38" t="s">
        <v>2233</v>
      </c>
      <c r="M575" s="109"/>
      <c r="N575" s="110"/>
      <c r="O575" s="111"/>
      <c r="P575" s="111"/>
      <c r="Q575" s="42"/>
      <c r="R575" s="111"/>
    </row>
    <row r="576" spans="1:18" ht="1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 t="s">
        <v>2209</v>
      </c>
      <c r="G576" s="81" t="s">
        <v>2209</v>
      </c>
      <c r="H576" s="81" t="s">
        <v>2209</v>
      </c>
      <c r="I576" s="81" t="s">
        <v>2209</v>
      </c>
      <c r="J576" s="75"/>
      <c r="K576" s="138" t="s">
        <v>2209</v>
      </c>
      <c r="M576" s="109"/>
      <c r="N576" s="110"/>
      <c r="O576" s="111"/>
      <c r="P576" s="111"/>
      <c r="Q576" s="42"/>
      <c r="R576" s="111"/>
    </row>
    <row r="577" spans="1:18" ht="1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 t="s">
        <v>2209</v>
      </c>
      <c r="G577" s="81" t="s">
        <v>2209</v>
      </c>
      <c r="H577" s="81" t="s">
        <v>2209</v>
      </c>
      <c r="I577" s="81" t="s">
        <v>2209</v>
      </c>
      <c r="J577" s="75"/>
      <c r="K577" s="138" t="s">
        <v>2233</v>
      </c>
      <c r="M577" s="109"/>
      <c r="N577" s="110"/>
      <c r="O577" s="111"/>
      <c r="P577" s="111"/>
      <c r="Q577" s="111"/>
      <c r="R577" s="111"/>
    </row>
    <row r="578" spans="1:18" ht="1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1</v>
      </c>
      <c r="G578" s="81">
        <v>1</v>
      </c>
      <c r="H578" s="81">
        <v>0</v>
      </c>
      <c r="I578" s="81">
        <v>0</v>
      </c>
      <c r="J578" s="75"/>
      <c r="K578" s="138" t="s">
        <v>2233</v>
      </c>
      <c r="M578" s="109"/>
      <c r="N578" s="110"/>
      <c r="O578" s="111"/>
      <c r="P578" s="111"/>
      <c r="Q578" s="42"/>
      <c r="R578" s="111"/>
    </row>
    <row r="579" spans="1:18" ht="1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1</v>
      </c>
      <c r="G579" s="81">
        <v>1</v>
      </c>
      <c r="H579" s="81">
        <v>0</v>
      </c>
      <c r="I579" s="81">
        <v>0</v>
      </c>
      <c r="J579" s="75"/>
      <c r="K579" s="138" t="s">
        <v>2232</v>
      </c>
      <c r="M579" s="109"/>
      <c r="N579" s="110"/>
      <c r="O579" s="111"/>
      <c r="P579" s="111"/>
      <c r="Q579" s="42"/>
      <c r="R579" s="111"/>
    </row>
    <row r="580" spans="1:18" ht="1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3</v>
      </c>
      <c r="G580" s="81">
        <v>3</v>
      </c>
      <c r="H580" s="81">
        <v>0</v>
      </c>
      <c r="I580" s="81">
        <v>0</v>
      </c>
      <c r="J580" s="75"/>
      <c r="K580" s="138" t="s">
        <v>2233</v>
      </c>
      <c r="M580" s="109"/>
      <c r="N580" s="110"/>
      <c r="O580" s="111"/>
      <c r="P580" s="111"/>
      <c r="Q580" s="42"/>
      <c r="R580" s="111"/>
    </row>
    <row r="581" spans="1:18" ht="1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38" t="s">
        <v>2232</v>
      </c>
      <c r="M581" s="109"/>
      <c r="N581" s="110"/>
      <c r="O581" s="111"/>
      <c r="P581" s="111"/>
      <c r="Q581" s="111"/>
      <c r="R581" s="111"/>
    </row>
    <row r="582" spans="1:18" ht="1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16</v>
      </c>
      <c r="G582" s="81">
        <v>16</v>
      </c>
      <c r="H582" s="81">
        <v>0</v>
      </c>
      <c r="I582" s="81">
        <v>0</v>
      </c>
      <c r="J582" s="75"/>
      <c r="K582" s="138" t="s">
        <v>2232</v>
      </c>
      <c r="M582" s="109"/>
      <c r="N582" s="110"/>
      <c r="O582" s="111"/>
      <c r="P582" s="111"/>
      <c r="Q582" s="42"/>
      <c r="R582" s="111"/>
    </row>
    <row r="583" spans="1:18" ht="1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4</v>
      </c>
      <c r="G583" s="81">
        <v>4</v>
      </c>
      <c r="H583" s="81">
        <v>0</v>
      </c>
      <c r="I583" s="81">
        <v>0</v>
      </c>
      <c r="J583" s="75"/>
      <c r="K583" s="138" t="s">
        <v>2233</v>
      </c>
      <c r="M583" s="109"/>
      <c r="N583" s="110"/>
      <c r="O583" s="111"/>
      <c r="P583" s="111"/>
      <c r="Q583" s="42"/>
      <c r="R583" s="111"/>
    </row>
    <row r="584" spans="1:18" ht="1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1</v>
      </c>
      <c r="G584" s="81">
        <v>1</v>
      </c>
      <c r="H584" s="81">
        <v>0</v>
      </c>
      <c r="I584" s="81">
        <v>0</v>
      </c>
      <c r="J584" s="75"/>
      <c r="K584" s="138" t="s">
        <v>2233</v>
      </c>
      <c r="M584" s="109"/>
      <c r="N584" s="110"/>
      <c r="O584" s="111"/>
      <c r="P584" s="111"/>
      <c r="Q584" s="111"/>
      <c r="R584" s="111"/>
    </row>
    <row r="585" spans="1:18" ht="1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2</v>
      </c>
      <c r="G585" s="81">
        <v>2</v>
      </c>
      <c r="H585" s="81">
        <v>0</v>
      </c>
      <c r="I585" s="81">
        <v>0</v>
      </c>
      <c r="J585" s="75"/>
      <c r="K585" s="138" t="s">
        <v>2233</v>
      </c>
      <c r="M585" s="109"/>
      <c r="N585" s="110"/>
      <c r="O585" s="111"/>
      <c r="P585" s="111"/>
      <c r="Q585" s="42"/>
      <c r="R585" s="111"/>
    </row>
    <row r="586" spans="1:18" ht="1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</v>
      </c>
      <c r="G586" s="81">
        <v>1</v>
      </c>
      <c r="H586" s="81">
        <v>0</v>
      </c>
      <c r="I586" s="81">
        <v>0</v>
      </c>
      <c r="J586" s="75"/>
      <c r="K586" s="138" t="s">
        <v>2233</v>
      </c>
      <c r="M586" s="109"/>
      <c r="N586" s="110"/>
      <c r="O586" s="111"/>
      <c r="P586" s="111"/>
      <c r="Q586" s="111"/>
      <c r="R586" s="111"/>
    </row>
    <row r="587" spans="1:18" ht="1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2</v>
      </c>
      <c r="G587" s="81">
        <v>2</v>
      </c>
      <c r="H587" s="81">
        <v>0</v>
      </c>
      <c r="I587" s="81">
        <v>0</v>
      </c>
      <c r="J587" s="75"/>
      <c r="K587" s="138" t="s">
        <v>2233</v>
      </c>
      <c r="M587" s="109"/>
      <c r="N587" s="110"/>
      <c r="O587" s="111"/>
      <c r="P587" s="111"/>
      <c r="Q587" s="111"/>
      <c r="R587" s="111"/>
    </row>
    <row r="588" spans="1:18" ht="1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44" t="s">
        <v>2232</v>
      </c>
      <c r="M588" s="109"/>
      <c r="N588" s="110"/>
      <c r="O588" s="111"/>
      <c r="P588" s="111"/>
      <c r="Q588" s="42"/>
      <c r="R588" s="111"/>
    </row>
    <row r="589" spans="1:18" ht="1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2</v>
      </c>
      <c r="G589" s="81">
        <v>2</v>
      </c>
      <c r="H589" s="81">
        <v>0</v>
      </c>
      <c r="I589" s="81">
        <v>0</v>
      </c>
      <c r="J589" s="81"/>
      <c r="K589" s="138" t="s">
        <v>2209</v>
      </c>
      <c r="M589" s="109"/>
      <c r="N589" s="110"/>
      <c r="O589" s="111"/>
      <c r="P589" s="111"/>
      <c r="Q589" s="111"/>
      <c r="R589" s="111"/>
    </row>
    <row r="590" spans="1:18" ht="1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31</v>
      </c>
      <c r="G590" s="81">
        <v>31</v>
      </c>
      <c r="H590" s="81">
        <v>0</v>
      </c>
      <c r="I590" s="81">
        <v>0</v>
      </c>
      <c r="J590" s="75"/>
      <c r="K590" s="141" t="s">
        <v>2232</v>
      </c>
      <c r="M590" s="109"/>
      <c r="N590" s="110"/>
      <c r="O590" s="111"/>
      <c r="P590" s="111"/>
      <c r="Q590" s="42"/>
      <c r="R590" s="111"/>
    </row>
    <row r="591" spans="1:18" ht="1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1</v>
      </c>
      <c r="G591" s="81">
        <v>1</v>
      </c>
      <c r="H591" s="81">
        <v>0</v>
      </c>
      <c r="I591" s="81">
        <v>0</v>
      </c>
      <c r="J591" s="75"/>
      <c r="K591" s="138" t="s">
        <v>2209</v>
      </c>
      <c r="M591" s="109"/>
      <c r="N591" s="110"/>
      <c r="O591" s="111"/>
      <c r="P591" s="111"/>
      <c r="Q591" s="42"/>
      <c r="R591" s="111"/>
    </row>
    <row r="592" spans="1:18" ht="15">
      <c r="A592" s="59">
        <v>562</v>
      </c>
      <c r="B592" s="64">
        <v>41090</v>
      </c>
      <c r="C592" s="54" t="s">
        <v>1726</v>
      </c>
      <c r="D592" s="55" t="s">
        <v>855</v>
      </c>
      <c r="E592" s="62" t="s">
        <v>781</v>
      </c>
      <c r="F592" s="81" t="s">
        <v>2001</v>
      </c>
      <c r="G592" s="81"/>
      <c r="H592" s="81"/>
      <c r="I592" s="81"/>
      <c r="J592" s="81"/>
      <c r="K592" s="138" t="s">
        <v>2235</v>
      </c>
      <c r="M592" s="109"/>
      <c r="N592" s="110"/>
      <c r="O592" s="111"/>
      <c r="P592" s="42"/>
      <c r="Q592" s="42"/>
      <c r="R592" s="111"/>
    </row>
    <row r="593" spans="1:11" ht="1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3</v>
      </c>
      <c r="G593" s="81">
        <v>3</v>
      </c>
      <c r="H593" s="81">
        <v>0</v>
      </c>
      <c r="I593" s="81">
        <v>0</v>
      </c>
      <c r="J593" s="75"/>
      <c r="K593" s="138" t="s">
        <v>2233</v>
      </c>
    </row>
    <row r="594" spans="1:11" ht="1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123</v>
      </c>
      <c r="G594" s="81">
        <v>3</v>
      </c>
      <c r="H594" s="81">
        <v>120</v>
      </c>
      <c r="I594" s="81">
        <v>0</v>
      </c>
      <c r="J594" s="75"/>
      <c r="K594" s="138" t="s">
        <v>2233</v>
      </c>
    </row>
    <row r="595" spans="1:11" ht="1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2</v>
      </c>
      <c r="G595" s="81">
        <v>2</v>
      </c>
      <c r="H595" s="81">
        <v>0</v>
      </c>
      <c r="I595" s="81">
        <v>0</v>
      </c>
      <c r="J595" s="81"/>
      <c r="K595" s="138" t="s">
        <v>2233</v>
      </c>
    </row>
    <row r="596" spans="1:11" ht="1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29</v>
      </c>
      <c r="G596" s="81">
        <v>29</v>
      </c>
      <c r="H596" s="81">
        <v>0</v>
      </c>
      <c r="I596" s="81">
        <v>0</v>
      </c>
      <c r="J596" s="81"/>
      <c r="K596" s="138" t="s">
        <v>2233</v>
      </c>
    </row>
    <row r="597" spans="1:11" ht="1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 t="s">
        <v>2209</v>
      </c>
      <c r="G597" s="81" t="s">
        <v>2209</v>
      </c>
      <c r="H597" s="81" t="s">
        <v>2209</v>
      </c>
      <c r="I597" s="81" t="s">
        <v>2209</v>
      </c>
      <c r="J597" s="82"/>
      <c r="K597" s="143" t="s">
        <v>2209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/>
      <c r="G598" s="81"/>
      <c r="H598" s="81"/>
      <c r="I598" s="81"/>
      <c r="J598" s="99"/>
      <c r="K598" s="139" t="s">
        <v>2188</v>
      </c>
    </row>
    <row r="599" spans="3:11" ht="15">
      <c r="C599" s="43"/>
      <c r="F599" s="37"/>
      <c r="G599" s="31"/>
      <c r="H599" s="31"/>
      <c r="I599" s="31"/>
      <c r="K599" s="117"/>
    </row>
    <row r="600" spans="3:11" ht="15.75">
      <c r="C600" s="43"/>
      <c r="K600" s="113"/>
    </row>
    <row r="601" spans="3:11" ht="15.75">
      <c r="C601" s="43"/>
      <c r="K601" s="113"/>
    </row>
    <row r="602" spans="3:11" ht="15.75">
      <c r="C602" s="43"/>
      <c r="K602" s="113"/>
    </row>
    <row r="603" spans="3:11" ht="15.75">
      <c r="C603" s="43"/>
      <c r="K603" s="113"/>
    </row>
    <row r="604" spans="3:11" ht="15.75">
      <c r="C604" s="43"/>
      <c r="K604" s="114"/>
    </row>
    <row r="605" spans="3:11" ht="15.75">
      <c r="C605" s="43"/>
      <c r="K605" s="113"/>
    </row>
    <row r="606" spans="3:11" ht="15.75">
      <c r="C606" s="43"/>
      <c r="K606" s="113"/>
    </row>
    <row r="607" spans="3:11" ht="15.75">
      <c r="C607" s="43"/>
      <c r="K607" s="113"/>
    </row>
    <row r="608" spans="3:11" ht="15.75">
      <c r="C608" s="43"/>
      <c r="K608" s="114"/>
    </row>
    <row r="609" spans="3:11" ht="15.75">
      <c r="C609" s="43"/>
      <c r="K609" s="113"/>
    </row>
    <row r="610" spans="3:11" ht="15.75">
      <c r="C610" s="43"/>
      <c r="K610" s="113"/>
    </row>
    <row r="611" spans="3:11" ht="15.75">
      <c r="C611" s="43"/>
      <c r="K611" s="113"/>
    </row>
    <row r="612" spans="3:11" ht="15.75">
      <c r="C612" s="43"/>
      <c r="K612" s="113"/>
    </row>
    <row r="613" spans="3:11" ht="15.75">
      <c r="C613" s="43"/>
      <c r="K613" s="113"/>
    </row>
    <row r="614" spans="3:11" ht="15.75">
      <c r="C614" s="43"/>
      <c r="K614" s="113"/>
    </row>
    <row r="615" spans="3:11" ht="15.75">
      <c r="C615" s="43"/>
      <c r="K615" s="113"/>
    </row>
    <row r="616" spans="3:11" ht="15.75">
      <c r="C616" s="43"/>
      <c r="K616" s="113"/>
    </row>
    <row r="617" spans="3:11" ht="15.75">
      <c r="C617" s="43"/>
      <c r="K617" s="114"/>
    </row>
    <row r="618" spans="3:11" ht="15.75">
      <c r="C618" s="43"/>
      <c r="K618" s="113"/>
    </row>
    <row r="619" spans="3:11" ht="15.75">
      <c r="C619" s="43"/>
      <c r="K619" s="113"/>
    </row>
    <row r="620" spans="3:11" ht="15.75">
      <c r="C620" s="43"/>
      <c r="K620" s="113"/>
    </row>
    <row r="621" spans="3:11" ht="15.75">
      <c r="C621" s="43"/>
      <c r="K621" s="113"/>
    </row>
    <row r="622" spans="3:11" ht="15.75">
      <c r="C622" s="43"/>
      <c r="K622" s="113"/>
    </row>
    <row r="623" spans="3:11" ht="15.75">
      <c r="C623" s="43"/>
      <c r="K623" s="113"/>
    </row>
    <row r="624" spans="3:11" ht="15.75">
      <c r="C624" s="43"/>
      <c r="K624" s="113"/>
    </row>
    <row r="625" spans="3:11" ht="15.75">
      <c r="C625" s="43"/>
      <c r="K625" s="113"/>
    </row>
    <row r="626" spans="3:11" ht="15.75">
      <c r="C626" s="43"/>
      <c r="K626" s="113"/>
    </row>
    <row r="627" spans="3:11" ht="15.75">
      <c r="C627" s="43"/>
      <c r="K627" s="113"/>
    </row>
    <row r="628" spans="3:11" ht="15.75">
      <c r="C628" s="43"/>
      <c r="K628" s="113"/>
    </row>
    <row r="629" spans="3:11" ht="15.75">
      <c r="C629" s="43"/>
      <c r="K629" s="113"/>
    </row>
    <row r="630" spans="3:11" ht="15.75">
      <c r="C630" s="43"/>
      <c r="K630" s="113"/>
    </row>
    <row r="631" spans="3:11" ht="15.75">
      <c r="C631" s="43"/>
      <c r="K631" s="113"/>
    </row>
    <row r="632" spans="3:11" ht="15.75">
      <c r="C632" s="43"/>
      <c r="K632" s="113"/>
    </row>
    <row r="633" spans="3:11" ht="15.75">
      <c r="C633" s="43"/>
      <c r="K633" s="113"/>
    </row>
    <row r="634" spans="3:11" ht="15.75">
      <c r="C634" s="43"/>
      <c r="K634" s="113"/>
    </row>
    <row r="635" spans="3:11" ht="15.75">
      <c r="C635" s="43"/>
      <c r="K635" s="113"/>
    </row>
    <row r="636" spans="3:11" ht="15.75">
      <c r="C636" s="43"/>
      <c r="K636" s="113"/>
    </row>
    <row r="637" spans="3:11" ht="15.75">
      <c r="C637" s="43"/>
      <c r="K637" s="113"/>
    </row>
    <row r="638" spans="3:11" ht="15.75">
      <c r="C638" s="43"/>
      <c r="K638" s="113"/>
    </row>
    <row r="639" spans="3:11" ht="15.75">
      <c r="C639" s="43"/>
      <c r="K639" s="113"/>
    </row>
    <row r="640" spans="3:11" ht="15.75">
      <c r="C640" s="43"/>
      <c r="K640" s="113"/>
    </row>
    <row r="641" spans="3:11" ht="15.75">
      <c r="C641" s="43"/>
      <c r="K641" s="113"/>
    </row>
    <row r="642" spans="3:11" ht="15.75">
      <c r="C642" s="43"/>
      <c r="K642" s="113"/>
    </row>
    <row r="643" spans="3:11" ht="15.75">
      <c r="C643" s="43"/>
      <c r="K643" s="113"/>
    </row>
    <row r="644" spans="3:11" ht="15.75">
      <c r="C644" s="43"/>
      <c r="K644" s="113"/>
    </row>
    <row r="645" spans="3:11" ht="15.75">
      <c r="C645" s="43"/>
      <c r="K645" s="113"/>
    </row>
    <row r="646" spans="3:11" ht="15.75">
      <c r="C646" s="43"/>
      <c r="K646" s="113"/>
    </row>
    <row r="647" spans="3:11" ht="15.75">
      <c r="C647" s="43"/>
      <c r="K647" s="113"/>
    </row>
    <row r="648" spans="3:11" ht="15.75">
      <c r="C648" s="43"/>
      <c r="K648" s="113"/>
    </row>
    <row r="649" spans="3:11" ht="15.75">
      <c r="C649" s="43"/>
      <c r="K649" s="113"/>
    </row>
    <row r="650" spans="3:11" ht="15.75">
      <c r="C650" s="43"/>
      <c r="K650" s="113"/>
    </row>
    <row r="651" spans="3:11" ht="15.75">
      <c r="C651" s="43"/>
      <c r="K651" s="113"/>
    </row>
    <row r="652" spans="3:11" ht="15.75">
      <c r="C652" s="43"/>
      <c r="K652" s="113"/>
    </row>
    <row r="653" spans="3:11" ht="15.75">
      <c r="C653" s="43"/>
      <c r="K653" s="113"/>
    </row>
    <row r="654" spans="3:11" ht="15.75">
      <c r="C654" s="43"/>
      <c r="K654" s="113"/>
    </row>
    <row r="655" spans="3:11" ht="15.75">
      <c r="C655" s="43"/>
      <c r="K655" s="113"/>
    </row>
    <row r="656" spans="3:11" ht="15.75">
      <c r="C656" s="43"/>
      <c r="K656" s="114"/>
    </row>
    <row r="657" spans="3:11" ht="15.75">
      <c r="C657" s="43"/>
      <c r="K657" s="113"/>
    </row>
    <row r="658" spans="3:11" ht="15.75">
      <c r="C658" s="43"/>
      <c r="K658" s="113"/>
    </row>
    <row r="659" spans="3:11" ht="15.75">
      <c r="C659" s="43"/>
      <c r="K659" s="113"/>
    </row>
    <row r="660" spans="3:11" ht="15.75">
      <c r="C660" s="43"/>
      <c r="K660" s="113"/>
    </row>
    <row r="661" spans="3:11" ht="15.75">
      <c r="C661" s="43"/>
      <c r="K661" s="113"/>
    </row>
    <row r="662" spans="3:11" ht="15.75">
      <c r="C662" s="43"/>
      <c r="K662" s="114"/>
    </row>
    <row r="663" spans="3:11" ht="15.75">
      <c r="C663" s="43"/>
      <c r="K663" s="113"/>
    </row>
    <row r="664" spans="3:11" ht="15.75">
      <c r="C664" s="43"/>
      <c r="K664" s="113"/>
    </row>
    <row r="665" spans="3:11" ht="15.75">
      <c r="C665" s="43"/>
      <c r="K665" s="113"/>
    </row>
    <row r="666" spans="3:11" ht="15.75">
      <c r="C666" s="43"/>
      <c r="K666" s="113"/>
    </row>
    <row r="667" spans="3:11" ht="15.75">
      <c r="C667" s="43"/>
      <c r="K667" s="113"/>
    </row>
    <row r="668" spans="3:11" ht="15.75">
      <c r="C668" s="43"/>
      <c r="K668" s="113"/>
    </row>
    <row r="669" spans="3:11" ht="15.75">
      <c r="C669" s="43"/>
      <c r="K669" s="113"/>
    </row>
    <row r="670" spans="3:11" ht="15.75">
      <c r="C670" s="43"/>
      <c r="K670" s="113"/>
    </row>
    <row r="671" spans="3:11" ht="15.75">
      <c r="C671" s="43"/>
      <c r="K671" s="113"/>
    </row>
    <row r="672" spans="3:11" ht="15.75">
      <c r="C672" s="43"/>
      <c r="K672" s="113"/>
    </row>
    <row r="673" spans="3:11" ht="15.75">
      <c r="C673" s="43"/>
      <c r="K673" s="113"/>
    </row>
    <row r="674" spans="3:11" ht="15.75">
      <c r="C674" s="43"/>
      <c r="K674" s="113"/>
    </row>
    <row r="675" spans="3:11" ht="15.75">
      <c r="C675" s="43"/>
      <c r="K675" s="113"/>
    </row>
    <row r="676" spans="3:11" ht="15.75">
      <c r="C676" s="43"/>
      <c r="K676" s="113"/>
    </row>
    <row r="677" spans="3:11" ht="15.75">
      <c r="C677" s="43"/>
      <c r="K677" s="113"/>
    </row>
    <row r="678" spans="3:11" ht="15.75">
      <c r="C678" s="43"/>
      <c r="K678" s="114"/>
    </row>
    <row r="679" spans="3:11" ht="15.75">
      <c r="C679" s="43"/>
      <c r="K679" s="113"/>
    </row>
    <row r="680" spans="3:11" ht="15.75">
      <c r="C680" s="43"/>
      <c r="K680" s="113"/>
    </row>
    <row r="681" spans="3:11" ht="15.75">
      <c r="C681" s="43"/>
      <c r="K681" s="113"/>
    </row>
    <row r="682" spans="3:11" ht="15.75">
      <c r="C682" s="43"/>
      <c r="K682" s="113"/>
    </row>
    <row r="683" spans="3:11" ht="15.75">
      <c r="C683" s="43"/>
      <c r="K683" s="113"/>
    </row>
    <row r="684" spans="3:11" ht="15.75">
      <c r="C684" s="43"/>
      <c r="K684" s="113"/>
    </row>
    <row r="685" spans="3:11" ht="15.75">
      <c r="C685" s="43"/>
      <c r="K685" s="113"/>
    </row>
    <row r="686" spans="3:11" ht="15.75">
      <c r="C686" s="43"/>
      <c r="K686" s="113"/>
    </row>
    <row r="687" spans="3:11" ht="15.75">
      <c r="C687" s="43"/>
      <c r="K687" s="113"/>
    </row>
    <row r="688" spans="3:11" ht="15.75">
      <c r="C688" s="43"/>
      <c r="K688" s="114"/>
    </row>
    <row r="689" spans="3:11" ht="15.75">
      <c r="C689" s="43"/>
      <c r="K689" s="113"/>
    </row>
    <row r="690" spans="3:11" ht="15.75">
      <c r="C690" s="43"/>
      <c r="K690" s="113"/>
    </row>
    <row r="691" spans="3:11" ht="15.75">
      <c r="C691" s="43"/>
      <c r="K691" s="113"/>
    </row>
    <row r="692" spans="3:11" ht="15.75">
      <c r="C692" s="43"/>
      <c r="K692" s="113"/>
    </row>
    <row r="693" spans="3:11" ht="15.75">
      <c r="C693" s="43"/>
      <c r="K693" s="113"/>
    </row>
    <row r="694" spans="3:11" ht="15.75">
      <c r="C694" s="43"/>
      <c r="K694" s="113"/>
    </row>
    <row r="695" spans="3:11" ht="15.75">
      <c r="C695" s="43"/>
      <c r="K695" s="113"/>
    </row>
    <row r="696" spans="3:11" ht="15.75">
      <c r="C696" s="43"/>
      <c r="K696" s="113"/>
    </row>
    <row r="697" spans="3:11" ht="15.75">
      <c r="C697" s="43"/>
      <c r="K697" s="113"/>
    </row>
    <row r="698" spans="3:11" ht="15.75">
      <c r="C698" s="43"/>
      <c r="K698" s="113"/>
    </row>
    <row r="699" spans="3:11" ht="15.75">
      <c r="C699" s="43"/>
      <c r="K699" s="113"/>
    </row>
    <row r="700" spans="3:11" ht="15.75">
      <c r="C700" s="43"/>
      <c r="K700" s="113"/>
    </row>
    <row r="701" spans="3:11" ht="15.75">
      <c r="C701" s="43"/>
      <c r="K701" s="113"/>
    </row>
    <row r="702" spans="3:11" ht="15.75">
      <c r="C702" s="43"/>
      <c r="K702" s="114"/>
    </row>
    <row r="703" spans="3:11" ht="15.75">
      <c r="C703" s="43"/>
      <c r="K703" s="113"/>
    </row>
    <row r="704" spans="3:11" ht="15.75">
      <c r="C704" s="43"/>
      <c r="K704" s="113"/>
    </row>
    <row r="705" spans="3:11" ht="15.75">
      <c r="C705" s="43"/>
      <c r="K705" s="113"/>
    </row>
    <row r="706" spans="3:11" ht="15.75">
      <c r="C706" s="43"/>
      <c r="K706" s="113"/>
    </row>
    <row r="707" spans="3:11" ht="15.75">
      <c r="C707" s="43"/>
      <c r="K707" s="113"/>
    </row>
    <row r="708" spans="3:11" ht="15.75">
      <c r="C708" s="43"/>
      <c r="K708" s="113"/>
    </row>
    <row r="709" spans="3:11" ht="15.75">
      <c r="C709" s="43"/>
      <c r="K709" s="113"/>
    </row>
    <row r="710" spans="3:11" ht="15.75">
      <c r="C710" s="43"/>
      <c r="K710" s="113"/>
    </row>
    <row r="711" spans="3:11" ht="15.75">
      <c r="C711" s="43"/>
      <c r="K711" s="113"/>
    </row>
    <row r="712" spans="3:11" ht="15.75">
      <c r="C712" s="43"/>
      <c r="K712" s="113"/>
    </row>
    <row r="713" spans="3:11" ht="15.75">
      <c r="C713" s="43"/>
      <c r="K713" s="113"/>
    </row>
    <row r="714" spans="3:11" ht="15.75">
      <c r="C714" s="43"/>
      <c r="K714" s="113"/>
    </row>
    <row r="715" spans="3:11" ht="15.75">
      <c r="C715" s="43"/>
      <c r="K715" s="114"/>
    </row>
    <row r="716" spans="3:11" ht="15.75">
      <c r="C716" s="43"/>
      <c r="K716" s="114"/>
    </row>
    <row r="717" spans="3:11" ht="15.75">
      <c r="C717" s="43"/>
      <c r="K717" s="113"/>
    </row>
    <row r="718" spans="3:11" ht="15.75">
      <c r="C718" s="43"/>
      <c r="K718" s="114"/>
    </row>
    <row r="719" spans="3:11" ht="15.75">
      <c r="C719" s="43"/>
      <c r="K719" s="113"/>
    </row>
    <row r="720" spans="3:11" ht="15.75">
      <c r="C720" s="43"/>
      <c r="K720" s="113"/>
    </row>
    <row r="721" spans="3:11" ht="15.75">
      <c r="C721" s="43"/>
      <c r="K721" s="113"/>
    </row>
    <row r="722" spans="3:11" ht="15.75">
      <c r="C722" s="43"/>
      <c r="K722" s="113"/>
    </row>
    <row r="723" spans="3:11" ht="15.75">
      <c r="C723" s="43"/>
      <c r="K723" s="113"/>
    </row>
    <row r="724" spans="3:11" ht="15.75">
      <c r="C724" s="43"/>
      <c r="K724" s="113"/>
    </row>
    <row r="725" spans="3:11" ht="15.75">
      <c r="C725" s="43"/>
      <c r="K725" s="113"/>
    </row>
    <row r="726" spans="3:11" ht="15.75">
      <c r="C726" s="43"/>
      <c r="K726" s="113"/>
    </row>
    <row r="727" spans="3:11" ht="15.75">
      <c r="C727" s="43"/>
      <c r="K727" s="113"/>
    </row>
    <row r="728" spans="3:11" ht="15.75">
      <c r="C728" s="43"/>
      <c r="K728" s="113"/>
    </row>
    <row r="729" spans="3:11" ht="15.75">
      <c r="C729" s="43"/>
      <c r="K729" s="113"/>
    </row>
    <row r="730" spans="3:11" ht="15.75">
      <c r="C730" s="43"/>
      <c r="K730" s="113"/>
    </row>
    <row r="731" spans="3:11" ht="15.75">
      <c r="C731" s="43"/>
      <c r="K731" s="113"/>
    </row>
    <row r="732" spans="3:11" ht="15.75">
      <c r="C732" s="43"/>
      <c r="K732" s="113"/>
    </row>
    <row r="733" spans="3:11" ht="15.75">
      <c r="C733" s="43"/>
      <c r="K733" s="113"/>
    </row>
    <row r="734" spans="3:11" ht="15.75">
      <c r="C734" s="43"/>
      <c r="K734" s="113"/>
    </row>
    <row r="735" spans="3:11" ht="15.75">
      <c r="C735" s="43"/>
      <c r="K735" s="113"/>
    </row>
    <row r="736" spans="3:11" ht="15.75">
      <c r="C736" s="43"/>
      <c r="K736" s="113"/>
    </row>
    <row r="737" spans="3:11" ht="15.75">
      <c r="C737" s="43"/>
      <c r="K737" s="114"/>
    </row>
    <row r="738" spans="3:11" ht="15.75">
      <c r="C738" s="43"/>
      <c r="K738" s="113"/>
    </row>
    <row r="739" spans="3:11" ht="15.75">
      <c r="C739" s="43"/>
      <c r="K739" s="113"/>
    </row>
    <row r="740" spans="3:11" ht="15.75">
      <c r="C740" s="43"/>
      <c r="K740" s="113"/>
    </row>
    <row r="741" spans="3:11" ht="15.75">
      <c r="C741" s="43"/>
      <c r="K741" s="114"/>
    </row>
    <row r="742" spans="3:11" ht="15.75">
      <c r="C742" s="43"/>
      <c r="K742" s="114"/>
    </row>
    <row r="743" spans="3:11" ht="15.75">
      <c r="C743" s="43"/>
      <c r="K743" s="113"/>
    </row>
    <row r="744" spans="3:11" ht="15.75">
      <c r="C744" s="43"/>
      <c r="K744" s="113"/>
    </row>
    <row r="745" spans="3:11" ht="15.75">
      <c r="C745" s="43"/>
      <c r="K745" s="114"/>
    </row>
    <row r="746" spans="3:11" ht="15.75">
      <c r="C746" s="43"/>
      <c r="K746" s="113"/>
    </row>
    <row r="747" spans="3:11" ht="15.75">
      <c r="C747" s="43"/>
      <c r="K747" s="114"/>
    </row>
    <row r="748" spans="3:11" ht="15.75">
      <c r="C748" s="43"/>
      <c r="K748" s="113"/>
    </row>
    <row r="749" spans="3:11" ht="15.75">
      <c r="C749" s="43"/>
      <c r="K749" s="114"/>
    </row>
    <row r="750" spans="3:11" ht="15.75">
      <c r="C750" s="43"/>
      <c r="K750" s="114"/>
    </row>
    <row r="751" spans="3:11" ht="15.75">
      <c r="C751" s="43"/>
      <c r="K751" s="113"/>
    </row>
    <row r="752" spans="3:11" ht="15.75">
      <c r="C752" s="43"/>
      <c r="K752" s="113"/>
    </row>
    <row r="753" spans="3:11" ht="15.75">
      <c r="C753" s="43"/>
      <c r="K753" s="114"/>
    </row>
    <row r="754" spans="3:11" ht="15.75">
      <c r="C754" s="43"/>
      <c r="K754" s="113"/>
    </row>
    <row r="755" spans="3:11" ht="15.75">
      <c r="C755" s="43"/>
      <c r="K755" s="113"/>
    </row>
    <row r="756" spans="3:11" ht="15.75">
      <c r="C756" s="43"/>
      <c r="K756" s="113"/>
    </row>
    <row r="757" spans="3:11" ht="15.75">
      <c r="C757" s="43"/>
      <c r="K757" s="113"/>
    </row>
    <row r="758" spans="3:11" ht="15.75">
      <c r="C758" s="43"/>
      <c r="K758" s="113"/>
    </row>
    <row r="759" spans="3:11" ht="15.75">
      <c r="C759" s="43"/>
      <c r="K759" s="113"/>
    </row>
    <row r="760" spans="3:11" ht="15.75">
      <c r="C760" s="43"/>
      <c r="K760" s="113"/>
    </row>
    <row r="761" spans="3:11" ht="15.75">
      <c r="C761" s="43"/>
      <c r="K761" s="113"/>
    </row>
    <row r="762" spans="3:11" ht="15.75">
      <c r="C762" s="43"/>
      <c r="K762" s="113"/>
    </row>
    <row r="763" spans="3:11" ht="15.75">
      <c r="C763" s="43"/>
      <c r="K763" s="113"/>
    </row>
    <row r="764" spans="3:11" ht="15.75">
      <c r="C764" s="43"/>
      <c r="K764" s="113"/>
    </row>
    <row r="765" spans="3:11" ht="15.75">
      <c r="C765" s="43"/>
      <c r="K765" s="113"/>
    </row>
    <row r="766" spans="3:11" ht="15.75">
      <c r="C766" s="43"/>
      <c r="K766" s="113"/>
    </row>
    <row r="767" spans="3:11" ht="15.75">
      <c r="C767" s="43"/>
      <c r="K767" s="113"/>
    </row>
    <row r="768" spans="3:11" ht="15.75">
      <c r="C768" s="43"/>
      <c r="K768" s="113"/>
    </row>
    <row r="769" spans="3:11" ht="15.75">
      <c r="C769" s="43"/>
      <c r="K769" s="113"/>
    </row>
    <row r="770" spans="3:11" ht="15.75">
      <c r="C770" s="43"/>
      <c r="K770" s="113"/>
    </row>
    <row r="771" spans="3:11" ht="15.75">
      <c r="C771" s="43"/>
      <c r="K771" s="113"/>
    </row>
    <row r="772" spans="3:11" ht="15.75">
      <c r="C772" s="43"/>
      <c r="K772" s="113"/>
    </row>
    <row r="773" spans="3:11" ht="15.75">
      <c r="C773" s="43"/>
      <c r="K773" s="113"/>
    </row>
    <row r="774" spans="3:11" ht="15.75">
      <c r="C774" s="43"/>
      <c r="K774" s="113"/>
    </row>
    <row r="775" spans="3:11" ht="15.75">
      <c r="C775" s="43"/>
      <c r="K775" s="114"/>
    </row>
    <row r="776" spans="3:11" ht="15.75">
      <c r="C776" s="43"/>
      <c r="K776" s="113"/>
    </row>
    <row r="777" spans="3:11" ht="15.75">
      <c r="C777" s="43"/>
      <c r="K777" s="113"/>
    </row>
    <row r="778" spans="3:11" ht="15.75">
      <c r="C778" s="43"/>
      <c r="K778" s="113"/>
    </row>
    <row r="779" spans="3:11" ht="15.75">
      <c r="C779" s="43"/>
      <c r="K779" s="113"/>
    </row>
    <row r="780" spans="3:11" ht="15.75">
      <c r="C780" s="43"/>
      <c r="K780" s="114"/>
    </row>
    <row r="781" spans="3:11" ht="15.75">
      <c r="C781" s="43"/>
      <c r="K781" s="113"/>
    </row>
    <row r="782" spans="3:11" ht="15.75">
      <c r="C782" s="43"/>
      <c r="K782" s="113"/>
    </row>
    <row r="783" spans="3:11" ht="15.75">
      <c r="C783" s="43"/>
      <c r="K783" s="113"/>
    </row>
    <row r="784" spans="3:11" ht="15.75">
      <c r="C784" s="43"/>
      <c r="K784" s="113"/>
    </row>
    <row r="785" spans="3:11" ht="15.75">
      <c r="C785" s="43"/>
      <c r="K785" s="113"/>
    </row>
    <row r="786" spans="3:11" ht="15.75">
      <c r="C786" s="43"/>
      <c r="K786" s="113"/>
    </row>
    <row r="787" spans="3:11" ht="15.75">
      <c r="C787" s="43"/>
      <c r="K787" s="113"/>
    </row>
    <row r="788" spans="3:11" ht="15.75">
      <c r="C788" s="43"/>
      <c r="K788" s="114"/>
    </row>
    <row r="789" spans="3:11" ht="15.75">
      <c r="C789" s="43"/>
      <c r="K789" s="114"/>
    </row>
    <row r="790" spans="3:11" ht="15.75">
      <c r="C790" s="43"/>
      <c r="K790" s="113"/>
    </row>
    <row r="791" spans="3:11" ht="15.75">
      <c r="C791" s="43"/>
      <c r="K791" s="113"/>
    </row>
    <row r="792" spans="3:11" ht="15.75">
      <c r="C792" s="43"/>
      <c r="K792" s="113"/>
    </row>
    <row r="793" spans="3:11" ht="15.75">
      <c r="C793" s="43"/>
      <c r="K793" s="113"/>
    </row>
    <row r="794" spans="3:11" ht="15.75">
      <c r="C794" s="43"/>
      <c r="K794" s="114"/>
    </row>
    <row r="795" spans="3:11" ht="15.75">
      <c r="C795" s="43"/>
      <c r="K795" s="113"/>
    </row>
    <row r="796" spans="3:11" ht="15.75">
      <c r="C796" s="43"/>
      <c r="K796" s="113"/>
    </row>
    <row r="797" spans="3:11" ht="15.75">
      <c r="C797" s="43"/>
      <c r="K797" s="113"/>
    </row>
    <row r="798" spans="3:11" ht="15.75">
      <c r="C798" s="43"/>
      <c r="K798" s="113"/>
    </row>
    <row r="799" spans="3:11" ht="15.75">
      <c r="C799" s="43"/>
      <c r="K799" s="113"/>
    </row>
    <row r="800" spans="3:11" ht="15.75">
      <c r="C800" s="43"/>
      <c r="K800" s="114"/>
    </row>
    <row r="801" spans="3:11" ht="15.75">
      <c r="C801" s="43"/>
      <c r="K801" s="113"/>
    </row>
    <row r="802" spans="3:11" ht="15.75">
      <c r="C802" s="43"/>
      <c r="K802" s="113"/>
    </row>
    <row r="803" spans="3:11" ht="15.75">
      <c r="C803" s="43"/>
      <c r="K803" s="114"/>
    </row>
    <row r="804" spans="3:11" ht="15.75">
      <c r="C804" s="43"/>
      <c r="K804" s="113"/>
    </row>
    <row r="805" spans="3:11" ht="15.75">
      <c r="C805" s="43"/>
      <c r="K805" s="113"/>
    </row>
    <row r="806" spans="3:11" ht="15.75">
      <c r="C806" s="43"/>
      <c r="K806" s="114"/>
    </row>
    <row r="807" spans="3:11" ht="15.75">
      <c r="C807" s="43"/>
      <c r="K807" s="113"/>
    </row>
    <row r="808" spans="3:11" ht="15.75">
      <c r="C808" s="43"/>
      <c r="K808" s="113"/>
    </row>
    <row r="809" spans="3:11" ht="15.75">
      <c r="C809" s="43"/>
      <c r="K809" s="113"/>
    </row>
    <row r="810" spans="3:11" ht="15.75">
      <c r="C810" s="43"/>
      <c r="K810" s="113"/>
    </row>
    <row r="811" spans="3:11" ht="15.75">
      <c r="C811" s="43"/>
      <c r="K811" s="113"/>
    </row>
    <row r="812" spans="3:11" ht="15.75">
      <c r="C812" s="43"/>
      <c r="K812" s="113"/>
    </row>
    <row r="813" spans="3:11" ht="15.75">
      <c r="C813" s="43"/>
      <c r="K813" s="113"/>
    </row>
    <row r="814" spans="3:11" ht="15.75">
      <c r="C814" s="43"/>
      <c r="K814" s="113"/>
    </row>
    <row r="815" spans="3:11" ht="15.75">
      <c r="C815" s="43"/>
      <c r="K815" s="113"/>
    </row>
    <row r="816" spans="3:11" ht="15.75">
      <c r="C816" s="43"/>
      <c r="K816" s="113"/>
    </row>
    <row r="817" spans="3:11" ht="15.75">
      <c r="C817" s="43"/>
      <c r="K817" s="113"/>
    </row>
    <row r="818" spans="3:11" ht="15.75">
      <c r="C818" s="43"/>
      <c r="K818" s="114"/>
    </row>
    <row r="819" spans="3:11" ht="15.75">
      <c r="C819" s="43"/>
      <c r="K819" s="113"/>
    </row>
    <row r="820" spans="3:11" ht="15.75">
      <c r="C820" s="43"/>
      <c r="K820" s="113"/>
    </row>
    <row r="821" spans="3:11" ht="15.75">
      <c r="C821" s="43"/>
      <c r="K821" s="113"/>
    </row>
    <row r="822" spans="3:11" ht="15.75">
      <c r="C822" s="43"/>
      <c r="K822" s="113"/>
    </row>
    <row r="823" spans="3:11" ht="15.75">
      <c r="C823" s="43"/>
      <c r="K823" s="113"/>
    </row>
    <row r="824" spans="3:11" ht="15.75">
      <c r="C824" s="43"/>
      <c r="K824" s="113"/>
    </row>
    <row r="825" spans="3:11" ht="15.75">
      <c r="C825" s="43"/>
      <c r="K825" s="113"/>
    </row>
    <row r="826" spans="3:11" ht="15.75">
      <c r="C826" s="43"/>
      <c r="K826" s="113"/>
    </row>
    <row r="827" spans="3:11" ht="15.75">
      <c r="C827" s="43"/>
      <c r="K827" s="113"/>
    </row>
    <row r="828" spans="3:11" ht="15.75">
      <c r="C828" s="43"/>
      <c r="K828" s="113"/>
    </row>
    <row r="829" spans="3:11" ht="15.75">
      <c r="C829" s="43"/>
      <c r="K829" s="113"/>
    </row>
    <row r="830" spans="3:11" ht="15.75">
      <c r="C830" s="43"/>
      <c r="K830" s="113"/>
    </row>
    <row r="831" spans="3:11" ht="15.75">
      <c r="C831" s="43"/>
      <c r="K831" s="113"/>
    </row>
    <row r="832" spans="3:11" ht="15.75">
      <c r="C832" s="43"/>
      <c r="K832" s="113"/>
    </row>
    <row r="833" spans="3:11" ht="15.75">
      <c r="C833" s="43"/>
      <c r="K833" s="113"/>
    </row>
    <row r="834" spans="3:11" ht="15.75">
      <c r="C834" s="43"/>
      <c r="K834" s="113"/>
    </row>
    <row r="835" spans="3:11" ht="15.75">
      <c r="C835" s="43"/>
      <c r="K835" s="113"/>
    </row>
    <row r="836" spans="3:11" ht="15.75">
      <c r="C836" s="43"/>
      <c r="K836" s="113"/>
    </row>
    <row r="837" spans="3:11" ht="15.75">
      <c r="C837" s="43"/>
      <c r="K837" s="113"/>
    </row>
    <row r="838" spans="3:11" ht="15.75">
      <c r="C838" s="43"/>
      <c r="K838" s="113"/>
    </row>
    <row r="839" spans="3:11" ht="15.75">
      <c r="C839" s="43"/>
      <c r="K839" s="113"/>
    </row>
    <row r="840" spans="3:11" ht="15.75">
      <c r="C840" s="43"/>
      <c r="K840" s="114"/>
    </row>
    <row r="841" spans="3:11" ht="15.75">
      <c r="C841" s="43"/>
      <c r="K841" s="113"/>
    </row>
    <row r="842" spans="3:11" ht="15.75">
      <c r="C842" s="43"/>
      <c r="K842" s="113"/>
    </row>
    <row r="843" spans="3:11" ht="15.75">
      <c r="C843" s="43"/>
      <c r="K843" s="113"/>
    </row>
    <row r="844" spans="3:11" ht="15.75">
      <c r="C844" s="43"/>
      <c r="K844" s="113"/>
    </row>
    <row r="845" spans="3:11" ht="15.75">
      <c r="C845" s="43"/>
      <c r="K845" s="113"/>
    </row>
    <row r="846" spans="3:11" ht="15.75">
      <c r="C846" s="43"/>
      <c r="K846" s="113"/>
    </row>
    <row r="847" spans="3:11" ht="15.75">
      <c r="C847" s="43"/>
      <c r="K847" s="113"/>
    </row>
    <row r="848" spans="3:11" ht="15.75">
      <c r="C848" s="43"/>
      <c r="K848" s="113"/>
    </row>
    <row r="849" spans="3:11" ht="15.75">
      <c r="C849" s="43"/>
      <c r="K849" s="113"/>
    </row>
    <row r="850" spans="3:11" ht="15.75">
      <c r="C850" s="43"/>
      <c r="K850" s="113"/>
    </row>
    <row r="851" spans="3:11" ht="15.75">
      <c r="C851" s="43"/>
      <c r="K851" s="113"/>
    </row>
    <row r="852" spans="3:11" ht="15.75">
      <c r="C852" s="43"/>
      <c r="K852" s="113"/>
    </row>
    <row r="853" spans="3:11" ht="15.75">
      <c r="C853" s="43"/>
      <c r="K853" s="113"/>
    </row>
    <row r="854" spans="3:11" ht="15.75">
      <c r="C854" s="43"/>
      <c r="K854" s="113"/>
    </row>
    <row r="855" spans="3:11" ht="15.75">
      <c r="C855" s="43"/>
      <c r="K855" s="113"/>
    </row>
    <row r="856" spans="3:11" ht="15.75">
      <c r="C856" s="43"/>
      <c r="K856" s="113"/>
    </row>
    <row r="857" spans="3:11" ht="15.75">
      <c r="C857" s="43"/>
      <c r="K857" s="113"/>
    </row>
    <row r="858" spans="3:11" ht="15.75">
      <c r="C858" s="43"/>
      <c r="K858" s="113"/>
    </row>
    <row r="859" spans="3:11" ht="15.75">
      <c r="C859" s="43"/>
      <c r="K859" s="113"/>
    </row>
    <row r="860" spans="3:11" ht="15.75">
      <c r="C860" s="43"/>
      <c r="K860" s="113"/>
    </row>
    <row r="861" spans="3:11" ht="15.75">
      <c r="C861" s="43"/>
      <c r="K861" s="113"/>
    </row>
    <row r="862" spans="3:11" ht="15.75">
      <c r="C862" s="43"/>
      <c r="K862" s="113"/>
    </row>
    <row r="863" spans="3:11" ht="15.75">
      <c r="C863" s="43"/>
      <c r="K863" s="113"/>
    </row>
    <row r="864" spans="3:11" ht="15.75">
      <c r="C864" s="43"/>
      <c r="K864" s="114"/>
    </row>
    <row r="865" spans="3:11" ht="15.75">
      <c r="C865" s="43"/>
      <c r="K865" s="113"/>
    </row>
    <row r="866" spans="3:11" ht="15.75">
      <c r="C866" s="43"/>
      <c r="K866" s="113"/>
    </row>
    <row r="867" spans="3:11" ht="15.75">
      <c r="C867" s="43"/>
      <c r="K867" s="113"/>
    </row>
    <row r="868" spans="3:11" ht="15.75">
      <c r="C868" s="43"/>
      <c r="K868" s="113"/>
    </row>
    <row r="869" spans="3:11" ht="15.75">
      <c r="C869" s="43"/>
      <c r="K869" s="113"/>
    </row>
    <row r="870" spans="3:11" ht="15.75">
      <c r="C870" s="43"/>
      <c r="K870" s="113"/>
    </row>
    <row r="871" spans="3:11" ht="15.75">
      <c r="C871" s="43"/>
      <c r="K871" s="113"/>
    </row>
    <row r="872" spans="3:11" ht="15.75">
      <c r="C872" s="43"/>
      <c r="K872" s="113"/>
    </row>
    <row r="873" spans="3:11" ht="15.75">
      <c r="C873" s="43"/>
      <c r="K873" s="113"/>
    </row>
    <row r="874" spans="3:11" ht="15.75">
      <c r="C874" s="43"/>
      <c r="K874" s="113"/>
    </row>
    <row r="875" spans="3:11" ht="15.75">
      <c r="C875" s="43"/>
      <c r="K875" s="113"/>
    </row>
    <row r="876" spans="3:11" ht="15.75">
      <c r="C876" s="43"/>
      <c r="K876" s="113"/>
    </row>
    <row r="877" ht="15.75">
      <c r="K877" s="113"/>
    </row>
    <row r="878" ht="15.75">
      <c r="K878" s="113"/>
    </row>
    <row r="879" ht="15.75">
      <c r="K879" s="113"/>
    </row>
    <row r="880" ht="15.75">
      <c r="K880" s="113"/>
    </row>
    <row r="881" ht="15.75">
      <c r="K881" s="113"/>
    </row>
    <row r="882" ht="15.75">
      <c r="K882" s="113"/>
    </row>
    <row r="883" ht="15.75">
      <c r="K883" s="114"/>
    </row>
    <row r="884" ht="15.75">
      <c r="K884" s="113"/>
    </row>
    <row r="885" ht="15.75">
      <c r="K885" s="113"/>
    </row>
    <row r="886" ht="15.75">
      <c r="K886" s="113"/>
    </row>
    <row r="887" ht="15.75">
      <c r="K887" s="113"/>
    </row>
    <row r="888" ht="15.75">
      <c r="K888" s="113"/>
    </row>
    <row r="889" ht="15.75">
      <c r="K889" s="113"/>
    </row>
    <row r="890" ht="15.75">
      <c r="K890" s="113"/>
    </row>
    <row r="891" ht="15.75">
      <c r="K891" s="113"/>
    </row>
    <row r="892" ht="15.75">
      <c r="K892" s="113"/>
    </row>
    <row r="893" ht="15.75">
      <c r="K893" s="113"/>
    </row>
    <row r="894" ht="15.75">
      <c r="K894" s="113"/>
    </row>
    <row r="895" ht="15.75">
      <c r="K895" s="113"/>
    </row>
    <row r="896" ht="15.75">
      <c r="K896" s="113"/>
    </row>
    <row r="897" ht="15.75">
      <c r="K897" s="113"/>
    </row>
    <row r="898" ht="15.75">
      <c r="K898" s="113"/>
    </row>
    <row r="899" ht="15.75">
      <c r="K899" s="113"/>
    </row>
    <row r="900" ht="15.75">
      <c r="K900" s="113"/>
    </row>
    <row r="901" ht="15.75">
      <c r="K901" s="113"/>
    </row>
    <row r="902" ht="15.75">
      <c r="K902" s="113"/>
    </row>
    <row r="903" ht="15.75">
      <c r="K903" s="113"/>
    </row>
    <row r="904" ht="15.75">
      <c r="K904" s="113"/>
    </row>
    <row r="905" ht="15.75">
      <c r="K905" s="113"/>
    </row>
    <row r="906" ht="15.75">
      <c r="K906" s="113"/>
    </row>
    <row r="907" ht="15.75">
      <c r="K907" s="113"/>
    </row>
    <row r="908" ht="15.75">
      <c r="K908" s="113"/>
    </row>
    <row r="909" ht="15.75">
      <c r="K909" s="113"/>
    </row>
    <row r="910" ht="15.75">
      <c r="K910" s="114"/>
    </row>
    <row r="911" ht="15.75">
      <c r="K911" s="114"/>
    </row>
    <row r="912" ht="15.75">
      <c r="K912" s="113"/>
    </row>
    <row r="913" ht="15.75">
      <c r="K913" s="113"/>
    </row>
    <row r="914" ht="15.75">
      <c r="K914" s="113"/>
    </row>
    <row r="915" ht="15.75">
      <c r="K915" s="114"/>
    </row>
    <row r="916" ht="15.75">
      <c r="K916" s="113"/>
    </row>
    <row r="917" ht="15.75">
      <c r="K917" s="113"/>
    </row>
    <row r="918" ht="15.75">
      <c r="K918" s="113"/>
    </row>
    <row r="919" ht="15.75">
      <c r="K919" s="113"/>
    </row>
    <row r="920" ht="15.75">
      <c r="K920" s="113"/>
    </row>
    <row r="921" ht="15.75">
      <c r="K921" s="113"/>
    </row>
    <row r="922" ht="15.75">
      <c r="K922" s="113"/>
    </row>
    <row r="923" ht="15.75">
      <c r="K923" s="113"/>
    </row>
    <row r="924" ht="15.75">
      <c r="K924" s="113"/>
    </row>
    <row r="925" ht="15.75">
      <c r="K925" s="113"/>
    </row>
    <row r="926" ht="15.75">
      <c r="K926" s="114"/>
    </row>
    <row r="927" ht="15.75">
      <c r="K927" s="113"/>
    </row>
    <row r="928" ht="15.75">
      <c r="K928" s="113"/>
    </row>
    <row r="929" ht="15.75">
      <c r="K929" s="114"/>
    </row>
    <row r="930" ht="15.75">
      <c r="K930" s="113"/>
    </row>
    <row r="931" ht="15.75">
      <c r="K931" s="113"/>
    </row>
    <row r="932" ht="15.75">
      <c r="K932" s="113"/>
    </row>
    <row r="933" ht="15.75">
      <c r="K933" s="113"/>
    </row>
    <row r="934" ht="15.75">
      <c r="K934" s="113"/>
    </row>
    <row r="935" ht="15.75">
      <c r="K935" s="113"/>
    </row>
    <row r="936" ht="15.75">
      <c r="K936" s="113"/>
    </row>
    <row r="937" ht="15.75">
      <c r="K937" s="113"/>
    </row>
    <row r="938" ht="15.75">
      <c r="K938" s="113"/>
    </row>
    <row r="939" ht="15.75">
      <c r="K939" s="114"/>
    </row>
    <row r="940" ht="15.75">
      <c r="K940" s="113"/>
    </row>
    <row r="941" ht="15.75">
      <c r="K941" s="113"/>
    </row>
    <row r="942" ht="15.75">
      <c r="K942" s="113"/>
    </row>
    <row r="943" ht="15.75">
      <c r="K943" s="113"/>
    </row>
    <row r="944" ht="15.75">
      <c r="K944" s="113"/>
    </row>
    <row r="945" ht="15.75">
      <c r="K945" s="113"/>
    </row>
    <row r="946" ht="15.75">
      <c r="K946" s="113"/>
    </row>
    <row r="947" ht="15.75">
      <c r="K947" s="113"/>
    </row>
    <row r="948" ht="15.75">
      <c r="K948" s="114"/>
    </row>
    <row r="949" ht="15.75">
      <c r="K949" s="113"/>
    </row>
    <row r="950" ht="15.75">
      <c r="K950" s="113"/>
    </row>
    <row r="951" ht="15.75">
      <c r="K951" s="113"/>
    </row>
    <row r="952" ht="15.75">
      <c r="K952" s="114"/>
    </row>
    <row r="953" ht="15.75">
      <c r="K953" s="113"/>
    </row>
    <row r="954" ht="15.75">
      <c r="K954" s="113"/>
    </row>
    <row r="955" ht="15.75">
      <c r="K955" s="114"/>
    </row>
    <row r="956" ht="15.75">
      <c r="K956" s="113"/>
    </row>
    <row r="957" ht="15.75">
      <c r="K957" s="113"/>
    </row>
    <row r="958" ht="15.75">
      <c r="K958" s="113"/>
    </row>
    <row r="959" ht="15.75">
      <c r="K959" s="113"/>
    </row>
    <row r="960" ht="15.75">
      <c r="K960" s="113"/>
    </row>
    <row r="961" ht="15.75">
      <c r="K961" s="113"/>
    </row>
    <row r="962" ht="15.75">
      <c r="K962" s="113"/>
    </row>
    <row r="963" ht="15.75">
      <c r="K963" s="113"/>
    </row>
    <row r="964" ht="15.75">
      <c r="K964" s="114"/>
    </row>
    <row r="965" ht="15.75">
      <c r="K965" s="113"/>
    </row>
    <row r="966" ht="15.75">
      <c r="K966" s="113"/>
    </row>
    <row r="967" ht="15.75">
      <c r="K967" s="113"/>
    </row>
    <row r="968" ht="15.75">
      <c r="K968" s="113"/>
    </row>
    <row r="969" ht="15.75">
      <c r="K969" s="113"/>
    </row>
    <row r="970" ht="15.75">
      <c r="K970" s="113"/>
    </row>
    <row r="971" ht="15.75">
      <c r="K971" s="113"/>
    </row>
    <row r="972" ht="15.75">
      <c r="K972" s="114"/>
    </row>
    <row r="973" ht="15.75">
      <c r="K973" s="113"/>
    </row>
    <row r="974" ht="15.75">
      <c r="K974" s="113"/>
    </row>
    <row r="975" ht="15.75">
      <c r="K975" s="113"/>
    </row>
    <row r="976" ht="15.75">
      <c r="K976" s="113"/>
    </row>
    <row r="977" ht="15.75">
      <c r="K977" s="113"/>
    </row>
    <row r="978" ht="15.75">
      <c r="K978" s="113"/>
    </row>
    <row r="979" ht="15.75">
      <c r="K979" s="113"/>
    </row>
    <row r="980" ht="15.75">
      <c r="K980" s="113"/>
    </row>
    <row r="981" ht="15.75">
      <c r="K981" s="113"/>
    </row>
    <row r="982" ht="15.75">
      <c r="K982" s="113"/>
    </row>
    <row r="983" ht="15.75">
      <c r="K983" s="113"/>
    </row>
    <row r="984" ht="15.75">
      <c r="K984" s="113"/>
    </row>
    <row r="985" ht="15.75">
      <c r="K985" s="113"/>
    </row>
    <row r="986" ht="15.75">
      <c r="K986" s="113"/>
    </row>
    <row r="987" ht="15.75">
      <c r="K987" s="113"/>
    </row>
    <row r="988" ht="15.75">
      <c r="K988" s="113"/>
    </row>
    <row r="989" ht="15.75">
      <c r="K989" s="114"/>
    </row>
    <row r="990" ht="15.75">
      <c r="K990" s="113"/>
    </row>
    <row r="991" ht="15.75">
      <c r="K991" s="113"/>
    </row>
    <row r="992" ht="15.75">
      <c r="K992" s="113"/>
    </row>
    <row r="993" ht="15.75">
      <c r="K993" s="113"/>
    </row>
    <row r="994" ht="15.75">
      <c r="K994" s="113"/>
    </row>
    <row r="995" ht="15.75">
      <c r="K995" s="113"/>
    </row>
    <row r="996" ht="15.75">
      <c r="K996" s="113"/>
    </row>
    <row r="997" ht="15.75">
      <c r="K997" s="113"/>
    </row>
    <row r="998" ht="15.75">
      <c r="K998" s="113"/>
    </row>
    <row r="999" ht="15.75">
      <c r="K999" s="113"/>
    </row>
    <row r="1000" ht="15.75">
      <c r="K1000" s="113"/>
    </row>
    <row r="1001" ht="15.75">
      <c r="K1001" s="113"/>
    </row>
    <row r="1002" ht="15.75">
      <c r="K1002" s="113"/>
    </row>
    <row r="1003" ht="15.75">
      <c r="K1003" s="113"/>
    </row>
    <row r="1004" ht="15.75">
      <c r="K1004" s="113"/>
    </row>
    <row r="1005" ht="15.75">
      <c r="K1005" s="113"/>
    </row>
    <row r="1006" ht="15.75">
      <c r="K1006" s="113"/>
    </row>
    <row r="1007" ht="15.75">
      <c r="K1007" s="113"/>
    </row>
    <row r="1008" ht="15.75">
      <c r="K1008" s="113"/>
    </row>
    <row r="1009" ht="15.75">
      <c r="K1009" s="113"/>
    </row>
    <row r="1010" ht="15.75">
      <c r="K1010" s="113"/>
    </row>
    <row r="1011" ht="15.75">
      <c r="K1011" s="113"/>
    </row>
    <row r="1012" ht="15.75">
      <c r="K1012" s="113"/>
    </row>
    <row r="1013" ht="15.75">
      <c r="K1013" s="113"/>
    </row>
    <row r="1014" ht="15.75">
      <c r="K1014" s="113"/>
    </row>
    <row r="1015" ht="15.75">
      <c r="K1015" s="113"/>
    </row>
    <row r="1016" ht="15.75">
      <c r="K1016" s="113"/>
    </row>
    <row r="1017" ht="15.75">
      <c r="K1017" s="114"/>
    </row>
    <row r="1018" ht="15.75">
      <c r="K1018" s="113"/>
    </row>
    <row r="1019" ht="15.75">
      <c r="K1019" s="113"/>
    </row>
    <row r="1020" ht="15.75">
      <c r="K1020" s="113"/>
    </row>
    <row r="1021" ht="15.75">
      <c r="K1021" s="113"/>
    </row>
    <row r="1022" ht="15.75">
      <c r="K1022" s="113"/>
    </row>
    <row r="1023" ht="15.75">
      <c r="K1023" s="113"/>
    </row>
    <row r="1024" ht="15.75">
      <c r="K1024" s="113"/>
    </row>
    <row r="1025" ht="15.75">
      <c r="K1025" s="113"/>
    </row>
    <row r="1026" ht="15.75">
      <c r="K1026" s="113"/>
    </row>
    <row r="1027" ht="15.75">
      <c r="K1027" s="113"/>
    </row>
    <row r="1028" ht="15.75">
      <c r="K1028" s="113"/>
    </row>
    <row r="1029" ht="15.75">
      <c r="K1029" s="113"/>
    </row>
    <row r="1030" ht="15.75">
      <c r="K1030" s="113"/>
    </row>
    <row r="1031" ht="15.75">
      <c r="K1031" s="113"/>
    </row>
    <row r="1032" ht="15.75">
      <c r="K1032" s="113"/>
    </row>
    <row r="1033" ht="15.75">
      <c r="K1033" s="113"/>
    </row>
    <row r="1034" ht="15.75">
      <c r="K1034" s="113"/>
    </row>
    <row r="1035" ht="15.75">
      <c r="K1035" s="113"/>
    </row>
    <row r="1036" ht="15.75">
      <c r="K1036" s="113"/>
    </row>
    <row r="1037" ht="15.75">
      <c r="K1037" s="113"/>
    </row>
    <row r="1038" ht="15.75">
      <c r="K1038" s="113"/>
    </row>
    <row r="1039" ht="15.75">
      <c r="K1039" s="113"/>
    </row>
    <row r="1040" ht="15.75">
      <c r="K1040" s="113"/>
    </row>
    <row r="1041" ht="15.75">
      <c r="K1041" s="113"/>
    </row>
    <row r="1042" ht="15.75">
      <c r="K1042" s="113"/>
    </row>
    <row r="1043" ht="15.75">
      <c r="K1043" s="113"/>
    </row>
    <row r="1044" ht="15.75">
      <c r="K1044" s="113"/>
    </row>
    <row r="1045" ht="15.75">
      <c r="K1045" s="113"/>
    </row>
    <row r="1046" ht="15.75">
      <c r="K1046" s="114"/>
    </row>
    <row r="1047" ht="15.75">
      <c r="K1047" s="113"/>
    </row>
    <row r="1048" ht="15.75">
      <c r="K1048" s="113"/>
    </row>
    <row r="1049" ht="15.75">
      <c r="K1049" s="113"/>
    </row>
    <row r="1050" ht="15.75">
      <c r="K1050" s="113"/>
    </row>
    <row r="1051" ht="15.75">
      <c r="K1051" s="113"/>
    </row>
    <row r="1052" ht="15.75">
      <c r="K1052" s="113"/>
    </row>
    <row r="1053" ht="15.75">
      <c r="K1053" s="113"/>
    </row>
    <row r="1054" ht="15.75">
      <c r="K1054" s="113"/>
    </row>
    <row r="1055" ht="15.75">
      <c r="K1055" s="113"/>
    </row>
    <row r="1056" ht="15.75">
      <c r="K1056" s="113"/>
    </row>
    <row r="1057" ht="15.75">
      <c r="K1057" s="113"/>
    </row>
    <row r="1058" ht="15.75">
      <c r="K1058" s="113"/>
    </row>
    <row r="1059" ht="15.75">
      <c r="K1059" s="113"/>
    </row>
    <row r="1060" ht="15.75">
      <c r="K1060" s="113"/>
    </row>
    <row r="1061" ht="15.75">
      <c r="K1061" s="113"/>
    </row>
    <row r="1062" ht="15.75">
      <c r="K1062" s="113"/>
    </row>
    <row r="1063" ht="15.75">
      <c r="K1063" s="113"/>
    </row>
    <row r="1064" ht="15.75">
      <c r="K1064" s="113"/>
    </row>
    <row r="1065" ht="15.75">
      <c r="K1065" s="113"/>
    </row>
    <row r="1066" ht="15.75">
      <c r="K1066" s="113"/>
    </row>
    <row r="1067" ht="15.75">
      <c r="K1067" s="113"/>
    </row>
    <row r="1068" ht="15.75">
      <c r="K1068" s="113"/>
    </row>
    <row r="1069" ht="15.75">
      <c r="K1069" s="113"/>
    </row>
    <row r="1070" ht="15.75">
      <c r="K1070" s="114"/>
    </row>
    <row r="1071" ht="15.75">
      <c r="K1071" s="113"/>
    </row>
    <row r="1072" ht="15.75">
      <c r="K1072" s="113"/>
    </row>
    <row r="1073" ht="15.75">
      <c r="K1073" s="113"/>
    </row>
    <row r="1074" ht="15.75">
      <c r="K1074" s="113"/>
    </row>
    <row r="1075" ht="15.75">
      <c r="K1075" s="113"/>
    </row>
    <row r="1076" ht="15.75">
      <c r="K1076" s="114"/>
    </row>
    <row r="1077" ht="15.75">
      <c r="K1077" s="113"/>
    </row>
    <row r="1078" ht="15.75">
      <c r="K1078" s="113"/>
    </row>
    <row r="1079" ht="15.75">
      <c r="K1079" s="113"/>
    </row>
    <row r="1080" ht="15.75">
      <c r="K1080" s="114"/>
    </row>
    <row r="1081" ht="15.75">
      <c r="K1081" s="113"/>
    </row>
    <row r="1082" ht="15.75">
      <c r="K1082" s="113"/>
    </row>
    <row r="1083" ht="15.75">
      <c r="K1083" s="114"/>
    </row>
    <row r="1084" ht="15.75">
      <c r="K1084" s="113"/>
    </row>
    <row r="1085" ht="15.75">
      <c r="K1085" s="114"/>
    </row>
    <row r="1086" ht="15.75">
      <c r="K1086" s="113"/>
    </row>
    <row r="1087" ht="15.75">
      <c r="K1087" s="113"/>
    </row>
    <row r="1088" ht="15.75">
      <c r="K1088" s="113"/>
    </row>
    <row r="1089" ht="15.75">
      <c r="K1089" s="113"/>
    </row>
    <row r="1090" ht="15.75">
      <c r="K1090" s="113"/>
    </row>
    <row r="1091" ht="15.75">
      <c r="K1091" s="113"/>
    </row>
    <row r="1092" ht="15.75">
      <c r="K1092" s="113"/>
    </row>
    <row r="1093" ht="15.75">
      <c r="K1093" s="113"/>
    </row>
    <row r="1094" ht="15.75">
      <c r="K1094" s="113"/>
    </row>
    <row r="1095" ht="15.75">
      <c r="K1095" s="113"/>
    </row>
    <row r="1096" ht="15.75">
      <c r="K1096" s="113"/>
    </row>
    <row r="1097" ht="15.75">
      <c r="K1097" s="113"/>
    </row>
    <row r="1098" ht="15.75">
      <c r="K1098" s="113"/>
    </row>
    <row r="1099" ht="15.75">
      <c r="K1099" s="113"/>
    </row>
    <row r="1100" ht="15.75">
      <c r="K1100" s="113"/>
    </row>
    <row r="1101" ht="15.75">
      <c r="K1101" s="113"/>
    </row>
    <row r="1102" ht="15.75">
      <c r="K1102" s="113"/>
    </row>
    <row r="1103" ht="15.75">
      <c r="K1103" s="113"/>
    </row>
    <row r="1104" ht="15.75">
      <c r="K1104" s="113"/>
    </row>
    <row r="1105" ht="15.75">
      <c r="K1105" s="114"/>
    </row>
    <row r="1106" ht="15.75">
      <c r="K1106" s="113"/>
    </row>
    <row r="1107" ht="15.75">
      <c r="K1107" s="113"/>
    </row>
    <row r="1108" ht="15.75">
      <c r="K1108" s="113"/>
    </row>
    <row r="1109" ht="15.75">
      <c r="K1109" s="113"/>
    </row>
    <row r="1110" ht="15.75">
      <c r="K1110" s="113"/>
    </row>
    <row r="1111" ht="15.75">
      <c r="K1111" s="113"/>
    </row>
    <row r="1112" ht="15.75">
      <c r="K1112" s="113"/>
    </row>
    <row r="1113" ht="15.75">
      <c r="K1113" s="114"/>
    </row>
    <row r="1114" ht="15.75">
      <c r="K1114" s="113"/>
    </row>
    <row r="1115" ht="15.75">
      <c r="K1115" s="113"/>
    </row>
    <row r="1116" ht="15.75">
      <c r="K1116" s="113"/>
    </row>
    <row r="1117" ht="15.75">
      <c r="K1117" s="113"/>
    </row>
    <row r="1118" ht="15.75">
      <c r="K1118" s="113"/>
    </row>
    <row r="1119" ht="15.75">
      <c r="K1119" s="113"/>
    </row>
    <row r="1120" ht="15.75">
      <c r="K1120" s="113"/>
    </row>
    <row r="1121" ht="15.75">
      <c r="K1121" s="113"/>
    </row>
    <row r="1122" ht="15.75">
      <c r="K1122" s="113"/>
    </row>
    <row r="1123" ht="15.75">
      <c r="K1123" s="113"/>
    </row>
    <row r="1124" ht="15.75">
      <c r="K1124" s="113"/>
    </row>
    <row r="1125" ht="15.75">
      <c r="K1125" s="113"/>
    </row>
    <row r="1126" ht="15.75">
      <c r="K1126" s="113"/>
    </row>
    <row r="1127" ht="15.75">
      <c r="K1127" s="113"/>
    </row>
    <row r="1128" ht="15.75">
      <c r="K1128" s="113"/>
    </row>
    <row r="1129" ht="15.75">
      <c r="K1129" s="113"/>
    </row>
    <row r="1130" ht="15.75">
      <c r="K1130" s="114"/>
    </row>
    <row r="1131" ht="15.75">
      <c r="K1131" s="113"/>
    </row>
    <row r="1132" ht="15.75">
      <c r="K1132" s="113"/>
    </row>
    <row r="1133" ht="15.75">
      <c r="K1133" s="113"/>
    </row>
    <row r="1134" ht="15.75">
      <c r="K1134" s="113"/>
    </row>
    <row r="1135" ht="15.75">
      <c r="K1135" s="113"/>
    </row>
    <row r="1136" ht="15.75">
      <c r="K1136" s="113"/>
    </row>
    <row r="1137" ht="15.75">
      <c r="K1137" s="113"/>
    </row>
    <row r="1138" ht="15.75">
      <c r="K1138" s="113"/>
    </row>
    <row r="1139" ht="15.75">
      <c r="K1139" s="113"/>
    </row>
    <row r="1140" ht="15.75">
      <c r="K1140" s="113"/>
    </row>
    <row r="1141" ht="15.75">
      <c r="K1141" s="113"/>
    </row>
    <row r="1142" ht="15.75">
      <c r="K1142" s="113"/>
    </row>
    <row r="1143" ht="15.75">
      <c r="K1143" s="113"/>
    </row>
    <row r="1144" ht="15.75">
      <c r="K1144" s="113"/>
    </row>
    <row r="1145" ht="15.75">
      <c r="K1145" s="113"/>
    </row>
    <row r="1146" ht="15.75">
      <c r="K1146" s="113"/>
    </row>
    <row r="1147" ht="15.75">
      <c r="K1147" s="113"/>
    </row>
    <row r="1148" ht="15.75">
      <c r="K1148" s="113"/>
    </row>
    <row r="1149" ht="15.75">
      <c r="K1149" s="113"/>
    </row>
    <row r="1150" ht="15.75">
      <c r="K1150" s="113"/>
    </row>
    <row r="1151" ht="15.75">
      <c r="K1151" s="11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9" max="9" width="8.77734375" style="0" customWidth="1"/>
    <col min="10" max="10" width="1.33203125" style="0" customWidth="1"/>
    <col min="11" max="11" width="11.21484375" style="21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2211</v>
      </c>
      <c r="B1" s="3"/>
      <c r="C1" s="3"/>
      <c r="D1" s="3"/>
      <c r="F1" s="18"/>
      <c r="K1" s="21"/>
      <c r="L1" s="47"/>
      <c r="M1" s="47"/>
      <c r="N1" s="47"/>
      <c r="O1" s="47"/>
      <c r="P1" s="47"/>
      <c r="Q1" s="47"/>
      <c r="S1" s="67" t="s">
        <v>1732</v>
      </c>
    </row>
    <row r="2" spans="1:30" s="15" customFormat="1" ht="16.5" thickTop="1">
      <c r="A2" s="14" t="s">
        <v>2212</v>
      </c>
      <c r="F2" s="18"/>
      <c r="K2" s="21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October 2023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21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12/07/2023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21"/>
      <c r="L4" s="47"/>
      <c r="M4" s="47"/>
      <c r="N4" s="47"/>
      <c r="O4" s="47"/>
      <c r="P4" s="47"/>
      <c r="Q4" s="47"/>
      <c r="S4" s="93"/>
      <c r="T4" s="4"/>
      <c r="U4" s="4"/>
      <c r="V4" s="145" t="s">
        <v>1993</v>
      </c>
      <c r="W4" s="145"/>
      <c r="X4" s="4"/>
      <c r="Y4" s="4"/>
      <c r="Z4" s="4"/>
      <c r="AA4" s="145" t="s">
        <v>1994</v>
      </c>
      <c r="AB4" s="145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21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1727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36</v>
      </c>
      <c r="G7" s="30">
        <f>SUM(G31:G53)</f>
        <v>36</v>
      </c>
      <c r="H7" s="30">
        <f>SUM(H31:H53)</f>
        <v>0</v>
      </c>
      <c r="I7" s="30">
        <f>SUM(I31:I53)</f>
        <v>0</v>
      </c>
      <c r="K7" s="21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36</v>
      </c>
      <c r="V7" s="85">
        <f t="shared" si="0"/>
        <v>36</v>
      </c>
      <c r="W7" s="85">
        <f t="shared" si="0"/>
        <v>0</v>
      </c>
      <c r="X7" s="85">
        <f t="shared" si="0"/>
        <v>0</v>
      </c>
      <c r="Y7" s="86"/>
      <c r="Z7" s="85">
        <f>newhse_ytd!F7</f>
        <v>249</v>
      </c>
      <c r="AA7" s="85">
        <f>newhse_ytd!G7</f>
        <v>237</v>
      </c>
      <c r="AB7" s="85">
        <f>newhse_ytd!H7</f>
        <v>8</v>
      </c>
      <c r="AC7" s="85">
        <f>newhse_ytd!I7</f>
        <v>4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61</v>
      </c>
      <c r="G8" s="30">
        <f>SUM(G54:G123)</f>
        <v>55</v>
      </c>
      <c r="H8" s="30">
        <f>SUM(H54:H123)</f>
        <v>6</v>
      </c>
      <c r="I8" s="30">
        <f>SUM(I54:I123)</f>
        <v>0</v>
      </c>
      <c r="K8" s="21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61</v>
      </c>
      <c r="V8" s="72">
        <f t="shared" si="0"/>
        <v>55</v>
      </c>
      <c r="W8" s="72">
        <f t="shared" si="0"/>
        <v>6</v>
      </c>
      <c r="X8" s="72">
        <f t="shared" si="0"/>
        <v>0</v>
      </c>
      <c r="Y8" s="73"/>
      <c r="Z8" s="72">
        <f>newhse_ytd!F8</f>
        <v>1436</v>
      </c>
      <c r="AA8" s="72">
        <f>newhse_ytd!G8</f>
        <v>563</v>
      </c>
      <c r="AB8" s="72">
        <f>newhse_ytd!H8</f>
        <v>873</v>
      </c>
      <c r="AC8" s="72">
        <f>newhse_ytd!I8</f>
        <v>0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142</v>
      </c>
      <c r="G9" s="30">
        <f>SUM(G124:G163)</f>
        <v>61</v>
      </c>
      <c r="H9" s="30">
        <f>SUM(H124:H163)</f>
        <v>80</v>
      </c>
      <c r="I9" s="30">
        <f>SUM(I124:I163)</f>
        <v>1</v>
      </c>
      <c r="K9" s="21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142</v>
      </c>
      <c r="V9" s="72">
        <f t="shared" si="0"/>
        <v>61</v>
      </c>
      <c r="W9" s="72">
        <f t="shared" si="0"/>
        <v>80</v>
      </c>
      <c r="X9" s="72">
        <f t="shared" si="0"/>
        <v>1</v>
      </c>
      <c r="Y9" s="73"/>
      <c r="Z9" s="72">
        <f>newhse_ytd!F9</f>
        <v>1075</v>
      </c>
      <c r="AA9" s="72">
        <f>newhse_ytd!G9</f>
        <v>529</v>
      </c>
      <c r="AB9" s="72">
        <f>newhse_ytd!H9</f>
        <v>541</v>
      </c>
      <c r="AC9" s="72">
        <f>newhse_ytd!I9</f>
        <v>5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20</v>
      </c>
      <c r="G10" s="30">
        <f>SUM(G164:G200)</f>
        <v>4</v>
      </c>
      <c r="H10" s="30">
        <f>SUM(H164:H200)</f>
        <v>16</v>
      </c>
      <c r="I10" s="30">
        <f>SUM(I164:I200)</f>
        <v>0</v>
      </c>
      <c r="K10" s="21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20</v>
      </c>
      <c r="V10" s="72">
        <f t="shared" si="0"/>
        <v>4</v>
      </c>
      <c r="W10" s="72">
        <f t="shared" si="0"/>
        <v>16</v>
      </c>
      <c r="X10" s="72">
        <f t="shared" si="0"/>
        <v>0</v>
      </c>
      <c r="Y10" s="73"/>
      <c r="Z10" s="72">
        <f>newhse_ytd!F10</f>
        <v>554</v>
      </c>
      <c r="AA10" s="72">
        <f>newhse_ytd!G10</f>
        <v>207</v>
      </c>
      <c r="AB10" s="72">
        <f>newhse_ytd!H10</f>
        <v>294</v>
      </c>
      <c r="AC10" s="72">
        <f>newhse_ytd!I10</f>
        <v>53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83</v>
      </c>
      <c r="G11" s="30">
        <f>SUM(G201:G216)</f>
        <v>70</v>
      </c>
      <c r="H11" s="30">
        <f>SUM(H201:H216)</f>
        <v>12</v>
      </c>
      <c r="I11" s="30">
        <f>SUM(I201:I216)</f>
        <v>1</v>
      </c>
      <c r="K11" s="21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83</v>
      </c>
      <c r="V11" s="72">
        <f t="shared" si="0"/>
        <v>70</v>
      </c>
      <c r="W11" s="72">
        <f t="shared" si="0"/>
        <v>12</v>
      </c>
      <c r="X11" s="72">
        <f t="shared" si="0"/>
        <v>1</v>
      </c>
      <c r="Y11" s="73"/>
      <c r="Z11" s="72">
        <f>newhse_ytd!F11</f>
        <v>536</v>
      </c>
      <c r="AA11" s="72">
        <f>newhse_ytd!G11</f>
        <v>482</v>
      </c>
      <c r="AB11" s="72">
        <f>newhse_ytd!H11</f>
        <v>49</v>
      </c>
      <c r="AC11" s="72">
        <f>newhse_ytd!I11</f>
        <v>5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9</v>
      </c>
      <c r="G12" s="30">
        <f>SUM(G217:G230)</f>
        <v>9</v>
      </c>
      <c r="H12" s="30">
        <f>SUM(H217:H230)</f>
        <v>0</v>
      </c>
      <c r="I12" s="30">
        <f>SUM(I217:I230)</f>
        <v>0</v>
      </c>
      <c r="K12" s="21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9</v>
      </c>
      <c r="V12" s="72">
        <f t="shared" si="0"/>
        <v>9</v>
      </c>
      <c r="W12" s="72">
        <f t="shared" si="0"/>
        <v>0</v>
      </c>
      <c r="X12" s="72">
        <f t="shared" si="0"/>
        <v>0</v>
      </c>
      <c r="Y12" s="73"/>
      <c r="Z12" s="72">
        <f>newhse_ytd!F12</f>
        <v>142</v>
      </c>
      <c r="AA12" s="72">
        <f>newhse_ytd!G12</f>
        <v>70</v>
      </c>
      <c r="AB12" s="72">
        <f>newhse_ytd!H12</f>
        <v>71</v>
      </c>
      <c r="AC12" s="72">
        <f>newhse_ytd!I12</f>
        <v>1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443</v>
      </c>
      <c r="G13" s="30">
        <f>SUM(G231:G252)</f>
        <v>59</v>
      </c>
      <c r="H13" s="30">
        <f>SUM(H231:H252)</f>
        <v>384</v>
      </c>
      <c r="I13" s="30">
        <f>SUM(I231:I252)</f>
        <v>0</v>
      </c>
      <c r="K13" s="21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443</v>
      </c>
      <c r="V13" s="72">
        <f t="shared" si="0"/>
        <v>59</v>
      </c>
      <c r="W13" s="72">
        <f t="shared" si="0"/>
        <v>384</v>
      </c>
      <c r="X13" s="72">
        <f t="shared" si="0"/>
        <v>0</v>
      </c>
      <c r="Y13" s="73"/>
      <c r="Z13" s="72">
        <f>newhse_ytd!F13</f>
        <v>2963</v>
      </c>
      <c r="AA13" s="72">
        <f>newhse_ytd!G13</f>
        <v>497</v>
      </c>
      <c r="AB13" s="72">
        <f>newhse_ytd!H13</f>
        <v>2460</v>
      </c>
      <c r="AC13" s="72">
        <f>newhse_ytd!I13</f>
        <v>6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35</v>
      </c>
      <c r="G14" s="30">
        <f>SUM(G253:G276)</f>
        <v>35</v>
      </c>
      <c r="H14" s="30">
        <f>SUM(H253:H276)</f>
        <v>0</v>
      </c>
      <c r="I14" s="30">
        <f>SUM(I253:I276)</f>
        <v>0</v>
      </c>
      <c r="K14" s="21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35</v>
      </c>
      <c r="V14" s="72">
        <f t="shared" si="0"/>
        <v>35</v>
      </c>
      <c r="W14" s="72">
        <f t="shared" si="0"/>
        <v>0</v>
      </c>
      <c r="X14" s="72">
        <f t="shared" si="0"/>
        <v>0</v>
      </c>
      <c r="Y14" s="73"/>
      <c r="Z14" s="72">
        <f>newhse_ytd!F14</f>
        <v>486</v>
      </c>
      <c r="AA14" s="72">
        <f>newhse_ytd!G14</f>
        <v>482</v>
      </c>
      <c r="AB14" s="72">
        <f>newhse_ytd!H14</f>
        <v>0</v>
      </c>
      <c r="AC14" s="72">
        <f>newhse_ytd!I14</f>
        <v>4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</v>
      </c>
      <c r="G15" s="30">
        <f>SUM(G277:G288)</f>
        <v>3</v>
      </c>
      <c r="H15" s="30">
        <f>SUM(H277:H288)</f>
        <v>0</v>
      </c>
      <c r="I15" s="30">
        <f>SUM(I277:I288)</f>
        <v>0</v>
      </c>
      <c r="K15" s="21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3</v>
      </c>
      <c r="V15" s="72">
        <f t="shared" si="0"/>
        <v>3</v>
      </c>
      <c r="W15" s="72">
        <f t="shared" si="0"/>
        <v>0</v>
      </c>
      <c r="X15" s="72">
        <f t="shared" si="0"/>
        <v>0</v>
      </c>
      <c r="Y15" s="73"/>
      <c r="Z15" s="72">
        <f>newhse_ytd!F15</f>
        <v>1793</v>
      </c>
      <c r="AA15" s="72">
        <f>newhse_ytd!G15</f>
        <v>271</v>
      </c>
      <c r="AB15" s="72">
        <f>newhse_ytd!H15</f>
        <v>1522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11</v>
      </c>
      <c r="G16" s="30">
        <f>SUM(G289:G314)</f>
        <v>11</v>
      </c>
      <c r="H16" s="30">
        <f>SUM(H289:H314)</f>
        <v>0</v>
      </c>
      <c r="I16" s="30">
        <f>SUM(I289:I314)</f>
        <v>0</v>
      </c>
      <c r="K16" s="21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11</v>
      </c>
      <c r="V16" s="72">
        <f t="shared" si="0"/>
        <v>11</v>
      </c>
      <c r="W16" s="72">
        <f t="shared" si="0"/>
        <v>0</v>
      </c>
      <c r="X16" s="72">
        <f t="shared" si="0"/>
        <v>0</v>
      </c>
      <c r="Y16" s="73"/>
      <c r="Z16" s="72">
        <f>newhse_ytd!F16</f>
        <v>101</v>
      </c>
      <c r="AA16" s="72">
        <f>newhse_ytd!G16</f>
        <v>100</v>
      </c>
      <c r="AB16" s="72">
        <f>newhse_ytd!H16</f>
        <v>0</v>
      </c>
      <c r="AC16" s="72">
        <f>newhse_ytd!I16</f>
        <v>1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52</v>
      </c>
      <c r="G17" s="30">
        <f>SUM(G315:G327)</f>
        <v>35</v>
      </c>
      <c r="H17" s="30">
        <f>SUM(H315:H327)</f>
        <v>17</v>
      </c>
      <c r="I17" s="30">
        <f>SUM(I315:I327)</f>
        <v>0</v>
      </c>
      <c r="K17" s="21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52</v>
      </c>
      <c r="V17" s="72">
        <f t="shared" si="0"/>
        <v>35</v>
      </c>
      <c r="W17" s="72">
        <f t="shared" si="0"/>
        <v>17</v>
      </c>
      <c r="X17" s="72">
        <f t="shared" si="0"/>
        <v>0</v>
      </c>
      <c r="Y17" s="73"/>
      <c r="Z17" s="72">
        <f>newhse_ytd!F17</f>
        <v>722</v>
      </c>
      <c r="AA17" s="72">
        <f>newhse_ytd!G17</f>
        <v>308</v>
      </c>
      <c r="AB17" s="72">
        <f>newhse_ytd!H17</f>
        <v>414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87</v>
      </c>
      <c r="G18" s="30">
        <f>SUM(G328:G352)</f>
        <v>63</v>
      </c>
      <c r="H18" s="30">
        <f>SUM(H328:H352)</f>
        <v>24</v>
      </c>
      <c r="I18" s="30">
        <f>SUM(I328:I352)</f>
        <v>0</v>
      </c>
      <c r="K18" s="21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87</v>
      </c>
      <c r="V18" s="72">
        <f t="shared" si="0"/>
        <v>63</v>
      </c>
      <c r="W18" s="72">
        <f t="shared" si="0"/>
        <v>24</v>
      </c>
      <c r="X18" s="72">
        <f t="shared" si="0"/>
        <v>0</v>
      </c>
      <c r="Y18" s="73"/>
      <c r="Z18" s="72">
        <f>newhse_ytd!F18</f>
        <v>1430</v>
      </c>
      <c r="AA18" s="72">
        <f>newhse_ytd!G18</f>
        <v>798</v>
      </c>
      <c r="AB18" s="72">
        <f>newhse_ytd!H18</f>
        <v>444</v>
      </c>
      <c r="AC18" s="72">
        <f>newhse_ytd!I18</f>
        <v>188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58</v>
      </c>
      <c r="G19" s="30">
        <f>SUM(G353:G405)</f>
        <v>56</v>
      </c>
      <c r="H19" s="30">
        <f>SUM(H353:H405)</f>
        <v>2</v>
      </c>
      <c r="I19" s="30">
        <f>SUM(I353:I405)</f>
        <v>0</v>
      </c>
      <c r="K19" s="21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58</v>
      </c>
      <c r="V19" s="72">
        <f t="shared" si="0"/>
        <v>56</v>
      </c>
      <c r="W19" s="72">
        <f t="shared" si="0"/>
        <v>2</v>
      </c>
      <c r="X19" s="72">
        <f t="shared" si="0"/>
        <v>0</v>
      </c>
      <c r="Y19" s="73"/>
      <c r="Z19" s="72">
        <f>newhse_ytd!F19</f>
        <v>1352</v>
      </c>
      <c r="AA19" s="72">
        <f>newhse_ytd!G19</f>
        <v>1019</v>
      </c>
      <c r="AB19" s="72">
        <f>newhse_ytd!H19</f>
        <v>332</v>
      </c>
      <c r="AC19" s="72">
        <f>newhse_ytd!I19</f>
        <v>1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142</v>
      </c>
      <c r="G20" s="30">
        <f>SUM(G406:G444)</f>
        <v>132</v>
      </c>
      <c r="H20" s="30">
        <f>SUM(H406:H444)</f>
        <v>8</v>
      </c>
      <c r="I20" s="30">
        <f>SUM(I406:I444)</f>
        <v>2</v>
      </c>
      <c r="K20" s="21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142</v>
      </c>
      <c r="V20" s="72">
        <f t="shared" si="0"/>
        <v>132</v>
      </c>
      <c r="W20" s="72">
        <f t="shared" si="0"/>
        <v>8</v>
      </c>
      <c r="X20" s="72">
        <f t="shared" si="0"/>
        <v>2</v>
      </c>
      <c r="Y20" s="73"/>
      <c r="Z20" s="72">
        <f>newhse_ytd!F20</f>
        <v>704</v>
      </c>
      <c r="AA20" s="72">
        <f>newhse_ytd!G20</f>
        <v>388</v>
      </c>
      <c r="AB20" s="72">
        <f>newhse_ytd!H20</f>
        <v>314</v>
      </c>
      <c r="AC20" s="72">
        <f>newhse_ytd!I20</f>
        <v>2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230</v>
      </c>
      <c r="G21" s="30">
        <f>SUM(G445:G477)</f>
        <v>156</v>
      </c>
      <c r="H21" s="30">
        <f>SUM(H445:H477)</f>
        <v>74</v>
      </c>
      <c r="I21" s="30">
        <f>SUM(I445:I477)</f>
        <v>0</v>
      </c>
      <c r="K21" s="21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230</v>
      </c>
      <c r="V21" s="72">
        <f t="shared" si="0"/>
        <v>156</v>
      </c>
      <c r="W21" s="72">
        <f t="shared" si="0"/>
        <v>74</v>
      </c>
      <c r="X21" s="72">
        <f t="shared" si="0"/>
        <v>0</v>
      </c>
      <c r="Y21" s="73"/>
      <c r="Z21" s="72">
        <f>newhse_ytd!F21</f>
        <v>1304</v>
      </c>
      <c r="AA21" s="72">
        <f>newhse_ytd!G21</f>
        <v>1197</v>
      </c>
      <c r="AB21" s="72">
        <f>newhse_ytd!H21</f>
        <v>105</v>
      </c>
      <c r="AC21" s="72">
        <f>newhse_ytd!I21</f>
        <v>2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2</v>
      </c>
      <c r="G22" s="30">
        <f>SUM(G478:G493)</f>
        <v>2</v>
      </c>
      <c r="H22" s="30">
        <f>SUM(H478:H493)</f>
        <v>0</v>
      </c>
      <c r="I22" s="30">
        <f>SUM(I478:I493)</f>
        <v>0</v>
      </c>
      <c r="K22" s="21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2</v>
      </c>
      <c r="V22" s="72">
        <f>G22</f>
        <v>2</v>
      </c>
      <c r="W22" s="72">
        <f>H22</f>
        <v>0</v>
      </c>
      <c r="X22" s="72">
        <f>I22</f>
        <v>0</v>
      </c>
      <c r="Y22" s="73"/>
      <c r="Z22" s="72">
        <f>newhse_ytd!F22</f>
        <v>452</v>
      </c>
      <c r="AA22" s="72">
        <f>newhse_ytd!G22</f>
        <v>103</v>
      </c>
      <c r="AB22" s="72">
        <f>newhse_ytd!H22</f>
        <v>349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21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4</v>
      </c>
      <c r="V23" s="72">
        <f>G23</f>
        <v>4</v>
      </c>
      <c r="W23" s="72">
        <f>H23</f>
        <v>0</v>
      </c>
      <c r="X23" s="72">
        <f>I23</f>
        <v>0</v>
      </c>
      <c r="Y23" s="73"/>
      <c r="Z23" s="72">
        <f>newhse_ytd!F23</f>
        <v>30</v>
      </c>
      <c r="AA23" s="72">
        <f>newhse_ytd!G23</f>
        <v>29</v>
      </c>
      <c r="AB23" s="72">
        <f>newhse_ytd!H23</f>
        <v>0</v>
      </c>
      <c r="AC23" s="72">
        <f>newhse_ytd!I23</f>
        <v>1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17</v>
      </c>
      <c r="G24" s="30">
        <f>SUM(G509:G529)</f>
        <v>17</v>
      </c>
      <c r="H24" s="30">
        <f>SUM(H509:H529)</f>
        <v>0</v>
      </c>
      <c r="I24" s="30">
        <f>SUM(I509:I529)</f>
        <v>0</v>
      </c>
      <c r="K24" s="21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17</v>
      </c>
      <c r="V24" s="72">
        <f>G24</f>
        <v>17</v>
      </c>
      <c r="W24" s="72">
        <f>H24</f>
        <v>0</v>
      </c>
      <c r="X24" s="72">
        <f>I24</f>
        <v>0</v>
      </c>
      <c r="Y24" s="73"/>
      <c r="Z24" s="72">
        <f>newhse_ytd!F24</f>
        <v>442</v>
      </c>
      <c r="AA24" s="72">
        <f>newhse_ytd!G24</f>
        <v>197</v>
      </c>
      <c r="AB24" s="72">
        <f>newhse_ytd!H24</f>
        <v>244</v>
      </c>
      <c r="AC24" s="72">
        <f>newhse_ytd!I24</f>
        <v>1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16</v>
      </c>
      <c r="G25" s="30">
        <f>SUM(G530:G553)</f>
        <v>16</v>
      </c>
      <c r="H25" s="30">
        <f>SUM(H530:H553)</f>
        <v>0</v>
      </c>
      <c r="I25" s="30">
        <f>SUM(I530:I553)</f>
        <v>0</v>
      </c>
      <c r="K25" s="21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16</v>
      </c>
      <c r="V25" s="72">
        <f>G25</f>
        <v>16</v>
      </c>
      <c r="W25" s="72">
        <f>H25</f>
        <v>0</v>
      </c>
      <c r="X25" s="72">
        <f>I25</f>
        <v>0</v>
      </c>
      <c r="Y25" s="73"/>
      <c r="Z25" s="72">
        <f>newhse_ytd!F25</f>
        <v>82</v>
      </c>
      <c r="AA25" s="72">
        <f>newhse_ytd!G25</f>
        <v>64</v>
      </c>
      <c r="AB25" s="72">
        <f>newhse_ytd!H25</f>
        <v>18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8</v>
      </c>
      <c r="G26" s="30">
        <f>SUM(G554:G574)</f>
        <v>7</v>
      </c>
      <c r="H26" s="30">
        <f>SUM(H554:H574)</f>
        <v>1</v>
      </c>
      <c r="I26" s="30">
        <f>SUM(I554:I574)</f>
        <v>0</v>
      </c>
      <c r="K26" s="21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8</v>
      </c>
      <c r="V26" s="72">
        <f>G26</f>
        <v>7</v>
      </c>
      <c r="W26" s="72">
        <f>H26</f>
        <v>1</v>
      </c>
      <c r="X26" s="72">
        <f>I26</f>
        <v>0</v>
      </c>
      <c r="Y26" s="73"/>
      <c r="Z26" s="72">
        <f>newhse_ytd!F26</f>
        <v>678</v>
      </c>
      <c r="AA26" s="72">
        <f>newhse_ytd!G26</f>
        <v>99</v>
      </c>
      <c r="AB26" s="72">
        <f>newhse_ytd!H26</f>
        <v>562</v>
      </c>
      <c r="AC26" s="72">
        <f>newhse_ytd!I26</f>
        <v>17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8</v>
      </c>
      <c r="G27" s="30">
        <f>SUM(G575:G597)</f>
        <v>8</v>
      </c>
      <c r="H27" s="30">
        <f>SUM(H575:H597)</f>
        <v>0</v>
      </c>
      <c r="I27" s="30">
        <f>SUM(I575:I597)</f>
        <v>0</v>
      </c>
      <c r="K27" s="21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8</v>
      </c>
      <c r="V27" s="72">
        <f>G27</f>
        <v>8</v>
      </c>
      <c r="W27" s="72">
        <f>H27</f>
        <v>0</v>
      </c>
      <c r="X27" s="72">
        <f>I27</f>
        <v>0</v>
      </c>
      <c r="Y27" s="73"/>
      <c r="Z27" s="72">
        <f>newhse_ytd!F27</f>
        <v>222</v>
      </c>
      <c r="AA27" s="72">
        <f>newhse_ytd!G27</f>
        <v>102</v>
      </c>
      <c r="AB27" s="72">
        <f>newhse_ytd!H27</f>
        <v>120</v>
      </c>
      <c r="AC27" s="72">
        <f>newhse_ytd!I27</f>
        <v>0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21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1467</v>
      </c>
      <c r="G29" s="30">
        <f>SUM(G7:G28)</f>
        <v>839</v>
      </c>
      <c r="H29" s="30">
        <f>SUM(H7:H28)</f>
        <v>624</v>
      </c>
      <c r="I29" s="30">
        <f>SUM(I7:I28)</f>
        <v>4</v>
      </c>
      <c r="K29" s="21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70"/>
      <c r="S30" s="93"/>
      <c r="T30" s="74" t="str">
        <f>D29</f>
        <v>New Jersey</v>
      </c>
      <c r="U30" s="74">
        <f>SUM(U7:U28)</f>
        <v>1467</v>
      </c>
      <c r="V30" s="74">
        <f>SUM(V7:V28)</f>
        <v>839</v>
      </c>
      <c r="W30" s="74">
        <f>SUM(W7:W28)</f>
        <v>624</v>
      </c>
      <c r="X30" s="74">
        <f>SUM(X7:X28)</f>
        <v>4</v>
      </c>
      <c r="Y30" s="73"/>
      <c r="Z30" s="74">
        <f>SUM(Z7:Z28)</f>
        <v>16753</v>
      </c>
      <c r="AA30" s="74">
        <f>SUM(AA7:AA28)</f>
        <v>7742</v>
      </c>
      <c r="AB30" s="74">
        <f>SUM(AB7:AB28)</f>
        <v>8720</v>
      </c>
      <c r="AC30" s="74">
        <f>SUM(AC7:AC28)</f>
        <v>291</v>
      </c>
      <c r="AD30" s="95"/>
    </row>
    <row r="31" spans="1:30" ht="1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38" t="s">
        <v>2232</v>
      </c>
      <c r="L31" s="135"/>
      <c r="M31" s="135"/>
      <c r="N31" s="136"/>
      <c r="O31" s="136"/>
      <c r="P31" s="137"/>
      <c r="Q31" s="136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38" t="s">
        <v>2233</v>
      </c>
      <c r="L32" s="135"/>
      <c r="M32" s="135"/>
      <c r="N32" s="136"/>
      <c r="O32" s="136"/>
      <c r="P32" s="137"/>
      <c r="Q32" s="136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5</v>
      </c>
      <c r="G33" s="81">
        <v>5</v>
      </c>
      <c r="H33" s="81">
        <v>0</v>
      </c>
      <c r="I33" s="81">
        <v>0</v>
      </c>
      <c r="J33" s="75"/>
      <c r="K33" s="138" t="s">
        <v>2233</v>
      </c>
      <c r="L33" s="135"/>
      <c r="M33" s="135"/>
      <c r="N33" s="136"/>
      <c r="O33" s="136"/>
      <c r="P33" s="137"/>
      <c r="Q33" s="136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>
        <v>0</v>
      </c>
      <c r="G34" s="81">
        <v>0</v>
      </c>
      <c r="H34" s="81">
        <v>0</v>
      </c>
      <c r="I34" s="81">
        <v>0</v>
      </c>
      <c r="J34" s="81"/>
      <c r="K34" s="139" t="s">
        <v>2233</v>
      </c>
      <c r="L34" s="135"/>
      <c r="M34" s="135"/>
      <c r="N34" s="136"/>
      <c r="O34" s="136"/>
      <c r="P34" s="137"/>
      <c r="Q34" s="137"/>
      <c r="S34" s="103"/>
      <c r="T34" s="78" t="s">
        <v>2210</v>
      </c>
      <c r="U34" s="112">
        <v>1433</v>
      </c>
      <c r="V34" s="112">
        <v>658</v>
      </c>
      <c r="W34" s="112">
        <v>416</v>
      </c>
      <c r="X34" s="112">
        <v>359</v>
      </c>
      <c r="Y34" s="120"/>
      <c r="Z34" s="112">
        <v>27112</v>
      </c>
      <c r="AA34" s="112">
        <v>7489</v>
      </c>
      <c r="AB34" s="112">
        <v>19009</v>
      </c>
      <c r="AC34" s="112">
        <v>614</v>
      </c>
      <c r="AD34" s="104"/>
    </row>
    <row r="35" spans="1:30" ht="15.7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38" t="s">
        <v>2233</v>
      </c>
      <c r="L35" s="135"/>
      <c r="M35" s="135"/>
      <c r="N35" s="136"/>
      <c r="O35" s="137"/>
      <c r="P35" s="137"/>
      <c r="Q35" s="136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 t="s">
        <v>1991</v>
      </c>
      <c r="G36" s="81" t="s">
        <v>1991</v>
      </c>
      <c r="H36" s="81" t="s">
        <v>1991</v>
      </c>
      <c r="I36" s="81" t="s">
        <v>1991</v>
      </c>
      <c r="J36" s="81"/>
      <c r="K36" s="138" t="s">
        <v>1991</v>
      </c>
      <c r="L36" s="135"/>
      <c r="M36" s="135"/>
      <c r="N36" s="136"/>
      <c r="O36" s="137"/>
      <c r="P36" s="137"/>
      <c r="Q36" s="136"/>
    </row>
    <row r="37" spans="1:17" ht="1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38" t="s">
        <v>2233</v>
      </c>
      <c r="L37" s="135"/>
      <c r="M37" s="135"/>
      <c r="N37" s="136"/>
      <c r="O37" s="136"/>
      <c r="P37" s="137"/>
      <c r="Q37" s="136"/>
    </row>
    <row r="38" spans="1:17" ht="1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 t="s">
        <v>1991</v>
      </c>
      <c r="G38" s="81" t="s">
        <v>1991</v>
      </c>
      <c r="H38" s="81" t="s">
        <v>1991</v>
      </c>
      <c r="I38" s="81" t="s">
        <v>1991</v>
      </c>
      <c r="J38" s="75"/>
      <c r="K38" s="138" t="s">
        <v>1991</v>
      </c>
      <c r="L38" s="135"/>
      <c r="M38" s="135"/>
      <c r="N38" s="136"/>
      <c r="O38" s="137"/>
      <c r="P38" s="137"/>
      <c r="Q38" s="136"/>
    </row>
    <row r="39" spans="1:17" ht="1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 t="s">
        <v>1991</v>
      </c>
      <c r="G39" s="81" t="s">
        <v>1991</v>
      </c>
      <c r="H39" s="81" t="s">
        <v>1991</v>
      </c>
      <c r="I39" s="81" t="s">
        <v>1991</v>
      </c>
      <c r="J39" s="75"/>
      <c r="K39" s="138" t="s">
        <v>1991</v>
      </c>
      <c r="L39" s="135"/>
      <c r="M39" s="135"/>
      <c r="N39" s="136"/>
      <c r="O39" s="136"/>
      <c r="P39" s="137"/>
      <c r="Q39" s="137"/>
    </row>
    <row r="40" spans="1:17" ht="1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38" t="s">
        <v>2233</v>
      </c>
      <c r="L40" s="135"/>
      <c r="M40" s="135"/>
      <c r="N40" s="136"/>
      <c r="O40" s="136"/>
      <c r="P40" s="137"/>
      <c r="Q40" s="137"/>
    </row>
    <row r="41" spans="1:17" ht="1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10</v>
      </c>
      <c r="G41" s="81">
        <v>10</v>
      </c>
      <c r="H41" s="81">
        <v>0</v>
      </c>
      <c r="I41" s="81">
        <v>0</v>
      </c>
      <c r="J41" s="75"/>
      <c r="K41" s="138" t="s">
        <v>2233</v>
      </c>
      <c r="L41" s="135"/>
      <c r="M41" s="135"/>
      <c r="N41" s="136"/>
      <c r="O41" s="136"/>
      <c r="P41" s="137"/>
      <c r="Q41" s="136"/>
    </row>
    <row r="42" spans="1:17" ht="1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1</v>
      </c>
      <c r="G42" s="81">
        <v>1</v>
      </c>
      <c r="H42" s="81">
        <v>0</v>
      </c>
      <c r="I42" s="81">
        <v>0</v>
      </c>
      <c r="J42" s="75"/>
      <c r="K42" s="138" t="s">
        <v>2233</v>
      </c>
      <c r="L42" s="135"/>
      <c r="M42" s="135"/>
      <c r="N42" s="136"/>
      <c r="O42" s="136"/>
      <c r="P42" s="137"/>
      <c r="Q42" s="137"/>
    </row>
    <row r="43" spans="1:17" ht="1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0</v>
      </c>
      <c r="G43" s="81">
        <v>0</v>
      </c>
      <c r="H43" s="81">
        <v>0</v>
      </c>
      <c r="I43" s="81">
        <v>0</v>
      </c>
      <c r="J43" s="75"/>
      <c r="K43" s="138" t="s">
        <v>2233</v>
      </c>
      <c r="L43" s="135"/>
      <c r="M43" s="135"/>
      <c r="N43" s="136"/>
      <c r="O43" s="136"/>
      <c r="P43" s="137"/>
      <c r="Q43" s="137"/>
    </row>
    <row r="44" spans="1:17" ht="1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38" t="s">
        <v>2233</v>
      </c>
      <c r="L44" s="135"/>
      <c r="M44" s="135"/>
      <c r="N44" s="136"/>
      <c r="O44" s="137"/>
      <c r="P44" s="137"/>
      <c r="Q44" s="136"/>
    </row>
    <row r="45" spans="1:17" ht="1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1</v>
      </c>
      <c r="G45" s="81">
        <v>1</v>
      </c>
      <c r="H45" s="81">
        <v>0</v>
      </c>
      <c r="I45" s="81">
        <v>0</v>
      </c>
      <c r="J45" s="75"/>
      <c r="K45" s="138" t="s">
        <v>2233</v>
      </c>
      <c r="L45" s="135"/>
      <c r="M45" s="135"/>
      <c r="N45" s="136"/>
      <c r="O45" s="136"/>
      <c r="P45" s="137"/>
      <c r="Q45" s="137"/>
    </row>
    <row r="46" spans="1:17" ht="1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9</v>
      </c>
      <c r="G46" s="81">
        <v>9</v>
      </c>
      <c r="H46" s="81">
        <v>0</v>
      </c>
      <c r="I46" s="81">
        <v>0</v>
      </c>
      <c r="J46" s="75"/>
      <c r="K46" s="138" t="s">
        <v>2233</v>
      </c>
      <c r="L46" s="135"/>
      <c r="M46" s="135"/>
      <c r="N46" s="136"/>
      <c r="O46" s="136"/>
      <c r="P46" s="137"/>
      <c r="Q46" s="137"/>
    </row>
    <row r="47" spans="1:17" ht="1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1</v>
      </c>
      <c r="G47" s="81">
        <v>1</v>
      </c>
      <c r="H47" s="81">
        <v>0</v>
      </c>
      <c r="I47" s="81">
        <v>0</v>
      </c>
      <c r="J47" s="75"/>
      <c r="K47" s="138" t="s">
        <v>2233</v>
      </c>
      <c r="L47" s="135"/>
      <c r="M47" s="135"/>
      <c r="N47" s="136"/>
      <c r="O47" s="136"/>
      <c r="P47" s="137"/>
      <c r="Q47" s="137"/>
    </row>
    <row r="48" spans="1:17" ht="1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38" t="s">
        <v>2233</v>
      </c>
      <c r="L48" s="135"/>
      <c r="M48" s="135"/>
      <c r="N48" s="136"/>
      <c r="O48" s="136"/>
      <c r="P48" s="137"/>
      <c r="Q48" s="137"/>
    </row>
    <row r="49" spans="1:17" ht="1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38" t="s">
        <v>2234</v>
      </c>
      <c r="L49" s="135"/>
      <c r="M49" s="135"/>
      <c r="N49" s="136"/>
      <c r="O49" s="136"/>
      <c r="P49" s="137"/>
      <c r="Q49" s="137"/>
    </row>
    <row r="50" spans="1:17" ht="1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 t="s">
        <v>1991</v>
      </c>
      <c r="G50" s="81" t="s">
        <v>1991</v>
      </c>
      <c r="H50" s="81" t="s">
        <v>1991</v>
      </c>
      <c r="I50" s="81" t="s">
        <v>1991</v>
      </c>
      <c r="J50" s="81"/>
      <c r="K50" s="138" t="s">
        <v>1991</v>
      </c>
      <c r="L50" s="135"/>
      <c r="M50" s="135"/>
      <c r="N50" s="136"/>
      <c r="O50" s="136"/>
      <c r="P50" s="137"/>
      <c r="Q50" s="137"/>
    </row>
    <row r="51" spans="1:17" ht="1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38" t="s">
        <v>2232</v>
      </c>
      <c r="L51" s="135"/>
      <c r="M51" s="135"/>
      <c r="N51" s="136"/>
      <c r="O51" s="136"/>
      <c r="P51" s="137"/>
      <c r="Q51" s="137"/>
    </row>
    <row r="52" spans="1:17" ht="1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8</v>
      </c>
      <c r="G52" s="81">
        <v>8</v>
      </c>
      <c r="H52" s="81">
        <v>0</v>
      </c>
      <c r="I52" s="81">
        <v>0</v>
      </c>
      <c r="J52" s="75"/>
      <c r="K52" s="138" t="s">
        <v>2233</v>
      </c>
      <c r="L52" s="135"/>
      <c r="M52" s="135"/>
      <c r="N52" s="136"/>
      <c r="O52" s="136"/>
      <c r="P52" s="137"/>
      <c r="Q52" s="136"/>
    </row>
    <row r="53" spans="1:17" ht="1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 t="s">
        <v>1991</v>
      </c>
      <c r="G53" s="81" t="s">
        <v>1991</v>
      </c>
      <c r="H53" s="81" t="s">
        <v>1991</v>
      </c>
      <c r="I53" s="81" t="s">
        <v>1991</v>
      </c>
      <c r="J53" s="75"/>
      <c r="K53" s="138" t="s">
        <v>1991</v>
      </c>
      <c r="L53" s="135"/>
      <c r="M53" s="135"/>
      <c r="N53" s="136"/>
      <c r="O53" s="137"/>
      <c r="P53" s="137"/>
      <c r="Q53" s="136"/>
    </row>
    <row r="54" spans="1:17" ht="1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38" t="s">
        <v>2232</v>
      </c>
      <c r="L54" s="135"/>
      <c r="M54" s="135"/>
      <c r="N54" s="136"/>
      <c r="O54" s="137"/>
      <c r="P54" s="137"/>
      <c r="Q54" s="136"/>
    </row>
    <row r="55" spans="1:17" ht="1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38" t="s">
        <v>2233</v>
      </c>
      <c r="L55" s="135"/>
      <c r="M55" s="135"/>
      <c r="N55" s="136"/>
      <c r="O55" s="136"/>
      <c r="P55" s="137"/>
      <c r="Q55" s="136"/>
    </row>
    <row r="56" spans="1:17" ht="1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38" t="s">
        <v>2232</v>
      </c>
      <c r="L56" s="135"/>
      <c r="M56" s="135"/>
      <c r="N56" s="136"/>
      <c r="O56" s="136"/>
      <c r="P56" s="137"/>
      <c r="Q56" s="137"/>
    </row>
    <row r="57" spans="1:17" ht="1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38" t="s">
        <v>2232</v>
      </c>
      <c r="L57" s="135"/>
      <c r="M57" s="135"/>
      <c r="N57" s="136"/>
      <c r="O57" s="136"/>
      <c r="P57" s="136"/>
      <c r="Q57" s="136"/>
    </row>
    <row r="58" spans="1:17" ht="1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38" t="s">
        <v>2233</v>
      </c>
      <c r="L58" s="135"/>
      <c r="M58" s="135"/>
      <c r="N58" s="136"/>
      <c r="O58" s="136"/>
      <c r="P58" s="137"/>
      <c r="Q58" s="136"/>
    </row>
    <row r="59" spans="1:17" ht="1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0</v>
      </c>
      <c r="G59" s="81">
        <v>0</v>
      </c>
      <c r="H59" s="81">
        <v>0</v>
      </c>
      <c r="I59" s="81">
        <v>0</v>
      </c>
      <c r="J59" s="99"/>
      <c r="K59" s="138" t="s">
        <v>2232</v>
      </c>
      <c r="L59" s="135"/>
      <c r="M59" s="135"/>
      <c r="N59" s="136"/>
      <c r="O59" s="136"/>
      <c r="P59" s="136"/>
      <c r="Q59" s="137"/>
    </row>
    <row r="60" spans="1:17" ht="1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38" t="s">
        <v>2233</v>
      </c>
      <c r="L60" s="135"/>
      <c r="M60" s="135"/>
      <c r="N60" s="136"/>
      <c r="O60" s="136"/>
      <c r="P60" s="136"/>
      <c r="Q60" s="136"/>
    </row>
    <row r="61" spans="1:17" ht="1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38" t="s">
        <v>2232</v>
      </c>
      <c r="L61" s="135"/>
      <c r="M61" s="135"/>
      <c r="N61" s="136"/>
      <c r="O61" s="136"/>
      <c r="P61" s="137"/>
      <c r="Q61" s="137"/>
    </row>
    <row r="62" spans="1:17" ht="1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1</v>
      </c>
      <c r="G62" s="81">
        <v>1</v>
      </c>
      <c r="H62" s="81">
        <v>0</v>
      </c>
      <c r="I62" s="81">
        <v>0</v>
      </c>
      <c r="J62" s="82"/>
      <c r="K62" s="138" t="s">
        <v>2233</v>
      </c>
      <c r="L62" s="135"/>
      <c r="M62" s="135"/>
      <c r="N62" s="136"/>
      <c r="O62" s="136"/>
      <c r="P62" s="137"/>
      <c r="Q62" s="136"/>
    </row>
    <row r="63" spans="1:17" ht="1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0</v>
      </c>
      <c r="G63" s="81">
        <v>0</v>
      </c>
      <c r="H63" s="81">
        <v>0</v>
      </c>
      <c r="I63" s="81">
        <v>0</v>
      </c>
      <c r="J63" s="99"/>
      <c r="K63" s="138" t="s">
        <v>2233</v>
      </c>
      <c r="L63" s="135"/>
      <c r="M63" s="135"/>
      <c r="N63" s="136"/>
      <c r="O63" s="137"/>
      <c r="P63" s="137"/>
      <c r="Q63" s="136"/>
    </row>
    <row r="64" spans="1:17" ht="1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 t="s">
        <v>1991</v>
      </c>
      <c r="G64" s="81" t="s">
        <v>1991</v>
      </c>
      <c r="H64" s="81" t="s">
        <v>1991</v>
      </c>
      <c r="I64" s="81" t="s">
        <v>1991</v>
      </c>
      <c r="J64" s="99"/>
      <c r="K64" s="138" t="s">
        <v>1991</v>
      </c>
      <c r="L64" s="135"/>
      <c r="M64" s="135"/>
      <c r="N64" s="136"/>
      <c r="O64" s="136"/>
      <c r="P64" s="137"/>
      <c r="Q64" s="137"/>
    </row>
    <row r="65" spans="1:17" ht="1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38" t="s">
        <v>2232</v>
      </c>
      <c r="L65" s="135"/>
      <c r="M65" s="135"/>
      <c r="N65" s="136"/>
      <c r="O65" s="136"/>
      <c r="P65" s="137"/>
      <c r="Q65" s="137"/>
    </row>
    <row r="66" spans="1:17" ht="1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38" t="s">
        <v>2233</v>
      </c>
      <c r="L66" s="135"/>
      <c r="M66" s="135"/>
      <c r="N66" s="136"/>
      <c r="O66" s="137"/>
      <c r="P66" s="137"/>
      <c r="Q66" s="136"/>
    </row>
    <row r="67" spans="1:17" ht="1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38" t="s">
        <v>2233</v>
      </c>
      <c r="L67" s="135"/>
      <c r="M67" s="135"/>
      <c r="N67" s="136"/>
      <c r="O67" s="136"/>
      <c r="P67" s="137"/>
      <c r="Q67" s="136"/>
    </row>
    <row r="68" spans="1:17" ht="1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38" t="s">
        <v>2233</v>
      </c>
      <c r="L68" s="135"/>
      <c r="M68" s="135"/>
      <c r="N68" s="136"/>
      <c r="O68" s="136"/>
      <c r="P68" s="137"/>
      <c r="Q68" s="137"/>
    </row>
    <row r="69" spans="1:17" ht="1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1</v>
      </c>
      <c r="G69" s="81">
        <v>1</v>
      </c>
      <c r="H69" s="81">
        <v>0</v>
      </c>
      <c r="I69" s="81">
        <v>0</v>
      </c>
      <c r="J69" s="99"/>
      <c r="K69" s="138" t="s">
        <v>2233</v>
      </c>
      <c r="L69" s="135"/>
      <c r="M69" s="135"/>
      <c r="N69" s="136"/>
      <c r="O69" s="136"/>
      <c r="P69" s="137"/>
      <c r="Q69" s="137"/>
    </row>
    <row r="70" spans="1:17" ht="1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0</v>
      </c>
      <c r="G70" s="81">
        <v>0</v>
      </c>
      <c r="H70" s="81">
        <v>0</v>
      </c>
      <c r="I70" s="81">
        <v>0</v>
      </c>
      <c r="J70" s="84"/>
      <c r="K70" s="138" t="s">
        <v>2233</v>
      </c>
      <c r="L70" s="135"/>
      <c r="M70" s="135"/>
      <c r="N70" s="136"/>
      <c r="O70" s="137"/>
      <c r="P70" s="137"/>
      <c r="Q70" s="136"/>
    </row>
    <row r="71" spans="1:17" ht="1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38" t="s">
        <v>2233</v>
      </c>
      <c r="L71" s="135"/>
      <c r="M71" s="135"/>
      <c r="N71" s="136"/>
      <c r="O71" s="137"/>
      <c r="P71" s="137"/>
      <c r="Q71" s="136"/>
    </row>
    <row r="72" spans="1:17" ht="1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6</v>
      </c>
      <c r="G72" s="81">
        <v>6</v>
      </c>
      <c r="H72" s="81">
        <v>0</v>
      </c>
      <c r="I72" s="81">
        <v>0</v>
      </c>
      <c r="J72" s="99"/>
      <c r="K72" s="138" t="s">
        <v>2232</v>
      </c>
      <c r="L72" s="135"/>
      <c r="M72" s="135"/>
      <c r="N72" s="136"/>
      <c r="O72" s="137"/>
      <c r="P72" s="136"/>
      <c r="Q72" s="137"/>
    </row>
    <row r="73" spans="1:17" ht="1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1</v>
      </c>
      <c r="G73" s="81">
        <v>1</v>
      </c>
      <c r="H73" s="81">
        <v>0</v>
      </c>
      <c r="I73" s="81">
        <v>0</v>
      </c>
      <c r="J73" s="99"/>
      <c r="K73" s="138" t="s">
        <v>2233</v>
      </c>
      <c r="L73" s="135"/>
      <c r="M73" s="135"/>
      <c r="N73" s="136"/>
      <c r="O73" s="136"/>
      <c r="P73" s="137"/>
      <c r="Q73" s="137"/>
    </row>
    <row r="74" spans="1:17" ht="1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38" t="s">
        <v>2233</v>
      </c>
      <c r="L74" s="135"/>
      <c r="M74" s="135"/>
      <c r="N74" s="136"/>
      <c r="O74" s="136"/>
      <c r="P74" s="137"/>
      <c r="Q74" s="137"/>
    </row>
    <row r="75" spans="1:17" ht="1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1</v>
      </c>
      <c r="G75" s="81">
        <v>1</v>
      </c>
      <c r="H75" s="81">
        <v>0</v>
      </c>
      <c r="I75" s="81">
        <v>0</v>
      </c>
      <c r="J75" s="99"/>
      <c r="K75" s="138" t="s">
        <v>2233</v>
      </c>
      <c r="L75" s="135"/>
      <c r="M75" s="135"/>
      <c r="N75" s="136"/>
      <c r="O75" s="136"/>
      <c r="P75" s="137"/>
      <c r="Q75" s="137"/>
    </row>
    <row r="76" spans="1:17" ht="1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 t="s">
        <v>1991</v>
      </c>
      <c r="G76" s="81" t="s">
        <v>1991</v>
      </c>
      <c r="H76" s="81" t="s">
        <v>1991</v>
      </c>
      <c r="I76" s="81" t="s">
        <v>1991</v>
      </c>
      <c r="J76" s="99"/>
      <c r="K76" s="138" t="s">
        <v>1991</v>
      </c>
      <c r="L76" s="135"/>
      <c r="M76" s="135"/>
      <c r="N76" s="136"/>
      <c r="O76" s="136"/>
      <c r="P76" s="137"/>
      <c r="Q76" s="137"/>
    </row>
    <row r="77" spans="1:17" ht="1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38" t="s">
        <v>2233</v>
      </c>
      <c r="L77" s="135"/>
      <c r="M77" s="135"/>
      <c r="N77" s="136"/>
      <c r="O77" s="137"/>
      <c r="P77" s="137"/>
      <c r="Q77" s="136"/>
    </row>
    <row r="78" spans="1:17" ht="1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38" t="s">
        <v>2233</v>
      </c>
      <c r="L78" s="135"/>
      <c r="M78" s="135"/>
      <c r="N78" s="136"/>
      <c r="O78" s="136"/>
      <c r="P78" s="136"/>
      <c r="Q78" s="136"/>
    </row>
    <row r="79" spans="1:17" ht="1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1</v>
      </c>
      <c r="G79" s="81">
        <v>1</v>
      </c>
      <c r="H79" s="81">
        <v>0</v>
      </c>
      <c r="I79" s="81">
        <v>0</v>
      </c>
      <c r="J79" s="99"/>
      <c r="K79" s="138" t="s">
        <v>2232</v>
      </c>
      <c r="L79" s="135"/>
      <c r="M79" s="135"/>
      <c r="N79" s="136"/>
      <c r="O79" s="137"/>
      <c r="P79" s="137"/>
      <c r="Q79" s="136"/>
    </row>
    <row r="80" spans="1:17" ht="1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J80" s="99"/>
      <c r="K80" s="138" t="s">
        <v>2232</v>
      </c>
      <c r="L80" s="135"/>
      <c r="M80" s="135"/>
      <c r="N80" s="136"/>
      <c r="O80" s="136"/>
      <c r="P80" s="137"/>
      <c r="Q80" s="136"/>
    </row>
    <row r="81" spans="1:17" ht="1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0</v>
      </c>
      <c r="G81" s="81">
        <v>0</v>
      </c>
      <c r="H81" s="81">
        <v>0</v>
      </c>
      <c r="I81" s="81">
        <v>0</v>
      </c>
      <c r="J81" s="99"/>
      <c r="K81" s="138" t="s">
        <v>2233</v>
      </c>
      <c r="L81" s="135"/>
      <c r="M81" s="135"/>
      <c r="N81" s="136"/>
      <c r="O81" s="136"/>
      <c r="P81" s="137"/>
      <c r="Q81" s="137"/>
    </row>
    <row r="82" spans="1:17" ht="1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38" t="s">
        <v>2233</v>
      </c>
      <c r="L82" s="135"/>
      <c r="M82" s="135"/>
      <c r="N82" s="136"/>
      <c r="O82" s="136"/>
      <c r="P82" s="137"/>
      <c r="Q82" s="136"/>
    </row>
    <row r="83" spans="1:17" ht="1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J83" s="99"/>
      <c r="K83" s="138" t="s">
        <v>2232</v>
      </c>
      <c r="L83" s="135"/>
      <c r="M83" s="135"/>
      <c r="N83" s="136"/>
      <c r="O83" s="136"/>
      <c r="P83" s="137"/>
      <c r="Q83" s="136"/>
    </row>
    <row r="84" spans="1:17" ht="1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38" t="s">
        <v>2233</v>
      </c>
      <c r="L84" s="135"/>
      <c r="M84" s="135"/>
      <c r="N84" s="136"/>
      <c r="O84" s="137"/>
      <c r="P84" s="137"/>
      <c r="Q84" s="136"/>
    </row>
    <row r="85" spans="1:17" ht="1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38" t="s">
        <v>2233</v>
      </c>
      <c r="L85" s="135"/>
      <c r="M85" s="135"/>
      <c r="N85" s="136"/>
      <c r="O85" s="136"/>
      <c r="P85" s="137"/>
      <c r="Q85" s="136"/>
    </row>
    <row r="86" spans="1:17" ht="1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2</v>
      </c>
      <c r="G86" s="81">
        <v>2</v>
      </c>
      <c r="H86" s="81">
        <v>0</v>
      </c>
      <c r="I86" s="81">
        <v>0</v>
      </c>
      <c r="J86" s="99"/>
      <c r="K86" s="138" t="s">
        <v>2233</v>
      </c>
      <c r="L86" s="135"/>
      <c r="M86" s="135"/>
      <c r="N86" s="136"/>
      <c r="O86" s="136"/>
      <c r="P86" s="137"/>
      <c r="Q86" s="137"/>
    </row>
    <row r="87" spans="1:17" ht="1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38" t="s">
        <v>2233</v>
      </c>
      <c r="L87" s="135"/>
      <c r="M87" s="135"/>
      <c r="N87" s="136"/>
      <c r="O87" s="136"/>
      <c r="P87" s="137"/>
      <c r="Q87" s="136"/>
    </row>
    <row r="88" spans="1:17" ht="1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38" t="s">
        <v>2233</v>
      </c>
      <c r="L88" s="135"/>
      <c r="M88" s="135"/>
      <c r="N88" s="136"/>
      <c r="O88" s="136"/>
      <c r="P88" s="137"/>
      <c r="Q88" s="137"/>
    </row>
    <row r="89" spans="1:17" ht="1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38" t="s">
        <v>2233</v>
      </c>
      <c r="L89" s="135"/>
      <c r="M89" s="135"/>
      <c r="N89" s="136"/>
      <c r="O89" s="136"/>
      <c r="P89" s="137"/>
      <c r="Q89" s="137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39" t="s">
        <v>2233</v>
      </c>
      <c r="L90" s="135"/>
      <c r="M90" s="135"/>
      <c r="N90" s="136"/>
      <c r="O90" s="137"/>
      <c r="P90" s="137"/>
      <c r="Q90" s="136"/>
    </row>
    <row r="91" spans="1:17" ht="1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38" t="s">
        <v>2233</v>
      </c>
      <c r="L91" s="135"/>
      <c r="M91" s="135"/>
      <c r="N91" s="136"/>
      <c r="O91" s="137"/>
      <c r="P91" s="137"/>
      <c r="Q91" s="136"/>
    </row>
    <row r="92" spans="1:17" ht="1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 t="s">
        <v>1991</v>
      </c>
      <c r="G92" s="81" t="s">
        <v>1991</v>
      </c>
      <c r="H92" s="81" t="s">
        <v>1991</v>
      </c>
      <c r="I92" s="81" t="s">
        <v>1991</v>
      </c>
      <c r="J92" s="99"/>
      <c r="K92" s="138" t="s">
        <v>1991</v>
      </c>
      <c r="L92" s="135"/>
      <c r="M92" s="135"/>
      <c r="N92" s="136"/>
      <c r="O92" s="137"/>
      <c r="P92" s="137"/>
      <c r="Q92" s="136"/>
    </row>
    <row r="93" spans="1:17" ht="1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0</v>
      </c>
      <c r="G93" s="81">
        <v>0</v>
      </c>
      <c r="H93" s="81">
        <v>0</v>
      </c>
      <c r="I93" s="81">
        <v>0</v>
      </c>
      <c r="J93" s="99"/>
      <c r="K93" s="138" t="s">
        <v>2233</v>
      </c>
      <c r="L93" s="135"/>
      <c r="M93" s="135"/>
      <c r="N93" s="136"/>
      <c r="O93" s="136"/>
      <c r="P93" s="137"/>
      <c r="Q93" s="137"/>
    </row>
    <row r="94" spans="1:17" ht="1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0</v>
      </c>
      <c r="G94" s="81">
        <v>0</v>
      </c>
      <c r="H94" s="81">
        <v>0</v>
      </c>
      <c r="I94" s="81">
        <v>0</v>
      </c>
      <c r="K94" s="138" t="s">
        <v>2233</v>
      </c>
      <c r="L94" s="135"/>
      <c r="M94" s="135"/>
      <c r="N94" s="136"/>
      <c r="O94" s="136"/>
      <c r="P94" s="137"/>
      <c r="Q94" s="137"/>
    </row>
    <row r="95" spans="1:17" ht="1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38" t="s">
        <v>2232</v>
      </c>
      <c r="L95" s="135"/>
      <c r="M95" s="135"/>
      <c r="N95" s="136"/>
      <c r="O95" s="136"/>
      <c r="P95" s="137"/>
      <c r="Q95" s="136"/>
    </row>
    <row r="96" spans="1:17" ht="1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3</v>
      </c>
      <c r="G96" s="81">
        <v>3</v>
      </c>
      <c r="H96" s="81">
        <v>0</v>
      </c>
      <c r="I96" s="81">
        <v>0</v>
      </c>
      <c r="J96" s="99"/>
      <c r="K96" s="138" t="s">
        <v>2233</v>
      </c>
      <c r="L96" s="135"/>
      <c r="M96" s="135"/>
      <c r="N96" s="136"/>
      <c r="O96" s="136"/>
      <c r="P96" s="137"/>
      <c r="Q96" s="137"/>
    </row>
    <row r="97" spans="1:17" ht="1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 t="s">
        <v>1991</v>
      </c>
      <c r="G97" s="81" t="s">
        <v>1991</v>
      </c>
      <c r="H97" s="81" t="s">
        <v>1991</v>
      </c>
      <c r="I97" s="81" t="s">
        <v>1991</v>
      </c>
      <c r="J97" s="99"/>
      <c r="K97" s="138" t="s">
        <v>1991</v>
      </c>
      <c r="L97" s="135"/>
      <c r="M97" s="135"/>
      <c r="N97" s="136"/>
      <c r="O97" s="136"/>
      <c r="P97" s="137"/>
      <c r="Q97" s="136"/>
    </row>
    <row r="98" spans="1:17" ht="1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10</v>
      </c>
      <c r="G98" s="81">
        <v>4</v>
      </c>
      <c r="H98" s="81">
        <v>6</v>
      </c>
      <c r="I98" s="81">
        <v>0</v>
      </c>
      <c r="J98" s="99"/>
      <c r="K98" s="138" t="s">
        <v>2232</v>
      </c>
      <c r="L98" s="135"/>
      <c r="M98" s="135"/>
      <c r="N98" s="136"/>
      <c r="O98" s="137"/>
      <c r="P98" s="137"/>
      <c r="Q98" s="136"/>
    </row>
    <row r="99" spans="1:17" ht="1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6</v>
      </c>
      <c r="G99" s="81">
        <v>6</v>
      </c>
      <c r="H99" s="81">
        <v>0</v>
      </c>
      <c r="I99" s="81">
        <v>0</v>
      </c>
      <c r="J99" s="99"/>
      <c r="K99" s="138" t="s">
        <v>2232</v>
      </c>
      <c r="L99" s="135"/>
      <c r="M99" s="135"/>
      <c r="N99" s="136"/>
      <c r="O99" s="136"/>
      <c r="P99" s="137"/>
      <c r="Q99" s="137"/>
    </row>
    <row r="100" spans="1:17" ht="1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1</v>
      </c>
      <c r="G100" s="81">
        <v>1</v>
      </c>
      <c r="H100" s="81">
        <v>0</v>
      </c>
      <c r="I100" s="81">
        <v>0</v>
      </c>
      <c r="J100" s="99"/>
      <c r="K100" s="138" t="s">
        <v>2233</v>
      </c>
      <c r="L100" s="135"/>
      <c r="M100" s="135"/>
      <c r="N100" s="136"/>
      <c r="O100" s="136"/>
      <c r="P100" s="137"/>
      <c r="Q100" s="137"/>
    </row>
    <row r="101" spans="1:17" ht="1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38" t="s">
        <v>2233</v>
      </c>
      <c r="L101" s="135"/>
      <c r="M101" s="135"/>
      <c r="N101" s="136"/>
      <c r="O101" s="137"/>
      <c r="P101" s="137"/>
      <c r="Q101" s="136"/>
    </row>
    <row r="102" spans="1:17" ht="1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4</v>
      </c>
      <c r="G102" s="81">
        <v>4</v>
      </c>
      <c r="H102" s="81">
        <v>0</v>
      </c>
      <c r="I102" s="81">
        <v>0</v>
      </c>
      <c r="J102" s="99"/>
      <c r="K102" s="138" t="s">
        <v>2233</v>
      </c>
      <c r="L102" s="135"/>
      <c r="M102" s="135"/>
      <c r="N102" s="136"/>
      <c r="O102" s="136"/>
      <c r="P102" s="137"/>
      <c r="Q102" s="136"/>
    </row>
    <row r="103" spans="1:17" ht="1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 t="s">
        <v>1991</v>
      </c>
      <c r="G103" s="81" t="s">
        <v>1991</v>
      </c>
      <c r="H103" s="81" t="s">
        <v>1991</v>
      </c>
      <c r="I103" s="81" t="s">
        <v>1991</v>
      </c>
      <c r="J103" s="99"/>
      <c r="K103" s="138" t="s">
        <v>1991</v>
      </c>
      <c r="L103" s="135"/>
      <c r="M103" s="135"/>
      <c r="N103" s="136"/>
      <c r="O103" s="136"/>
      <c r="P103" s="137"/>
      <c r="Q103" s="137"/>
    </row>
    <row r="104" spans="1:17" ht="1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0</v>
      </c>
      <c r="G104" s="81">
        <v>0</v>
      </c>
      <c r="H104" s="81">
        <v>0</v>
      </c>
      <c r="I104" s="81">
        <v>0</v>
      </c>
      <c r="K104" s="138" t="s">
        <v>2233</v>
      </c>
      <c r="L104" s="135"/>
      <c r="M104" s="135"/>
      <c r="N104" s="136"/>
      <c r="O104" s="136"/>
      <c r="P104" s="137"/>
      <c r="Q104" s="136"/>
    </row>
    <row r="105" spans="1:17" ht="1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38" t="s">
        <v>2233</v>
      </c>
      <c r="L105" s="135"/>
      <c r="M105" s="135"/>
      <c r="N105" s="136"/>
      <c r="O105" s="136"/>
      <c r="P105" s="137"/>
      <c r="Q105" s="136"/>
    </row>
    <row r="106" spans="1:17" ht="1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4</v>
      </c>
      <c r="G106" s="81">
        <v>4</v>
      </c>
      <c r="H106" s="81">
        <v>0</v>
      </c>
      <c r="I106" s="81">
        <v>0</v>
      </c>
      <c r="K106" s="138" t="s">
        <v>2233</v>
      </c>
      <c r="L106" s="135"/>
      <c r="M106" s="135"/>
      <c r="N106" s="136"/>
      <c r="O106" s="136"/>
      <c r="P106" s="137"/>
      <c r="Q106" s="136"/>
    </row>
    <row r="107" spans="1:17" ht="1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38" t="s">
        <v>2232</v>
      </c>
      <c r="L107" s="135"/>
      <c r="M107" s="135"/>
      <c r="N107" s="136"/>
      <c r="O107" s="136"/>
      <c r="P107" s="137"/>
      <c r="Q107" s="136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>
        <v>1</v>
      </c>
      <c r="G108" s="81">
        <v>1</v>
      </c>
      <c r="H108" s="81">
        <v>0</v>
      </c>
      <c r="I108" s="81">
        <v>0</v>
      </c>
      <c r="J108" s="82"/>
      <c r="K108" s="139" t="s">
        <v>2233</v>
      </c>
      <c r="L108" s="135"/>
      <c r="M108" s="135"/>
      <c r="N108" s="136"/>
      <c r="O108" s="136"/>
      <c r="P108" s="137"/>
      <c r="Q108" s="136"/>
    </row>
    <row r="109" spans="1:17" ht="1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38" t="s">
        <v>2233</v>
      </c>
      <c r="L109" s="135"/>
      <c r="M109" s="135"/>
      <c r="N109" s="136"/>
      <c r="O109" s="136"/>
      <c r="P109" s="137"/>
      <c r="Q109" s="137"/>
    </row>
    <row r="110" spans="1:17" ht="1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38" t="s">
        <v>2233</v>
      </c>
      <c r="L110" s="135"/>
      <c r="M110" s="135"/>
      <c r="N110" s="136"/>
      <c r="O110" s="136"/>
      <c r="P110" s="136"/>
      <c r="Q110" s="136"/>
    </row>
    <row r="111" spans="1:17" ht="1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1</v>
      </c>
      <c r="G111" s="81">
        <v>1</v>
      </c>
      <c r="H111" s="81">
        <v>0</v>
      </c>
      <c r="I111" s="81">
        <v>0</v>
      </c>
      <c r="J111" s="99"/>
      <c r="K111" s="138" t="s">
        <v>2234</v>
      </c>
      <c r="L111" s="135"/>
      <c r="M111" s="135"/>
      <c r="N111" s="136"/>
      <c r="O111" s="136"/>
      <c r="P111" s="137"/>
      <c r="Q111" s="137"/>
    </row>
    <row r="112" spans="1:17" ht="1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2</v>
      </c>
      <c r="G112" s="81">
        <v>2</v>
      </c>
      <c r="H112" s="81">
        <v>0</v>
      </c>
      <c r="I112" s="81">
        <v>0</v>
      </c>
      <c r="J112" s="99"/>
      <c r="K112" s="138" t="s">
        <v>2233</v>
      </c>
      <c r="L112" s="135"/>
      <c r="M112" s="135"/>
      <c r="N112" s="136"/>
      <c r="O112" s="136"/>
      <c r="P112" s="137"/>
      <c r="Q112" s="137"/>
    </row>
    <row r="113" spans="1:17" ht="1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10</v>
      </c>
      <c r="G113" s="81">
        <v>10</v>
      </c>
      <c r="H113" s="81">
        <v>0</v>
      </c>
      <c r="I113" s="81">
        <v>0</v>
      </c>
      <c r="J113" s="99"/>
      <c r="K113" s="138" t="s">
        <v>2233</v>
      </c>
      <c r="L113" s="135"/>
      <c r="M113" s="135"/>
      <c r="N113" s="136"/>
      <c r="O113" s="136"/>
      <c r="P113" s="137"/>
      <c r="Q113" s="137"/>
    </row>
    <row r="114" spans="1:17" ht="1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2</v>
      </c>
      <c r="G114" s="81">
        <v>2</v>
      </c>
      <c r="H114" s="81">
        <v>0</v>
      </c>
      <c r="I114" s="81">
        <v>0</v>
      </c>
      <c r="J114" s="99"/>
      <c r="K114" s="138" t="s">
        <v>2233</v>
      </c>
      <c r="L114" s="135"/>
      <c r="M114" s="135"/>
      <c r="N114" s="136"/>
      <c r="O114" s="136"/>
      <c r="P114" s="137"/>
      <c r="Q114" s="137"/>
    </row>
    <row r="115" spans="1:17" ht="1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38" t="s">
        <v>2233</v>
      </c>
      <c r="L115" s="135"/>
      <c r="M115" s="135"/>
      <c r="N115" s="136"/>
      <c r="O115" s="136"/>
      <c r="P115" s="137"/>
      <c r="Q115" s="136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2</v>
      </c>
      <c r="G116" s="81">
        <v>2</v>
      </c>
      <c r="H116" s="81">
        <v>0</v>
      </c>
      <c r="I116" s="81">
        <v>0</v>
      </c>
      <c r="J116" s="99"/>
      <c r="K116" s="139" t="s">
        <v>2233</v>
      </c>
      <c r="L116" s="135"/>
      <c r="M116" s="135"/>
      <c r="N116" s="136"/>
      <c r="O116" s="136"/>
      <c r="P116" s="137"/>
      <c r="Q116" s="137"/>
    </row>
    <row r="117" spans="1:17" ht="1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38" t="s">
        <v>2233</v>
      </c>
      <c r="L117" s="135"/>
      <c r="M117" s="135"/>
      <c r="N117" s="136"/>
      <c r="O117" s="136"/>
      <c r="P117" s="137"/>
      <c r="Q117" s="137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39" t="s">
        <v>2233</v>
      </c>
      <c r="L118" s="135"/>
      <c r="M118" s="135"/>
      <c r="N118" s="136"/>
      <c r="O118" s="136"/>
      <c r="P118" s="137"/>
      <c r="Q118" s="137"/>
    </row>
    <row r="119" spans="1:17" ht="1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1</v>
      </c>
      <c r="G119" s="81">
        <v>1</v>
      </c>
      <c r="H119" s="81">
        <v>0</v>
      </c>
      <c r="I119" s="81">
        <v>0</v>
      </c>
      <c r="J119" s="99"/>
      <c r="K119" s="138" t="s">
        <v>2233</v>
      </c>
      <c r="L119" s="135"/>
      <c r="M119" s="135"/>
      <c r="N119" s="136"/>
      <c r="O119" s="136"/>
      <c r="P119" s="137"/>
      <c r="Q119" s="137"/>
    </row>
    <row r="120" spans="1:17" ht="1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 t="s">
        <v>1991</v>
      </c>
      <c r="G120" s="81" t="s">
        <v>1991</v>
      </c>
      <c r="H120" s="81" t="s">
        <v>1991</v>
      </c>
      <c r="I120" s="81" t="s">
        <v>1991</v>
      </c>
      <c r="J120" s="99"/>
      <c r="K120" s="138" t="s">
        <v>1991</v>
      </c>
      <c r="L120" s="135"/>
      <c r="M120" s="135"/>
      <c r="N120" s="136"/>
      <c r="O120" s="137"/>
      <c r="P120" s="137"/>
      <c r="Q120" s="136"/>
    </row>
    <row r="121" spans="1:17" ht="1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38" t="s">
        <v>2233</v>
      </c>
      <c r="L121" s="135"/>
      <c r="M121" s="135"/>
      <c r="N121" s="136"/>
      <c r="O121" s="136"/>
      <c r="P121" s="137"/>
      <c r="Q121" s="136"/>
    </row>
    <row r="122" spans="1:17" ht="1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 t="s">
        <v>1991</v>
      </c>
      <c r="G122" s="81" t="s">
        <v>1991</v>
      </c>
      <c r="H122" s="81" t="s">
        <v>1991</v>
      </c>
      <c r="I122" s="81" t="s">
        <v>1991</v>
      </c>
      <c r="J122" s="99"/>
      <c r="K122" s="138" t="s">
        <v>1991</v>
      </c>
      <c r="L122" s="135"/>
      <c r="M122" s="135"/>
      <c r="N122" s="136"/>
      <c r="O122" s="136"/>
      <c r="P122" s="137"/>
      <c r="Q122" s="136"/>
    </row>
    <row r="123" spans="1:17" ht="1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38" t="s">
        <v>2233</v>
      </c>
      <c r="L123" s="135"/>
      <c r="M123" s="135"/>
      <c r="N123" s="136"/>
      <c r="O123" s="136"/>
      <c r="P123" s="136"/>
      <c r="Q123" s="136"/>
    </row>
    <row r="124" spans="1:17" ht="1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38" t="s">
        <v>2233</v>
      </c>
      <c r="L124" s="135"/>
      <c r="M124" s="135"/>
      <c r="N124" s="136"/>
      <c r="O124" s="137"/>
      <c r="P124" s="136"/>
      <c r="Q124" s="137"/>
    </row>
    <row r="125" spans="1:17" ht="1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 t="s">
        <v>1991</v>
      </c>
      <c r="G125" s="81" t="s">
        <v>1991</v>
      </c>
      <c r="H125" s="81" t="s">
        <v>1991</v>
      </c>
      <c r="I125" s="81" t="s">
        <v>1991</v>
      </c>
      <c r="J125" s="82"/>
      <c r="K125" s="138" t="s">
        <v>1991</v>
      </c>
      <c r="L125" s="135"/>
      <c r="M125" s="135"/>
      <c r="N125" s="136"/>
      <c r="O125" s="136"/>
      <c r="P125" s="137"/>
      <c r="Q125" s="137"/>
    </row>
    <row r="126" spans="1:17" ht="1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38" t="s">
        <v>2233</v>
      </c>
      <c r="L126" s="135"/>
      <c r="M126" s="135"/>
      <c r="N126" s="136"/>
      <c r="O126" s="136"/>
      <c r="P126" s="137"/>
      <c r="Q126" s="137"/>
    </row>
    <row r="127" spans="1:17" ht="1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38" t="s">
        <v>2233</v>
      </c>
      <c r="L127" s="135"/>
      <c r="M127" s="135"/>
      <c r="N127" s="136"/>
      <c r="O127" s="136"/>
      <c r="P127" s="137"/>
      <c r="Q127" s="137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82"/>
      <c r="K128" s="139" t="s">
        <v>2233</v>
      </c>
      <c r="L128" s="135"/>
      <c r="M128" s="135"/>
      <c r="N128" s="136"/>
      <c r="O128" s="137"/>
      <c r="P128" s="136"/>
      <c r="Q128" s="137"/>
    </row>
    <row r="129" spans="1:17" ht="1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 t="s">
        <v>1991</v>
      </c>
      <c r="G129" s="81" t="s">
        <v>1991</v>
      </c>
      <c r="H129" s="81" t="s">
        <v>1991</v>
      </c>
      <c r="I129" s="81" t="s">
        <v>1991</v>
      </c>
      <c r="J129" s="82"/>
      <c r="K129" s="138" t="s">
        <v>1991</v>
      </c>
      <c r="L129" s="135"/>
      <c r="M129" s="135"/>
      <c r="N129" s="136"/>
      <c r="O129" s="136"/>
      <c r="P129" s="136"/>
      <c r="Q129" s="136"/>
    </row>
    <row r="130" spans="1:17" ht="1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1</v>
      </c>
      <c r="G130" s="81">
        <v>1</v>
      </c>
      <c r="H130" s="81">
        <v>0</v>
      </c>
      <c r="I130" s="81">
        <v>0</v>
      </c>
      <c r="J130" s="99"/>
      <c r="K130" s="138" t="s">
        <v>2233</v>
      </c>
      <c r="L130" s="135"/>
      <c r="M130" s="135"/>
      <c r="N130" s="136"/>
      <c r="O130" s="136"/>
      <c r="P130" s="137"/>
      <c r="Q130" s="136"/>
    </row>
    <row r="131" spans="1:17" ht="1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2</v>
      </c>
      <c r="G131" s="81">
        <v>1</v>
      </c>
      <c r="H131" s="81">
        <v>0</v>
      </c>
      <c r="I131" s="81">
        <v>1</v>
      </c>
      <c r="K131" s="138" t="s">
        <v>2233</v>
      </c>
      <c r="L131" s="135"/>
      <c r="M131" s="135"/>
      <c r="N131" s="136"/>
      <c r="O131" s="137"/>
      <c r="P131" s="136"/>
      <c r="Q131" s="136"/>
    </row>
    <row r="132" spans="1:17" ht="1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38" t="s">
        <v>2232</v>
      </c>
      <c r="L132" s="135"/>
      <c r="M132" s="135"/>
      <c r="N132" s="136"/>
      <c r="O132" s="136"/>
      <c r="P132" s="137"/>
      <c r="Q132" s="137"/>
    </row>
    <row r="133" spans="1:17" ht="1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0</v>
      </c>
      <c r="G133" s="81">
        <v>0</v>
      </c>
      <c r="H133" s="81">
        <v>0</v>
      </c>
      <c r="I133" s="81">
        <v>0</v>
      </c>
      <c r="K133" s="138" t="s">
        <v>2232</v>
      </c>
      <c r="L133" s="135"/>
      <c r="M133" s="135"/>
      <c r="N133" s="136"/>
      <c r="O133" s="136"/>
      <c r="P133" s="137"/>
      <c r="Q133" s="136"/>
    </row>
    <row r="134" spans="1:17" ht="1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9</v>
      </c>
      <c r="G134" s="81">
        <v>9</v>
      </c>
      <c r="H134" s="81">
        <v>0</v>
      </c>
      <c r="I134" s="81">
        <v>0</v>
      </c>
      <c r="K134" s="138" t="s">
        <v>2233</v>
      </c>
      <c r="L134" s="135"/>
      <c r="M134" s="135"/>
      <c r="N134" s="136"/>
      <c r="O134" s="136"/>
      <c r="P134" s="137"/>
      <c r="Q134" s="137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8</v>
      </c>
      <c r="G135" s="81">
        <v>0</v>
      </c>
      <c r="H135" s="81">
        <v>8</v>
      </c>
      <c r="I135" s="81">
        <v>0</v>
      </c>
      <c r="J135" s="99"/>
      <c r="K135" s="139" t="s">
        <v>2233</v>
      </c>
      <c r="L135" s="135"/>
      <c r="M135" s="135"/>
      <c r="N135" s="136"/>
      <c r="O135" s="136"/>
      <c r="P135" s="137"/>
      <c r="Q135" s="136"/>
    </row>
    <row r="136" spans="1:17" ht="1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3</v>
      </c>
      <c r="G136" s="81">
        <v>3</v>
      </c>
      <c r="H136" s="81">
        <v>0</v>
      </c>
      <c r="I136" s="81">
        <v>0</v>
      </c>
      <c r="J136" s="99"/>
      <c r="K136" s="138" t="s">
        <v>2233</v>
      </c>
      <c r="L136" s="135"/>
      <c r="M136" s="135"/>
      <c r="N136" s="136"/>
      <c r="O136" s="136"/>
      <c r="P136" s="137"/>
      <c r="Q136" s="136"/>
    </row>
    <row r="137" spans="1:17" ht="1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38" t="s">
        <v>2233</v>
      </c>
      <c r="L137" s="135"/>
      <c r="M137" s="135"/>
      <c r="N137" s="136"/>
      <c r="O137" s="136"/>
      <c r="P137" s="137"/>
      <c r="Q137" s="136"/>
    </row>
    <row r="138" spans="1:17" ht="1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72</v>
      </c>
      <c r="G138" s="81">
        <v>0</v>
      </c>
      <c r="H138" s="81">
        <v>72</v>
      </c>
      <c r="I138" s="81">
        <v>0</v>
      </c>
      <c r="J138" s="99"/>
      <c r="K138" s="138" t="s">
        <v>2233</v>
      </c>
      <c r="L138" s="135"/>
      <c r="M138" s="135"/>
      <c r="N138" s="136"/>
      <c r="O138" s="136"/>
      <c r="P138" s="137"/>
      <c r="Q138" s="137"/>
    </row>
    <row r="139" spans="1:17" ht="1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0</v>
      </c>
      <c r="G139" s="81">
        <v>0</v>
      </c>
      <c r="H139" s="81">
        <v>0</v>
      </c>
      <c r="I139" s="81">
        <v>0</v>
      </c>
      <c r="K139" s="138" t="s">
        <v>2233</v>
      </c>
      <c r="L139" s="135"/>
      <c r="M139" s="135"/>
      <c r="N139" s="136"/>
      <c r="O139" s="136"/>
      <c r="P139" s="137"/>
      <c r="Q139" s="136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6</v>
      </c>
      <c r="G140" s="81">
        <v>6</v>
      </c>
      <c r="H140" s="81">
        <v>0</v>
      </c>
      <c r="I140" s="81">
        <v>0</v>
      </c>
      <c r="J140" s="99"/>
      <c r="K140" s="139" t="s">
        <v>2233</v>
      </c>
      <c r="L140" s="135"/>
      <c r="M140" s="135"/>
      <c r="N140" s="136"/>
      <c r="O140" s="136"/>
      <c r="P140" s="137"/>
      <c r="Q140" s="137"/>
    </row>
    <row r="141" spans="1:17" ht="1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38" t="s">
        <v>2233</v>
      </c>
      <c r="L141" s="135"/>
      <c r="M141" s="135"/>
      <c r="N141" s="136"/>
      <c r="O141" s="136"/>
      <c r="P141" s="137"/>
      <c r="Q141" s="137"/>
    </row>
    <row r="142" spans="1:17" ht="1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38" t="s">
        <v>2233</v>
      </c>
      <c r="L142" s="135"/>
      <c r="M142" s="135"/>
      <c r="N142" s="136"/>
      <c r="O142" s="136"/>
      <c r="P142" s="137"/>
      <c r="Q142" s="137"/>
    </row>
    <row r="143" spans="1:17" ht="1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1</v>
      </c>
      <c r="G143" s="81">
        <v>1</v>
      </c>
      <c r="H143" s="81">
        <v>0</v>
      </c>
      <c r="I143" s="81">
        <v>0</v>
      </c>
      <c r="K143" s="138" t="s">
        <v>2233</v>
      </c>
      <c r="L143" s="135"/>
      <c r="M143" s="135"/>
      <c r="N143" s="136"/>
      <c r="O143" s="136"/>
      <c r="P143" s="137"/>
      <c r="Q143" s="137"/>
    </row>
    <row r="144" spans="1:17" ht="1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38" t="s">
        <v>2233</v>
      </c>
      <c r="L144" s="135"/>
      <c r="M144" s="135"/>
      <c r="N144" s="136"/>
      <c r="O144" s="136"/>
      <c r="P144" s="137"/>
      <c r="Q144" s="136"/>
    </row>
    <row r="145" spans="1:17" ht="1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3</v>
      </c>
      <c r="G145" s="81">
        <v>3</v>
      </c>
      <c r="H145" s="81">
        <v>0</v>
      </c>
      <c r="I145" s="81">
        <v>0</v>
      </c>
      <c r="J145" s="99"/>
      <c r="K145" s="138" t="s">
        <v>2233</v>
      </c>
      <c r="L145" s="135"/>
      <c r="M145" s="135"/>
      <c r="N145" s="136"/>
      <c r="O145" s="136"/>
      <c r="P145" s="136"/>
      <c r="Q145" s="137"/>
    </row>
    <row r="146" spans="1:17" ht="1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38" t="s">
        <v>2232</v>
      </c>
      <c r="L146" s="135"/>
      <c r="M146" s="135"/>
      <c r="N146" s="136"/>
      <c r="O146" s="137"/>
      <c r="P146" s="136"/>
      <c r="Q146" s="136"/>
    </row>
    <row r="147" spans="1:17" ht="1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37</v>
      </c>
      <c r="G147" s="81">
        <v>37</v>
      </c>
      <c r="H147" s="81">
        <v>0</v>
      </c>
      <c r="I147" s="81">
        <v>0</v>
      </c>
      <c r="J147" s="99"/>
      <c r="K147" s="138" t="s">
        <v>2233</v>
      </c>
      <c r="L147" s="135"/>
      <c r="M147" s="135"/>
      <c r="N147" s="136"/>
      <c r="O147" s="136"/>
      <c r="P147" s="136"/>
      <c r="Q147" s="136"/>
    </row>
    <row r="148" spans="1:17" ht="1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38" t="s">
        <v>2232</v>
      </c>
      <c r="L148" s="135"/>
      <c r="M148" s="135"/>
      <c r="N148" s="136"/>
      <c r="O148" s="136"/>
      <c r="P148" s="137"/>
      <c r="Q148" s="136"/>
    </row>
    <row r="149" spans="1:17" ht="1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38" t="s">
        <v>2233</v>
      </c>
      <c r="L149" s="135"/>
      <c r="M149" s="135"/>
      <c r="N149" s="136"/>
      <c r="O149" s="136"/>
      <c r="P149" s="137"/>
      <c r="Q149" s="137"/>
    </row>
    <row r="150" spans="1:17" ht="1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38" t="s">
        <v>2233</v>
      </c>
      <c r="L150" s="135"/>
      <c r="M150" s="135"/>
      <c r="N150" s="136"/>
      <c r="O150" s="137"/>
      <c r="P150" s="137"/>
      <c r="Q150" s="136"/>
    </row>
    <row r="151" spans="1:17" ht="1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38" t="s">
        <v>2233</v>
      </c>
      <c r="L151" s="135"/>
      <c r="M151" s="135"/>
      <c r="N151" s="136"/>
      <c r="O151" s="136"/>
      <c r="P151" s="137"/>
      <c r="Q151" s="136"/>
    </row>
    <row r="152" spans="1:17" ht="1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0</v>
      </c>
      <c r="G152" s="81">
        <v>0</v>
      </c>
      <c r="H152" s="81">
        <v>0</v>
      </c>
      <c r="I152" s="81">
        <v>0</v>
      </c>
      <c r="K152" s="138" t="s">
        <v>2233</v>
      </c>
      <c r="L152" s="135"/>
      <c r="M152" s="135"/>
      <c r="N152" s="136"/>
      <c r="O152" s="136"/>
      <c r="P152" s="137"/>
      <c r="Q152" s="136"/>
    </row>
    <row r="153" spans="1:17" ht="1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 t="s">
        <v>1991</v>
      </c>
      <c r="G153" s="81" t="s">
        <v>1991</v>
      </c>
      <c r="H153" s="81" t="s">
        <v>1991</v>
      </c>
      <c r="I153" s="81" t="s">
        <v>1991</v>
      </c>
      <c r="J153" s="82"/>
      <c r="K153" s="138" t="s">
        <v>1991</v>
      </c>
      <c r="L153" s="135"/>
      <c r="M153" s="135"/>
      <c r="N153" s="136"/>
      <c r="O153" s="136"/>
      <c r="P153" s="137"/>
      <c r="Q153" s="136"/>
    </row>
    <row r="154" spans="1:17" ht="1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38" t="s">
        <v>2233</v>
      </c>
      <c r="L154" s="135"/>
      <c r="M154" s="135"/>
      <c r="N154" s="136"/>
      <c r="O154" s="136"/>
      <c r="P154" s="137"/>
      <c r="Q154" s="136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 t="s">
        <v>1991</v>
      </c>
      <c r="G155" s="81" t="s">
        <v>1991</v>
      </c>
      <c r="H155" s="81" t="s">
        <v>1991</v>
      </c>
      <c r="I155" s="81" t="s">
        <v>1991</v>
      </c>
      <c r="J155" s="99"/>
      <c r="K155" s="139" t="s">
        <v>1991</v>
      </c>
      <c r="L155" s="135"/>
      <c r="M155" s="135"/>
      <c r="N155" s="136"/>
      <c r="O155" s="136"/>
      <c r="P155" s="137"/>
      <c r="Q155" s="137"/>
    </row>
    <row r="156" spans="1:17" ht="1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38" t="s">
        <v>2233</v>
      </c>
      <c r="L156" s="135"/>
      <c r="M156" s="135"/>
      <c r="N156" s="136"/>
      <c r="O156" s="137"/>
      <c r="P156" s="137"/>
      <c r="Q156" s="136"/>
    </row>
    <row r="157" spans="1:17" ht="1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38" t="s">
        <v>2233</v>
      </c>
      <c r="L157" s="135"/>
      <c r="M157" s="135"/>
      <c r="N157" s="136"/>
      <c r="O157" s="136"/>
      <c r="P157" s="137"/>
      <c r="Q157" s="136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0</v>
      </c>
      <c r="G158" s="81">
        <v>0</v>
      </c>
      <c r="H158" s="81">
        <v>0</v>
      </c>
      <c r="I158" s="81">
        <v>0</v>
      </c>
      <c r="J158" s="99"/>
      <c r="K158" s="139" t="s">
        <v>2233</v>
      </c>
      <c r="L158" s="135"/>
      <c r="M158" s="135"/>
      <c r="N158" s="136"/>
      <c r="O158" s="137"/>
      <c r="P158" s="136"/>
      <c r="Q158" s="137"/>
    </row>
    <row r="159" spans="1:17" ht="1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38" t="s">
        <v>2233</v>
      </c>
      <c r="L159" s="135"/>
      <c r="M159" s="135"/>
      <c r="N159" s="136"/>
      <c r="O159" s="136"/>
      <c r="P159" s="137"/>
      <c r="Q159" s="136"/>
    </row>
    <row r="160" spans="1:17" ht="1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>
        <v>0</v>
      </c>
      <c r="G160" s="81">
        <v>0</v>
      </c>
      <c r="H160" s="81">
        <v>0</v>
      </c>
      <c r="I160" s="81">
        <v>0</v>
      </c>
      <c r="J160" s="82"/>
      <c r="K160" s="138" t="s">
        <v>2233</v>
      </c>
      <c r="L160" s="135"/>
      <c r="M160" s="135"/>
      <c r="N160" s="136"/>
      <c r="O160" s="137"/>
      <c r="P160" s="137"/>
      <c r="Q160" s="136"/>
    </row>
    <row r="161" spans="1:17" ht="1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0</v>
      </c>
      <c r="G161" s="81">
        <v>0</v>
      </c>
      <c r="H161" s="81">
        <v>0</v>
      </c>
      <c r="I161" s="81">
        <v>0</v>
      </c>
      <c r="K161" s="138" t="s">
        <v>2233</v>
      </c>
      <c r="L161" s="135"/>
      <c r="M161" s="135"/>
      <c r="N161" s="136"/>
      <c r="O161" s="136"/>
      <c r="P161" s="136"/>
      <c r="Q161" s="136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39" t="s">
        <v>2233</v>
      </c>
      <c r="L162" s="135"/>
      <c r="M162" s="135"/>
      <c r="N162" s="136"/>
      <c r="O162" s="136"/>
      <c r="P162" s="137"/>
      <c r="Q162" s="137"/>
    </row>
    <row r="163" spans="1:17" ht="1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>
        <v>0</v>
      </c>
      <c r="G163" s="81">
        <v>0</v>
      </c>
      <c r="H163" s="81">
        <v>0</v>
      </c>
      <c r="I163" s="81">
        <v>0</v>
      </c>
      <c r="J163" s="82"/>
      <c r="K163" s="138" t="s">
        <v>2233</v>
      </c>
      <c r="L163" s="135"/>
      <c r="M163" s="135"/>
      <c r="N163" s="136"/>
      <c r="O163" s="136"/>
      <c r="P163" s="137"/>
      <c r="Q163" s="136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 t="s">
        <v>1991</v>
      </c>
      <c r="G164" s="81" t="s">
        <v>1991</v>
      </c>
      <c r="H164" s="81" t="s">
        <v>1991</v>
      </c>
      <c r="I164" s="81" t="s">
        <v>1991</v>
      </c>
      <c r="J164" s="82"/>
      <c r="K164" s="139" t="s">
        <v>1991</v>
      </c>
      <c r="L164" s="135"/>
      <c r="M164" s="135"/>
      <c r="N164" s="136"/>
      <c r="O164" s="136"/>
      <c r="P164" s="136"/>
      <c r="Q164" s="136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39" t="s">
        <v>2233</v>
      </c>
      <c r="L165" s="135"/>
      <c r="M165" s="135"/>
      <c r="N165" s="136"/>
      <c r="O165" s="136"/>
      <c r="P165" s="136"/>
      <c r="Q165" s="136"/>
    </row>
    <row r="166" spans="1:17" ht="1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J166" s="99"/>
      <c r="K166" s="138" t="s">
        <v>2233</v>
      </c>
      <c r="L166" s="135"/>
      <c r="M166" s="135"/>
      <c r="N166" s="136"/>
      <c r="O166" s="136"/>
      <c r="P166" s="137"/>
      <c r="Q166" s="136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 t="s">
        <v>1991</v>
      </c>
      <c r="G167" s="81" t="s">
        <v>1991</v>
      </c>
      <c r="H167" s="81" t="s">
        <v>1991</v>
      </c>
      <c r="I167" s="81" t="s">
        <v>1991</v>
      </c>
      <c r="J167" s="82"/>
      <c r="K167" s="139" t="s">
        <v>1991</v>
      </c>
      <c r="L167" s="135"/>
      <c r="M167" s="135"/>
      <c r="N167" s="136"/>
      <c r="O167" s="136"/>
      <c r="P167" s="136"/>
      <c r="Q167" s="137"/>
    </row>
    <row r="168" spans="1:17" ht="1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J168" s="99"/>
      <c r="K168" s="138" t="s">
        <v>2233</v>
      </c>
      <c r="L168" s="135"/>
      <c r="M168" s="135"/>
      <c r="N168" s="136"/>
      <c r="O168" s="137"/>
      <c r="P168" s="136"/>
      <c r="Q168" s="136"/>
    </row>
    <row r="169" spans="1:17" ht="1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38" t="s">
        <v>2233</v>
      </c>
      <c r="L169" s="135"/>
      <c r="M169" s="135"/>
      <c r="N169" s="136"/>
      <c r="O169" s="137"/>
      <c r="P169" s="137"/>
      <c r="Q169" s="136"/>
    </row>
    <row r="170" spans="1:17" ht="1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 t="s">
        <v>1991</v>
      </c>
      <c r="G170" s="81" t="s">
        <v>1991</v>
      </c>
      <c r="H170" s="81" t="s">
        <v>1991</v>
      </c>
      <c r="I170" s="81" t="s">
        <v>1991</v>
      </c>
      <c r="J170" s="99"/>
      <c r="K170" s="138" t="s">
        <v>1991</v>
      </c>
      <c r="L170" s="135"/>
      <c r="M170" s="135"/>
      <c r="N170" s="136"/>
      <c r="O170" s="136"/>
      <c r="P170" s="136"/>
      <c r="Q170" s="136"/>
    </row>
    <row r="171" spans="1:17" ht="1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38" t="s">
        <v>2233</v>
      </c>
      <c r="L171" s="135"/>
      <c r="M171" s="135"/>
      <c r="N171" s="136"/>
      <c r="O171" s="137"/>
      <c r="P171" s="136"/>
      <c r="Q171" s="136"/>
    </row>
    <row r="172" spans="1:17" ht="1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38" t="s">
        <v>2233</v>
      </c>
      <c r="L172" s="135"/>
      <c r="M172" s="135"/>
      <c r="N172" s="136"/>
      <c r="O172" s="136"/>
      <c r="P172" s="136"/>
      <c r="Q172" s="136"/>
    </row>
    <row r="173" spans="1:17" ht="1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 t="s">
        <v>1991</v>
      </c>
      <c r="G173" s="81" t="s">
        <v>1991</v>
      </c>
      <c r="H173" s="81" t="s">
        <v>1991</v>
      </c>
      <c r="I173" s="81" t="s">
        <v>1991</v>
      </c>
      <c r="J173" s="99"/>
      <c r="K173" s="138" t="s">
        <v>1991</v>
      </c>
      <c r="L173" s="135"/>
      <c r="M173" s="135"/>
      <c r="N173" s="136"/>
      <c r="O173" s="136"/>
      <c r="P173" s="137"/>
      <c r="Q173" s="137"/>
    </row>
    <row r="174" spans="1:17" ht="1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38" t="s">
        <v>2233</v>
      </c>
      <c r="L174" s="135"/>
      <c r="M174" s="135"/>
      <c r="N174" s="136"/>
      <c r="O174" s="136"/>
      <c r="P174" s="137"/>
      <c r="Q174" s="137"/>
    </row>
    <row r="175" spans="1:17" ht="1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 t="s">
        <v>1991</v>
      </c>
      <c r="G175" s="81" t="s">
        <v>1991</v>
      </c>
      <c r="H175" s="81" t="s">
        <v>1991</v>
      </c>
      <c r="I175" s="81" t="s">
        <v>1991</v>
      </c>
      <c r="J175" s="99"/>
      <c r="K175" s="138" t="s">
        <v>1991</v>
      </c>
      <c r="L175" s="135"/>
      <c r="M175" s="135"/>
      <c r="N175" s="136"/>
      <c r="O175" s="136"/>
      <c r="P175" s="137"/>
      <c r="Q175" s="137"/>
    </row>
    <row r="176" spans="1:17" ht="1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38" t="s">
        <v>2233</v>
      </c>
      <c r="L176" s="135"/>
      <c r="M176" s="135"/>
      <c r="N176" s="136"/>
      <c r="O176" s="136"/>
      <c r="P176" s="136"/>
      <c r="Q176" s="136"/>
    </row>
    <row r="177" spans="1:17" ht="1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38" t="s">
        <v>2232</v>
      </c>
      <c r="L177" s="135"/>
      <c r="M177" s="135"/>
      <c r="N177" s="136"/>
      <c r="O177" s="136"/>
      <c r="P177" s="137"/>
      <c r="Q177" s="137"/>
    </row>
    <row r="178" spans="1:17" ht="1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17</v>
      </c>
      <c r="G178" s="81">
        <v>1</v>
      </c>
      <c r="H178" s="81">
        <v>16</v>
      </c>
      <c r="I178" s="81">
        <v>0</v>
      </c>
      <c r="J178" s="99"/>
      <c r="K178" s="138" t="s">
        <v>2233</v>
      </c>
      <c r="L178" s="135"/>
      <c r="M178" s="135"/>
      <c r="N178" s="136"/>
      <c r="O178" s="136"/>
      <c r="P178" s="137"/>
      <c r="Q178" s="137"/>
    </row>
    <row r="179" spans="1:17" ht="1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J179" s="99"/>
      <c r="K179" s="138" t="s">
        <v>2233</v>
      </c>
      <c r="L179" s="135"/>
      <c r="M179" s="135"/>
      <c r="N179" s="136"/>
      <c r="O179" s="136"/>
      <c r="P179" s="137"/>
      <c r="Q179" s="137"/>
    </row>
    <row r="180" spans="1:17" ht="1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 t="s">
        <v>1991</v>
      </c>
      <c r="G180" s="81" t="s">
        <v>1991</v>
      </c>
      <c r="H180" s="81" t="s">
        <v>1991</v>
      </c>
      <c r="I180" s="81" t="s">
        <v>1991</v>
      </c>
      <c r="J180" s="99"/>
      <c r="K180" s="138" t="s">
        <v>1991</v>
      </c>
      <c r="L180" s="135"/>
      <c r="M180" s="135"/>
      <c r="N180" s="136"/>
      <c r="O180" s="137"/>
      <c r="P180" s="137"/>
      <c r="Q180" s="136"/>
    </row>
    <row r="181" spans="1:17" ht="1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38" t="s">
        <v>2233</v>
      </c>
      <c r="L181" s="135"/>
      <c r="M181" s="135"/>
      <c r="N181" s="136"/>
      <c r="O181" s="136"/>
      <c r="P181" s="137"/>
      <c r="Q181" s="137"/>
    </row>
    <row r="182" spans="1:17" ht="1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38" t="s">
        <v>2233</v>
      </c>
      <c r="L182" s="135"/>
      <c r="M182" s="135"/>
      <c r="N182" s="136"/>
      <c r="O182" s="137"/>
      <c r="P182" s="137"/>
      <c r="Q182" s="136"/>
    </row>
    <row r="183" spans="1:17" ht="1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38" t="s">
        <v>2232</v>
      </c>
      <c r="L183" s="135"/>
      <c r="M183" s="135"/>
      <c r="N183" s="136"/>
      <c r="O183" s="136"/>
      <c r="P183" s="137"/>
      <c r="Q183" s="137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 t="s">
        <v>1991</v>
      </c>
      <c r="G184" s="81" t="s">
        <v>1991</v>
      </c>
      <c r="H184" s="81" t="s">
        <v>1991</v>
      </c>
      <c r="I184" s="81" t="s">
        <v>1991</v>
      </c>
      <c r="J184" s="99"/>
      <c r="K184" s="139" t="s">
        <v>1991</v>
      </c>
      <c r="L184" s="135"/>
      <c r="M184" s="135"/>
      <c r="N184" s="136"/>
      <c r="O184" s="136"/>
      <c r="P184" s="136"/>
      <c r="Q184" s="136"/>
    </row>
    <row r="185" spans="1:17" ht="1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38" t="s">
        <v>2233</v>
      </c>
      <c r="L185" s="135"/>
      <c r="M185" s="135"/>
      <c r="N185" s="136"/>
      <c r="O185" s="136"/>
      <c r="P185" s="137"/>
      <c r="Q185" s="137"/>
    </row>
    <row r="186" spans="1:17" ht="1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38" t="s">
        <v>2233</v>
      </c>
      <c r="L186" s="135"/>
      <c r="M186" s="135"/>
      <c r="N186" s="136"/>
      <c r="O186" s="136"/>
      <c r="P186" s="136"/>
      <c r="Q186" s="136"/>
    </row>
    <row r="187" spans="1:17" ht="1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38" t="s">
        <v>2233</v>
      </c>
      <c r="L187" s="135"/>
      <c r="M187" s="135"/>
      <c r="N187" s="136"/>
      <c r="O187" s="136"/>
      <c r="P187" s="137"/>
      <c r="Q187" s="137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 t="s">
        <v>1991</v>
      </c>
      <c r="G188" s="81" t="s">
        <v>1991</v>
      </c>
      <c r="H188" s="81" t="s">
        <v>1991</v>
      </c>
      <c r="I188" s="81" t="s">
        <v>1991</v>
      </c>
      <c r="J188" s="99"/>
      <c r="K188" s="139" t="s">
        <v>1991</v>
      </c>
      <c r="L188" s="135"/>
      <c r="M188" s="135"/>
      <c r="N188" s="136"/>
      <c r="O188" s="137"/>
      <c r="P188" s="136"/>
      <c r="Q188" s="136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 t="s">
        <v>1991</v>
      </c>
      <c r="G189" s="81" t="s">
        <v>1991</v>
      </c>
      <c r="H189" s="81" t="s">
        <v>1991</v>
      </c>
      <c r="I189" s="81" t="s">
        <v>1991</v>
      </c>
      <c r="J189" s="99"/>
      <c r="K189" s="139" t="s">
        <v>1991</v>
      </c>
      <c r="L189" s="135"/>
      <c r="M189" s="135"/>
      <c r="N189" s="136"/>
      <c r="O189" s="136"/>
      <c r="P189" s="137"/>
      <c r="Q189" s="136"/>
    </row>
    <row r="190" spans="1:17" ht="1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38" t="s">
        <v>2233</v>
      </c>
      <c r="L190" s="135"/>
      <c r="M190" s="135"/>
      <c r="N190" s="136"/>
      <c r="O190" s="136"/>
      <c r="P190" s="137"/>
      <c r="Q190" s="136"/>
    </row>
    <row r="191" spans="1:17" ht="1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 t="s">
        <v>1991</v>
      </c>
      <c r="G191" s="81" t="s">
        <v>1991</v>
      </c>
      <c r="H191" s="81" t="s">
        <v>1991</v>
      </c>
      <c r="I191" s="81" t="s">
        <v>1991</v>
      </c>
      <c r="J191" s="99"/>
      <c r="K191" s="138" t="s">
        <v>1991</v>
      </c>
      <c r="L191" s="135"/>
      <c r="M191" s="135"/>
      <c r="N191" s="136"/>
      <c r="O191" s="136"/>
      <c r="P191" s="137"/>
      <c r="Q191" s="137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2000</v>
      </c>
      <c r="G192" s="81"/>
      <c r="H192" s="81"/>
      <c r="I192" s="81"/>
      <c r="J192" s="99"/>
      <c r="K192" s="140" t="s">
        <v>2000</v>
      </c>
      <c r="L192" s="135"/>
      <c r="M192" s="135"/>
      <c r="N192" s="136"/>
      <c r="O192" s="136"/>
      <c r="P192" s="137"/>
      <c r="Q192" s="137"/>
    </row>
    <row r="193" spans="1:17" ht="1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J193" s="99"/>
      <c r="K193" s="138" t="s">
        <v>2232</v>
      </c>
      <c r="L193" s="135"/>
      <c r="M193" s="135"/>
      <c r="N193" s="136"/>
      <c r="O193" s="136"/>
      <c r="P193" s="137"/>
      <c r="Q193" s="136"/>
    </row>
    <row r="194" spans="1:17" ht="1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 t="s">
        <v>1991</v>
      </c>
      <c r="G194" s="81" t="s">
        <v>1991</v>
      </c>
      <c r="H194" s="81" t="s">
        <v>1991</v>
      </c>
      <c r="I194" s="81" t="s">
        <v>1991</v>
      </c>
      <c r="K194" s="138" t="s">
        <v>1991</v>
      </c>
      <c r="L194" s="135"/>
      <c r="M194" s="135"/>
      <c r="N194" s="136"/>
      <c r="O194" s="136"/>
      <c r="P194" s="137"/>
      <c r="Q194" s="137"/>
    </row>
    <row r="195" spans="1:17" ht="1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38" t="s">
        <v>2233</v>
      </c>
      <c r="L195" s="135"/>
      <c r="M195" s="135"/>
      <c r="N195" s="136"/>
      <c r="O195" s="137"/>
      <c r="P195" s="137"/>
      <c r="Q195" s="136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 t="s">
        <v>1991</v>
      </c>
      <c r="G196" s="81" t="s">
        <v>1991</v>
      </c>
      <c r="H196" s="81" t="s">
        <v>1991</v>
      </c>
      <c r="I196" s="81" t="s">
        <v>1991</v>
      </c>
      <c r="J196" s="99"/>
      <c r="K196" s="139" t="s">
        <v>1991</v>
      </c>
      <c r="L196" s="135"/>
      <c r="M196" s="135"/>
      <c r="N196" s="136"/>
      <c r="O196" s="136"/>
      <c r="P196" s="137"/>
      <c r="Q196" s="136"/>
    </row>
    <row r="197" spans="1:17" ht="1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2</v>
      </c>
      <c r="G197" s="81">
        <v>2</v>
      </c>
      <c r="H197" s="81">
        <v>0</v>
      </c>
      <c r="I197" s="81">
        <v>0</v>
      </c>
      <c r="J197" s="99"/>
      <c r="K197" s="138" t="s">
        <v>2232</v>
      </c>
      <c r="L197" s="135"/>
      <c r="M197" s="135"/>
      <c r="N197" s="136"/>
      <c r="O197" s="136"/>
      <c r="P197" s="137"/>
      <c r="Q197" s="136"/>
    </row>
    <row r="198" spans="1:17" ht="1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38" t="s">
        <v>2233</v>
      </c>
      <c r="L198" s="135"/>
      <c r="M198" s="135"/>
      <c r="N198" s="136"/>
      <c r="O198" s="136"/>
      <c r="P198" s="137"/>
      <c r="Q198" s="137"/>
    </row>
    <row r="199" spans="1:17" ht="1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1</v>
      </c>
      <c r="G199" s="81">
        <v>1</v>
      </c>
      <c r="H199" s="81">
        <v>0</v>
      </c>
      <c r="I199" s="81">
        <v>0</v>
      </c>
      <c r="K199" s="138" t="s">
        <v>2233</v>
      </c>
      <c r="L199" s="135"/>
      <c r="M199" s="135"/>
      <c r="N199" s="136"/>
      <c r="O199" s="136"/>
      <c r="P199" s="137"/>
      <c r="Q199" s="136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1991</v>
      </c>
      <c r="G200" s="81" t="s">
        <v>1991</v>
      </c>
      <c r="H200" s="81" t="s">
        <v>1991</v>
      </c>
      <c r="I200" s="81" t="s">
        <v>1991</v>
      </c>
      <c r="J200" s="99"/>
      <c r="K200" s="139" t="s">
        <v>1991</v>
      </c>
      <c r="L200" s="135"/>
      <c r="M200" s="135"/>
      <c r="N200" s="136"/>
      <c r="O200" s="136"/>
      <c r="P200" s="137"/>
      <c r="Q200" s="136"/>
    </row>
    <row r="201" spans="1:17" ht="1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15</v>
      </c>
      <c r="G201" s="81">
        <v>15</v>
      </c>
      <c r="H201" s="81">
        <v>0</v>
      </c>
      <c r="I201" s="81">
        <v>0</v>
      </c>
      <c r="J201" s="99"/>
      <c r="K201" s="138" t="s">
        <v>2232</v>
      </c>
      <c r="L201" s="135"/>
      <c r="M201" s="135"/>
      <c r="N201" s="136"/>
      <c r="O201" s="136"/>
      <c r="P201" s="137"/>
      <c r="Q201" s="137"/>
    </row>
    <row r="202" spans="1:17" ht="1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1</v>
      </c>
      <c r="G202" s="81">
        <v>1</v>
      </c>
      <c r="H202" s="81">
        <v>0</v>
      </c>
      <c r="I202" s="81">
        <v>0</v>
      </c>
      <c r="K202" s="138" t="s">
        <v>2232</v>
      </c>
      <c r="L202" s="135"/>
      <c r="M202" s="135"/>
      <c r="N202" s="136"/>
      <c r="O202" s="136"/>
      <c r="P202" s="137"/>
      <c r="Q202" s="137"/>
    </row>
    <row r="203" spans="1:17" ht="1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38" t="s">
        <v>2232</v>
      </c>
      <c r="L203" s="135"/>
      <c r="M203" s="135"/>
      <c r="N203" s="136"/>
      <c r="O203" s="136"/>
      <c r="P203" s="137"/>
      <c r="Q203" s="137"/>
    </row>
    <row r="204" spans="1:17" ht="1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3</v>
      </c>
      <c r="G204" s="81">
        <v>2</v>
      </c>
      <c r="H204" s="81">
        <v>0</v>
      </c>
      <c r="I204" s="81">
        <v>1</v>
      </c>
      <c r="J204" s="83"/>
      <c r="K204" s="138" t="s">
        <v>2233</v>
      </c>
      <c r="L204" s="135"/>
      <c r="M204" s="135"/>
      <c r="N204" s="136"/>
      <c r="O204" s="136"/>
      <c r="P204" s="137"/>
      <c r="Q204" s="136"/>
    </row>
    <row r="205" spans="1:17" ht="1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3</v>
      </c>
      <c r="G205" s="81">
        <v>3</v>
      </c>
      <c r="H205" s="81">
        <v>0</v>
      </c>
      <c r="I205" s="81">
        <v>0</v>
      </c>
      <c r="K205" s="138" t="s">
        <v>2233</v>
      </c>
      <c r="L205" s="135"/>
      <c r="M205" s="135"/>
      <c r="N205" s="136"/>
      <c r="O205" s="137"/>
      <c r="P205" s="137"/>
      <c r="Q205" s="136"/>
    </row>
    <row r="206" spans="1:17" ht="1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8</v>
      </c>
      <c r="G206" s="81">
        <v>8</v>
      </c>
      <c r="H206" s="81">
        <v>0</v>
      </c>
      <c r="I206" s="81">
        <v>0</v>
      </c>
      <c r="K206" s="138" t="s">
        <v>2233</v>
      </c>
      <c r="L206" s="135"/>
      <c r="M206" s="135"/>
      <c r="N206" s="136"/>
      <c r="O206" s="136"/>
      <c r="P206" s="137"/>
      <c r="Q206" s="137"/>
    </row>
    <row r="207" spans="1:17" ht="1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5</v>
      </c>
      <c r="G207" s="81">
        <v>5</v>
      </c>
      <c r="H207" s="81">
        <v>0</v>
      </c>
      <c r="I207" s="81">
        <v>0</v>
      </c>
      <c r="K207" s="138" t="s">
        <v>2233</v>
      </c>
      <c r="L207" s="135"/>
      <c r="M207" s="135"/>
      <c r="N207" s="136"/>
      <c r="O207" s="136"/>
      <c r="P207" s="137"/>
      <c r="Q207" s="137"/>
    </row>
    <row r="208" spans="1:17" ht="1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17</v>
      </c>
      <c r="G208" s="81">
        <v>17</v>
      </c>
      <c r="H208" s="81">
        <v>0</v>
      </c>
      <c r="I208" s="81">
        <v>0</v>
      </c>
      <c r="K208" s="138" t="s">
        <v>2232</v>
      </c>
      <c r="L208" s="135"/>
      <c r="M208" s="135"/>
      <c r="N208" s="136"/>
      <c r="O208" s="136"/>
      <c r="P208" s="137"/>
      <c r="Q208" s="137"/>
    </row>
    <row r="209" spans="1:17" s="5" customFormat="1" ht="1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7</v>
      </c>
      <c r="G209" s="81">
        <v>7</v>
      </c>
      <c r="H209" s="81">
        <v>0</v>
      </c>
      <c r="I209" s="81">
        <v>0</v>
      </c>
      <c r="J209"/>
      <c r="K209" s="138" t="s">
        <v>2233</v>
      </c>
      <c r="L209" s="135"/>
      <c r="M209" s="135"/>
      <c r="N209" s="136"/>
      <c r="O209" s="137"/>
      <c r="P209" s="136"/>
      <c r="Q209" s="137"/>
    </row>
    <row r="210" spans="1:17" ht="1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5</v>
      </c>
      <c r="G210" s="81">
        <v>5</v>
      </c>
      <c r="H210" s="81">
        <v>0</v>
      </c>
      <c r="I210" s="81">
        <v>0</v>
      </c>
      <c r="K210" s="138" t="s">
        <v>2233</v>
      </c>
      <c r="L210" s="135"/>
      <c r="M210" s="135"/>
      <c r="N210" s="136"/>
      <c r="O210" s="136"/>
      <c r="P210" s="137"/>
      <c r="Q210" s="137"/>
    </row>
    <row r="211" spans="1:17" ht="1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1</v>
      </c>
      <c r="G211" s="81">
        <v>1</v>
      </c>
      <c r="H211" s="81">
        <v>0</v>
      </c>
      <c r="I211" s="81">
        <v>0</v>
      </c>
      <c r="K211" s="138" t="s">
        <v>2233</v>
      </c>
      <c r="L211" s="135"/>
      <c r="M211" s="135"/>
      <c r="N211" s="136"/>
      <c r="O211" s="136"/>
      <c r="P211" s="137"/>
      <c r="Q211" s="137"/>
    </row>
    <row r="212" spans="1:17" ht="1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38" t="s">
        <v>2232</v>
      </c>
      <c r="L212" s="135"/>
      <c r="M212" s="135"/>
      <c r="N212" s="136"/>
      <c r="O212" s="136"/>
      <c r="P212" s="137"/>
      <c r="Q212" s="136"/>
    </row>
    <row r="213" spans="1:17" ht="1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1</v>
      </c>
      <c r="G213" s="81">
        <v>1</v>
      </c>
      <c r="H213" s="81">
        <v>0</v>
      </c>
      <c r="I213" s="81">
        <v>0</v>
      </c>
      <c r="J213" s="83"/>
      <c r="K213" s="138" t="s">
        <v>2233</v>
      </c>
      <c r="L213" s="135"/>
      <c r="M213" s="135"/>
      <c r="N213" s="136"/>
      <c r="O213" s="136"/>
      <c r="P213" s="137"/>
      <c r="Q213" s="137"/>
    </row>
    <row r="214" spans="1:17" ht="1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15</v>
      </c>
      <c r="G214" s="81">
        <v>3</v>
      </c>
      <c r="H214" s="81">
        <v>12</v>
      </c>
      <c r="I214" s="81">
        <v>0</v>
      </c>
      <c r="K214" s="138" t="s">
        <v>2233</v>
      </c>
      <c r="L214" s="135"/>
      <c r="M214" s="135"/>
      <c r="N214" s="136"/>
      <c r="O214" s="136"/>
      <c r="P214" s="137"/>
      <c r="Q214" s="137"/>
    </row>
    <row r="215" spans="1:17" ht="1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2</v>
      </c>
      <c r="G215" s="81">
        <v>2</v>
      </c>
      <c r="H215" s="81">
        <v>0</v>
      </c>
      <c r="I215" s="81">
        <v>0</v>
      </c>
      <c r="K215" s="138" t="s">
        <v>2233</v>
      </c>
      <c r="L215" s="135"/>
      <c r="M215" s="135"/>
      <c r="N215" s="136"/>
      <c r="O215" s="137"/>
      <c r="P215" s="136"/>
      <c r="Q215" s="137"/>
    </row>
    <row r="216" spans="1:17" ht="1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0</v>
      </c>
      <c r="G216" s="81">
        <v>0</v>
      </c>
      <c r="H216" s="81">
        <v>0</v>
      </c>
      <c r="I216" s="81">
        <v>0</v>
      </c>
      <c r="K216" s="138" t="s">
        <v>2233</v>
      </c>
      <c r="L216" s="135"/>
      <c r="M216" s="135"/>
      <c r="N216" s="136"/>
      <c r="O216" s="137"/>
      <c r="P216" s="137"/>
      <c r="Q216" s="136"/>
    </row>
    <row r="217" spans="1:17" ht="1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38" t="s">
        <v>2232</v>
      </c>
      <c r="L217" s="135"/>
      <c r="M217" s="135"/>
      <c r="N217" s="136"/>
      <c r="O217" s="136"/>
      <c r="P217" s="137"/>
      <c r="Q217" s="137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39" t="s">
        <v>2233</v>
      </c>
      <c r="L218" s="135"/>
      <c r="M218" s="135"/>
      <c r="N218" s="136"/>
      <c r="O218" s="136"/>
      <c r="P218" s="137"/>
      <c r="Q218" s="137"/>
    </row>
    <row r="219" spans="1:17" ht="1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0</v>
      </c>
      <c r="G219" s="81">
        <v>0</v>
      </c>
      <c r="H219" s="81">
        <v>0</v>
      </c>
      <c r="I219" s="81">
        <v>0</v>
      </c>
      <c r="J219" s="83"/>
      <c r="K219" s="138" t="s">
        <v>2232</v>
      </c>
      <c r="L219" s="135"/>
      <c r="M219" s="135"/>
      <c r="N219" s="136"/>
      <c r="O219" s="136"/>
      <c r="P219" s="136"/>
      <c r="Q219" s="137"/>
    </row>
    <row r="220" spans="1:17" ht="1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38" t="s">
        <v>2233</v>
      </c>
      <c r="L220" s="135"/>
      <c r="M220" s="135"/>
      <c r="N220" s="136"/>
      <c r="O220" s="136"/>
      <c r="P220" s="137"/>
      <c r="Q220" s="137"/>
    </row>
    <row r="221" spans="1:17" ht="1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1</v>
      </c>
      <c r="G221" s="81">
        <v>1</v>
      </c>
      <c r="H221" s="81">
        <v>0</v>
      </c>
      <c r="I221" s="81">
        <v>0</v>
      </c>
      <c r="J221" s="99"/>
      <c r="K221" s="138" t="s">
        <v>2232</v>
      </c>
      <c r="L221" s="135"/>
      <c r="M221" s="135"/>
      <c r="N221" s="136"/>
      <c r="O221" s="136"/>
      <c r="P221" s="137"/>
      <c r="Q221" s="137"/>
    </row>
    <row r="222" spans="1:17" ht="1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38" t="s">
        <v>2232</v>
      </c>
      <c r="L222" s="135"/>
      <c r="M222" s="135"/>
      <c r="N222" s="136"/>
      <c r="O222" s="136"/>
      <c r="P222" s="137"/>
      <c r="Q222" s="137"/>
    </row>
    <row r="223" spans="1:17" ht="1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82"/>
      <c r="K223" s="138" t="s">
        <v>2232</v>
      </c>
      <c r="L223" s="135"/>
      <c r="M223" s="135"/>
      <c r="N223" s="136"/>
      <c r="O223" s="136"/>
      <c r="P223" s="137"/>
      <c r="Q223" s="136"/>
    </row>
    <row r="224" spans="1:17" ht="1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1</v>
      </c>
      <c r="G224" s="81">
        <v>1</v>
      </c>
      <c r="H224" s="81">
        <v>0</v>
      </c>
      <c r="I224" s="81">
        <v>0</v>
      </c>
      <c r="J224" s="99"/>
      <c r="K224" s="138" t="s">
        <v>2233</v>
      </c>
      <c r="L224" s="135"/>
      <c r="M224" s="135"/>
      <c r="N224" s="136"/>
      <c r="O224" s="136"/>
      <c r="P224" s="137"/>
      <c r="Q224" s="137"/>
    </row>
    <row r="225" spans="1:17" ht="1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38" t="s">
        <v>2233</v>
      </c>
      <c r="L225" s="135"/>
      <c r="M225" s="135"/>
      <c r="N225" s="136"/>
      <c r="O225" s="137"/>
      <c r="P225" s="137"/>
      <c r="Q225" s="136"/>
    </row>
    <row r="226" spans="1:17" ht="1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 t="s">
        <v>1991</v>
      </c>
      <c r="G226" s="81" t="s">
        <v>1991</v>
      </c>
      <c r="H226" s="81" t="s">
        <v>1991</v>
      </c>
      <c r="I226" s="81" t="s">
        <v>1991</v>
      </c>
      <c r="J226" s="99"/>
      <c r="K226" s="138" t="s">
        <v>1991</v>
      </c>
      <c r="L226" s="135"/>
      <c r="M226" s="135"/>
      <c r="N226" s="136"/>
      <c r="O226" s="136"/>
      <c r="P226" s="137"/>
      <c r="Q226" s="136"/>
    </row>
    <row r="227" spans="1:17" ht="1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38" t="s">
        <v>2233</v>
      </c>
      <c r="L227" s="135"/>
      <c r="M227" s="135"/>
      <c r="N227" s="136"/>
      <c r="O227" s="136"/>
      <c r="P227" s="137"/>
      <c r="Q227" s="136"/>
    </row>
    <row r="228" spans="1:17" ht="1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38" t="s">
        <v>2232</v>
      </c>
      <c r="L228" s="135"/>
      <c r="M228" s="135"/>
      <c r="N228" s="136"/>
      <c r="O228" s="136"/>
      <c r="P228" s="137"/>
      <c r="Q228" s="136"/>
    </row>
    <row r="229" spans="1:17" ht="1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4</v>
      </c>
      <c r="G229" s="81">
        <v>4</v>
      </c>
      <c r="H229" s="81">
        <v>0</v>
      </c>
      <c r="I229" s="81">
        <v>0</v>
      </c>
      <c r="J229" s="99"/>
      <c r="K229" s="138" t="s">
        <v>2232</v>
      </c>
      <c r="L229" s="135"/>
      <c r="M229" s="135"/>
      <c r="N229" s="136"/>
      <c r="O229" s="136"/>
      <c r="P229" s="137"/>
      <c r="Q229" s="137"/>
    </row>
    <row r="230" spans="1:17" ht="1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3</v>
      </c>
      <c r="G230" s="81">
        <v>3</v>
      </c>
      <c r="H230" s="81">
        <v>0</v>
      </c>
      <c r="I230" s="81">
        <v>0</v>
      </c>
      <c r="J230" s="99"/>
      <c r="K230" s="138" t="s">
        <v>2233</v>
      </c>
      <c r="L230" s="135"/>
      <c r="M230" s="135"/>
      <c r="N230" s="136"/>
      <c r="O230" s="136"/>
      <c r="P230" s="137"/>
      <c r="Q230" s="137"/>
    </row>
    <row r="231" spans="1:17" ht="1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1</v>
      </c>
      <c r="G231" s="81">
        <v>1</v>
      </c>
      <c r="H231" s="81">
        <v>0</v>
      </c>
      <c r="I231" s="81">
        <v>0</v>
      </c>
      <c r="K231" s="138" t="s">
        <v>2233</v>
      </c>
      <c r="L231" s="135"/>
      <c r="M231" s="135"/>
      <c r="N231" s="136"/>
      <c r="O231" s="136"/>
      <c r="P231" s="137"/>
      <c r="Q231" s="137"/>
    </row>
    <row r="232" spans="1:17" ht="1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38" t="s">
        <v>2233</v>
      </c>
      <c r="L232" s="135"/>
      <c r="M232" s="135"/>
      <c r="N232" s="136"/>
      <c r="O232" s="136"/>
      <c r="P232" s="137"/>
      <c r="Q232" s="136"/>
    </row>
    <row r="233" spans="1:17" ht="1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38" t="s">
        <v>2233</v>
      </c>
      <c r="L233" s="135"/>
      <c r="M233" s="135"/>
      <c r="N233" s="136"/>
      <c r="O233" s="136"/>
      <c r="P233" s="137"/>
      <c r="Q233" s="136"/>
    </row>
    <row r="234" spans="1:17" ht="1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38" t="s">
        <v>2233</v>
      </c>
      <c r="L234" s="135"/>
      <c r="M234" s="135"/>
      <c r="N234" s="136"/>
      <c r="O234" s="136"/>
      <c r="P234" s="137"/>
      <c r="Q234" s="137"/>
    </row>
    <row r="235" spans="1:17" ht="1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3</v>
      </c>
      <c r="G235" s="81">
        <v>3</v>
      </c>
      <c r="H235" s="81">
        <v>0</v>
      </c>
      <c r="I235" s="81">
        <v>0</v>
      </c>
      <c r="J235" s="82"/>
      <c r="K235" s="138" t="s">
        <v>2232</v>
      </c>
      <c r="L235" s="135"/>
      <c r="M235" s="135"/>
      <c r="N235" s="136"/>
      <c r="O235" s="136"/>
      <c r="P235" s="137"/>
      <c r="Q235" s="137"/>
    </row>
    <row r="236" spans="1:17" s="5" customFormat="1" ht="1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 t="s">
        <v>1991</v>
      </c>
      <c r="G236" s="81" t="s">
        <v>1991</v>
      </c>
      <c r="H236" s="81" t="s">
        <v>1991</v>
      </c>
      <c r="I236" s="81" t="s">
        <v>1991</v>
      </c>
      <c r="J236" s="99"/>
      <c r="K236" s="138" t="s">
        <v>1991</v>
      </c>
      <c r="L236" s="135"/>
      <c r="M236" s="135"/>
      <c r="N236" s="136"/>
      <c r="O236" s="136"/>
      <c r="P236" s="137"/>
      <c r="Q236" s="137"/>
    </row>
    <row r="237" spans="1:17" ht="1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38" t="s">
        <v>2233</v>
      </c>
      <c r="L237" s="135"/>
      <c r="M237" s="135"/>
      <c r="N237" s="136"/>
      <c r="O237" s="136"/>
      <c r="P237" s="137"/>
      <c r="Q237" s="137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 t="s">
        <v>1991</v>
      </c>
      <c r="G238" s="81" t="s">
        <v>1991</v>
      </c>
      <c r="H238" s="81" t="s">
        <v>1991</v>
      </c>
      <c r="I238" s="81" t="s">
        <v>1991</v>
      </c>
      <c r="J238" s="99"/>
      <c r="K238" s="139" t="s">
        <v>1991</v>
      </c>
      <c r="L238" s="135"/>
      <c r="M238" s="135"/>
      <c r="N238" s="136"/>
      <c r="O238" s="136"/>
      <c r="P238" s="137"/>
      <c r="Q238" s="137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 t="s">
        <v>1991</v>
      </c>
      <c r="G239" s="81" t="s">
        <v>1991</v>
      </c>
      <c r="H239" s="81" t="s">
        <v>1991</v>
      </c>
      <c r="I239" s="81" t="s">
        <v>1991</v>
      </c>
      <c r="J239" s="99"/>
      <c r="K239" s="139" t="s">
        <v>1991</v>
      </c>
      <c r="L239" s="135"/>
      <c r="M239" s="135"/>
      <c r="N239" s="136"/>
      <c r="O239" s="136"/>
      <c r="P239" s="137"/>
      <c r="Q239" s="136"/>
    </row>
    <row r="240" spans="1:17" ht="1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7</v>
      </c>
      <c r="G240" s="81">
        <v>7</v>
      </c>
      <c r="H240" s="81">
        <v>0</v>
      </c>
      <c r="I240" s="81">
        <v>0</v>
      </c>
      <c r="K240" s="138" t="s">
        <v>2233</v>
      </c>
      <c r="L240" s="135"/>
      <c r="M240" s="135"/>
      <c r="N240" s="136"/>
      <c r="O240" s="136"/>
      <c r="P240" s="136"/>
      <c r="Q240" s="137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 t="s">
        <v>1991</v>
      </c>
      <c r="G241" s="81" t="s">
        <v>1991</v>
      </c>
      <c r="H241" s="81" t="s">
        <v>1991</v>
      </c>
      <c r="I241" s="81" t="s">
        <v>1991</v>
      </c>
      <c r="J241" s="99"/>
      <c r="K241" s="139" t="s">
        <v>1991</v>
      </c>
      <c r="L241" s="135"/>
      <c r="M241" s="135"/>
      <c r="N241" s="136"/>
      <c r="O241" s="137"/>
      <c r="P241" s="137"/>
      <c r="Q241" s="136"/>
    </row>
    <row r="242" spans="1:17" ht="1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5</v>
      </c>
      <c r="G242" s="81">
        <v>5</v>
      </c>
      <c r="H242" s="81">
        <v>0</v>
      </c>
      <c r="I242" s="81">
        <v>0</v>
      </c>
      <c r="J242" s="99"/>
      <c r="K242" s="138" t="s">
        <v>2233</v>
      </c>
      <c r="L242" s="135"/>
      <c r="M242" s="135"/>
      <c r="N242" s="136"/>
      <c r="O242" s="136"/>
      <c r="P242" s="137"/>
      <c r="Q242" s="136"/>
    </row>
    <row r="243" spans="1:17" ht="1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2</v>
      </c>
      <c r="G243" s="81">
        <v>2</v>
      </c>
      <c r="H243" s="81">
        <v>0</v>
      </c>
      <c r="I243" s="81">
        <v>0</v>
      </c>
      <c r="J243" s="99"/>
      <c r="K243" s="138" t="s">
        <v>2232</v>
      </c>
      <c r="L243" s="135"/>
      <c r="M243" s="135"/>
      <c r="N243" s="136"/>
      <c r="O243" s="137"/>
      <c r="P243" s="136"/>
      <c r="Q243" s="136"/>
    </row>
    <row r="244" spans="1:17" ht="1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424</v>
      </c>
      <c r="G244" s="81">
        <v>40</v>
      </c>
      <c r="H244" s="81">
        <v>384</v>
      </c>
      <c r="I244" s="81">
        <v>0</v>
      </c>
      <c r="J244" s="99"/>
      <c r="K244" s="138" t="s">
        <v>2233</v>
      </c>
      <c r="L244" s="135"/>
      <c r="M244" s="135"/>
      <c r="N244" s="136"/>
      <c r="O244" s="136"/>
      <c r="P244" s="137"/>
      <c r="Q244" s="136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 t="s">
        <v>1991</v>
      </c>
      <c r="G245" s="81" t="s">
        <v>1991</v>
      </c>
      <c r="H245" s="81" t="s">
        <v>1991</v>
      </c>
      <c r="I245" s="81" t="s">
        <v>1991</v>
      </c>
      <c r="J245" s="99"/>
      <c r="K245" s="139" t="s">
        <v>1991</v>
      </c>
      <c r="L245" s="135"/>
      <c r="M245" s="135"/>
      <c r="N245" s="136"/>
      <c r="O245" s="136"/>
      <c r="P245" s="137"/>
      <c r="Q245" s="137"/>
    </row>
    <row r="246" spans="1:17" ht="1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38" t="s">
        <v>2233</v>
      </c>
      <c r="L246" s="135"/>
      <c r="M246" s="135"/>
      <c r="N246" s="136"/>
      <c r="O246" s="137"/>
      <c r="P246" s="137"/>
      <c r="Q246" s="136"/>
    </row>
    <row r="247" spans="1:17" ht="1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>
        <v>0</v>
      </c>
      <c r="G247" s="81">
        <v>0</v>
      </c>
      <c r="H247" s="81">
        <v>0</v>
      </c>
      <c r="I247" s="81">
        <v>0</v>
      </c>
      <c r="J247" s="99"/>
      <c r="K247" s="138" t="s">
        <v>2233</v>
      </c>
      <c r="L247" s="135"/>
      <c r="M247" s="135"/>
      <c r="N247" s="136"/>
      <c r="O247" s="137"/>
      <c r="P247" s="137"/>
      <c r="Q247" s="136"/>
    </row>
    <row r="248" spans="1:17" ht="1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38" t="s">
        <v>2233</v>
      </c>
      <c r="L248" s="135"/>
      <c r="M248" s="135"/>
      <c r="N248" s="136"/>
      <c r="O248" s="136"/>
      <c r="P248" s="137"/>
      <c r="Q248" s="136"/>
    </row>
    <row r="249" spans="1:17" ht="1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 t="s">
        <v>1991</v>
      </c>
      <c r="G249" s="81" t="s">
        <v>1991</v>
      </c>
      <c r="H249" s="81" t="s">
        <v>1991</v>
      </c>
      <c r="I249" s="81" t="s">
        <v>1991</v>
      </c>
      <c r="J249" s="99"/>
      <c r="K249" s="138" t="s">
        <v>1991</v>
      </c>
      <c r="L249" s="135"/>
      <c r="M249" s="135"/>
      <c r="N249" s="136"/>
      <c r="O249" s="137"/>
      <c r="P249" s="137"/>
      <c r="Q249" s="136"/>
    </row>
    <row r="250" spans="1:17" ht="1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1</v>
      </c>
      <c r="G250" s="81">
        <v>1</v>
      </c>
      <c r="H250" s="81">
        <v>0</v>
      </c>
      <c r="I250" s="81">
        <v>0</v>
      </c>
      <c r="J250" s="99"/>
      <c r="K250" s="138" t="s">
        <v>2232</v>
      </c>
      <c r="L250" s="135"/>
      <c r="M250" s="135"/>
      <c r="N250" s="136"/>
      <c r="O250" s="137"/>
      <c r="P250" s="137"/>
      <c r="Q250" s="136"/>
    </row>
    <row r="251" spans="1:17" s="5" customFormat="1" ht="1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38" t="s">
        <v>2232</v>
      </c>
      <c r="L251" s="135"/>
      <c r="M251" s="135"/>
      <c r="N251" s="136"/>
      <c r="O251" s="137"/>
      <c r="P251" s="137"/>
      <c r="Q251" s="136"/>
    </row>
    <row r="252" spans="1:17" ht="1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0</v>
      </c>
      <c r="G252" s="81">
        <v>0</v>
      </c>
      <c r="H252" s="81">
        <v>0</v>
      </c>
      <c r="I252" s="81">
        <v>0</v>
      </c>
      <c r="K252" s="138" t="s">
        <v>2233</v>
      </c>
      <c r="L252" s="135"/>
      <c r="M252" s="135"/>
      <c r="N252" s="136"/>
      <c r="O252" s="136"/>
      <c r="P252" s="137"/>
      <c r="Q252" s="137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 t="s">
        <v>1991</v>
      </c>
      <c r="G253" s="81" t="s">
        <v>1991</v>
      </c>
      <c r="H253" s="81" t="s">
        <v>1991</v>
      </c>
      <c r="I253" s="81" t="s">
        <v>1991</v>
      </c>
      <c r="J253" s="82"/>
      <c r="K253" s="139" t="s">
        <v>1991</v>
      </c>
      <c r="L253" s="135"/>
      <c r="M253" s="135"/>
      <c r="N253" s="136"/>
      <c r="O253" s="136"/>
      <c r="P253" s="137"/>
      <c r="Q253" s="137"/>
    </row>
    <row r="254" spans="1:17" ht="1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9</v>
      </c>
      <c r="G254" s="81">
        <v>9</v>
      </c>
      <c r="H254" s="81">
        <v>0</v>
      </c>
      <c r="I254" s="81">
        <v>0</v>
      </c>
      <c r="J254" s="99"/>
      <c r="K254" s="138" t="s">
        <v>2233</v>
      </c>
      <c r="L254" s="135"/>
      <c r="M254" s="135"/>
      <c r="N254" s="136"/>
      <c r="O254" s="137"/>
      <c r="P254" s="137"/>
      <c r="Q254" s="136"/>
    </row>
    <row r="255" spans="1:17" ht="1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1</v>
      </c>
      <c r="G255" s="81">
        <v>1</v>
      </c>
      <c r="H255" s="81">
        <v>0</v>
      </c>
      <c r="I255" s="81">
        <v>0</v>
      </c>
      <c r="K255" s="138" t="s">
        <v>2233</v>
      </c>
      <c r="L255" s="135"/>
      <c r="M255" s="135"/>
      <c r="N255" s="136"/>
      <c r="O255" s="136"/>
      <c r="P255" s="137"/>
      <c r="Q255" s="137"/>
    </row>
    <row r="256" spans="1:17" ht="1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2</v>
      </c>
      <c r="G256" s="81">
        <v>2</v>
      </c>
      <c r="H256" s="81">
        <v>0</v>
      </c>
      <c r="I256" s="81">
        <v>0</v>
      </c>
      <c r="K256" s="138" t="s">
        <v>2233</v>
      </c>
      <c r="L256" s="135"/>
      <c r="M256" s="135"/>
      <c r="N256" s="136"/>
      <c r="O256" s="136"/>
      <c r="P256" s="137"/>
      <c r="Q256" s="137"/>
    </row>
    <row r="257" spans="1:17" ht="1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0</v>
      </c>
      <c r="G257" s="81">
        <v>0</v>
      </c>
      <c r="H257" s="81">
        <v>0</v>
      </c>
      <c r="I257" s="81">
        <v>0</v>
      </c>
      <c r="K257" s="138" t="s">
        <v>2233</v>
      </c>
      <c r="L257" s="135"/>
      <c r="M257" s="135"/>
      <c r="N257" s="136"/>
      <c r="O257" s="136"/>
      <c r="P257" s="137"/>
      <c r="Q257" s="137"/>
    </row>
    <row r="258" spans="1:17" ht="1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14</v>
      </c>
      <c r="G258" s="81">
        <v>14</v>
      </c>
      <c r="H258" s="81">
        <v>0</v>
      </c>
      <c r="I258" s="81">
        <v>0</v>
      </c>
      <c r="K258" s="138" t="s">
        <v>2232</v>
      </c>
      <c r="L258" s="135"/>
      <c r="M258" s="135"/>
      <c r="N258" s="136"/>
      <c r="O258" s="136"/>
      <c r="P258" s="137"/>
      <c r="Q258" s="137"/>
    </row>
    <row r="259" spans="1:17" ht="1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38" t="s">
        <v>2233</v>
      </c>
      <c r="L259" s="135"/>
      <c r="M259" s="135"/>
      <c r="N259" s="136"/>
      <c r="O259" s="136"/>
      <c r="P259" s="137"/>
      <c r="Q259" s="136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 t="s">
        <v>1991</v>
      </c>
      <c r="G260" s="81" t="s">
        <v>1991</v>
      </c>
      <c r="H260" s="81" t="s">
        <v>1991</v>
      </c>
      <c r="I260" s="81" t="s">
        <v>1991</v>
      </c>
      <c r="J260" s="99"/>
      <c r="K260" s="139" t="s">
        <v>1991</v>
      </c>
      <c r="L260" s="135"/>
      <c r="M260" s="135"/>
      <c r="N260" s="136"/>
      <c r="O260" s="137"/>
      <c r="P260" s="137"/>
      <c r="Q260" s="136"/>
    </row>
    <row r="261" spans="1:17" ht="1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38" t="s">
        <v>2232</v>
      </c>
      <c r="L261" s="135"/>
      <c r="M261" s="135"/>
      <c r="N261" s="136"/>
      <c r="O261" s="136"/>
      <c r="P261" s="137"/>
      <c r="Q261" s="137"/>
    </row>
    <row r="262" spans="1:17" ht="1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38" t="s">
        <v>2232</v>
      </c>
      <c r="L262" s="135"/>
      <c r="M262" s="135"/>
      <c r="N262" s="136"/>
      <c r="O262" s="137"/>
      <c r="P262" s="137"/>
      <c r="Q262" s="136"/>
    </row>
    <row r="263" spans="1:17" ht="1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7</v>
      </c>
      <c r="G263" s="81">
        <v>7</v>
      </c>
      <c r="H263" s="81">
        <v>0</v>
      </c>
      <c r="I263" s="81">
        <v>0</v>
      </c>
      <c r="J263" s="99"/>
      <c r="K263" s="138" t="s">
        <v>2233</v>
      </c>
      <c r="L263" s="135"/>
      <c r="M263" s="135"/>
      <c r="N263" s="136"/>
      <c r="O263" s="136"/>
      <c r="P263" s="137"/>
      <c r="Q263" s="137"/>
    </row>
    <row r="264" spans="1:17" ht="1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38" t="s">
        <v>2233</v>
      </c>
      <c r="L264" s="135"/>
      <c r="M264" s="135"/>
      <c r="N264" s="136"/>
      <c r="O264" s="136"/>
      <c r="P264" s="137"/>
      <c r="Q264" s="136"/>
    </row>
    <row r="265" spans="1:17" ht="1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>
        <v>0</v>
      </c>
      <c r="G265" s="81">
        <v>0</v>
      </c>
      <c r="H265" s="81">
        <v>0</v>
      </c>
      <c r="I265" s="81">
        <v>0</v>
      </c>
      <c r="J265" s="82"/>
      <c r="K265" s="138" t="s">
        <v>2232</v>
      </c>
      <c r="L265" s="135"/>
      <c r="M265" s="135"/>
      <c r="N265" s="136"/>
      <c r="O265" s="137"/>
      <c r="P265" s="137"/>
      <c r="Q265" s="136"/>
    </row>
    <row r="266" spans="1:17" ht="1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 t="s">
        <v>1991</v>
      </c>
      <c r="G266" s="81" t="s">
        <v>1991</v>
      </c>
      <c r="H266" s="81" t="s">
        <v>1991</v>
      </c>
      <c r="I266" s="81" t="s">
        <v>1991</v>
      </c>
      <c r="K266" s="138" t="s">
        <v>1991</v>
      </c>
      <c r="L266" s="135"/>
      <c r="M266" s="135"/>
      <c r="N266" s="136"/>
      <c r="O266" s="136"/>
      <c r="P266" s="137"/>
      <c r="Q266" s="137"/>
    </row>
    <row r="267" spans="1:17" ht="1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 t="s">
        <v>1991</v>
      </c>
      <c r="G267" s="81" t="s">
        <v>1991</v>
      </c>
      <c r="H267" s="81" t="s">
        <v>1991</v>
      </c>
      <c r="I267" s="81" t="s">
        <v>1991</v>
      </c>
      <c r="J267" s="99"/>
      <c r="K267" s="141" t="s">
        <v>1991</v>
      </c>
      <c r="L267" s="135"/>
      <c r="M267" s="135"/>
      <c r="N267" s="136"/>
      <c r="O267" s="137"/>
      <c r="P267" s="137"/>
      <c r="Q267" s="136"/>
    </row>
    <row r="268" spans="1:17" ht="1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38" t="s">
        <v>2233</v>
      </c>
      <c r="L268" s="135"/>
      <c r="M268" s="135"/>
      <c r="N268" s="136"/>
      <c r="O268" s="137"/>
      <c r="P268" s="137"/>
      <c r="Q268" s="136"/>
    </row>
    <row r="269" spans="1:17" ht="1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38" t="s">
        <v>2233</v>
      </c>
      <c r="L269" s="135"/>
      <c r="M269" s="135"/>
      <c r="N269" s="136"/>
      <c r="O269" s="136"/>
      <c r="P269" s="137"/>
      <c r="Q269" s="137"/>
    </row>
    <row r="270" spans="1:17" ht="1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38" t="s">
        <v>2233</v>
      </c>
      <c r="L270" s="135"/>
      <c r="M270" s="135"/>
      <c r="N270" s="136"/>
      <c r="O270" s="136"/>
      <c r="P270" s="137"/>
      <c r="Q270" s="136"/>
    </row>
    <row r="271" spans="1:17" ht="1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38" t="s">
        <v>2232</v>
      </c>
      <c r="L271" s="135"/>
      <c r="M271" s="135"/>
      <c r="N271" s="136"/>
      <c r="O271" s="137"/>
      <c r="P271" s="137"/>
      <c r="Q271" s="136"/>
    </row>
    <row r="272" spans="1:17" ht="1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2</v>
      </c>
      <c r="G272" s="81">
        <v>2</v>
      </c>
      <c r="H272" s="81">
        <v>0</v>
      </c>
      <c r="I272" s="81">
        <v>0</v>
      </c>
      <c r="K272" s="138" t="s">
        <v>2232</v>
      </c>
      <c r="L272" s="135"/>
      <c r="M272" s="135"/>
      <c r="N272" s="136"/>
      <c r="O272" s="137"/>
      <c r="P272" s="137"/>
      <c r="Q272" s="136"/>
    </row>
    <row r="273" spans="1:17" ht="1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38" t="s">
        <v>2233</v>
      </c>
      <c r="L273" s="135"/>
      <c r="M273" s="135"/>
      <c r="N273" s="136"/>
      <c r="O273" s="136"/>
      <c r="P273" s="137"/>
      <c r="Q273" s="136"/>
    </row>
    <row r="274" spans="1:17" ht="1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38" t="s">
        <v>2232</v>
      </c>
      <c r="L274" s="135"/>
      <c r="M274" s="135"/>
      <c r="N274" s="136"/>
      <c r="O274" s="137"/>
      <c r="P274" s="137"/>
      <c r="Q274" s="136"/>
    </row>
    <row r="275" spans="1:17" ht="1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38" t="s">
        <v>2232</v>
      </c>
      <c r="L275" s="135"/>
      <c r="M275" s="135"/>
      <c r="N275" s="136"/>
      <c r="O275" s="136"/>
      <c r="P275" s="137"/>
      <c r="Q275" s="137"/>
    </row>
    <row r="276" spans="1:17" ht="1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0</v>
      </c>
      <c r="G276" s="81">
        <v>0</v>
      </c>
      <c r="H276" s="81">
        <v>0</v>
      </c>
      <c r="I276" s="81">
        <v>0</v>
      </c>
      <c r="J276" s="99"/>
      <c r="K276" s="138" t="s">
        <v>2234</v>
      </c>
      <c r="L276" s="135"/>
      <c r="M276" s="135"/>
      <c r="N276" s="136"/>
      <c r="O276" s="136"/>
      <c r="P276" s="137"/>
      <c r="Q276" s="136"/>
    </row>
    <row r="277" spans="1:17" ht="1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3</v>
      </c>
      <c r="G277" s="81">
        <v>3</v>
      </c>
      <c r="H277" s="81">
        <v>0</v>
      </c>
      <c r="I277" s="81">
        <v>0</v>
      </c>
      <c r="J277" s="99"/>
      <c r="K277" s="138" t="s">
        <v>2233</v>
      </c>
      <c r="L277" s="135"/>
      <c r="M277" s="135"/>
      <c r="N277" s="136"/>
      <c r="O277" s="136"/>
      <c r="P277" s="137"/>
      <c r="Q277" s="136"/>
    </row>
    <row r="278" spans="1:17" ht="1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>
        <v>0</v>
      </c>
      <c r="G278" s="81">
        <v>0</v>
      </c>
      <c r="H278" s="81">
        <v>0</v>
      </c>
      <c r="I278" s="81">
        <v>0</v>
      </c>
      <c r="J278" s="82"/>
      <c r="K278" s="138" t="s">
        <v>2232</v>
      </c>
      <c r="L278" s="135"/>
      <c r="M278" s="135"/>
      <c r="N278" s="136"/>
      <c r="O278" s="136"/>
      <c r="P278" s="137"/>
      <c r="Q278" s="137"/>
    </row>
    <row r="279" spans="1:17" ht="1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38" t="s">
        <v>2233</v>
      </c>
      <c r="L279" s="135"/>
      <c r="M279" s="135"/>
      <c r="N279" s="136"/>
      <c r="O279" s="136"/>
      <c r="P279" s="136"/>
      <c r="Q279" s="136"/>
    </row>
    <row r="280" spans="1:17" s="5" customFormat="1" ht="1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38" t="s">
        <v>2233</v>
      </c>
      <c r="L280" s="135"/>
      <c r="M280" s="135"/>
      <c r="N280" s="136"/>
      <c r="O280" s="137"/>
      <c r="P280" s="137"/>
      <c r="Q280" s="136"/>
    </row>
    <row r="281" spans="1:17" ht="1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38" t="s">
        <v>2233</v>
      </c>
      <c r="L281" s="135"/>
      <c r="M281" s="135"/>
      <c r="N281" s="136"/>
      <c r="O281" s="137"/>
      <c r="P281" s="137"/>
      <c r="Q281" s="136"/>
    </row>
    <row r="282" spans="1:17" ht="1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 t="s">
        <v>1991</v>
      </c>
      <c r="G282" s="81" t="s">
        <v>1991</v>
      </c>
      <c r="H282" s="81" t="s">
        <v>1991</v>
      </c>
      <c r="I282" s="81" t="s">
        <v>1991</v>
      </c>
      <c r="J282" s="99"/>
      <c r="K282" s="138" t="s">
        <v>1991</v>
      </c>
      <c r="L282" s="135"/>
      <c r="M282" s="135"/>
      <c r="N282" s="136"/>
      <c r="O282" s="136"/>
      <c r="P282" s="136"/>
      <c r="Q282" s="137"/>
    </row>
    <row r="283" spans="1:17" ht="1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J283" s="99"/>
      <c r="K283" s="138" t="s">
        <v>2232</v>
      </c>
      <c r="L283" s="135"/>
      <c r="M283" s="135"/>
      <c r="N283" s="136"/>
      <c r="O283" s="136"/>
      <c r="P283" s="136"/>
      <c r="Q283" s="137"/>
    </row>
    <row r="284" spans="1:17" ht="1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 t="s">
        <v>1991</v>
      </c>
      <c r="G284" s="81" t="s">
        <v>1991</v>
      </c>
      <c r="H284" s="81" t="s">
        <v>1991</v>
      </c>
      <c r="I284" s="81" t="s">
        <v>1991</v>
      </c>
      <c r="J284" s="99"/>
      <c r="K284" s="138" t="s">
        <v>1991</v>
      </c>
      <c r="L284" s="135"/>
      <c r="M284" s="135"/>
      <c r="N284" s="136"/>
      <c r="O284" s="136"/>
      <c r="P284" s="137"/>
      <c r="Q284" s="137"/>
    </row>
    <row r="285" spans="1:17" ht="1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38" t="s">
        <v>2233</v>
      </c>
      <c r="L285" s="135"/>
      <c r="M285" s="135"/>
      <c r="N285" s="136"/>
      <c r="O285" s="136"/>
      <c r="P285" s="137"/>
      <c r="Q285" s="136"/>
    </row>
    <row r="286" spans="1:17" ht="1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38" t="s">
        <v>2234</v>
      </c>
      <c r="L286" s="135"/>
      <c r="M286" s="135"/>
      <c r="N286" s="136"/>
      <c r="O286" s="136"/>
      <c r="P286" s="137"/>
      <c r="Q286" s="137"/>
    </row>
    <row r="287" spans="1:17" ht="1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 t="s">
        <v>1991</v>
      </c>
      <c r="G287" s="81" t="s">
        <v>1991</v>
      </c>
      <c r="H287" s="81" t="s">
        <v>1991</v>
      </c>
      <c r="I287" s="81" t="s">
        <v>1991</v>
      </c>
      <c r="J287" s="99"/>
      <c r="K287" s="141" t="s">
        <v>1991</v>
      </c>
      <c r="L287" s="135"/>
      <c r="M287" s="135"/>
      <c r="N287" s="136"/>
      <c r="O287" s="137"/>
      <c r="P287" s="137"/>
      <c r="Q287" s="136"/>
    </row>
    <row r="288" spans="1:17" ht="1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38" t="s">
        <v>2234</v>
      </c>
      <c r="L288" s="135"/>
      <c r="M288" s="135"/>
      <c r="N288" s="136"/>
      <c r="O288" s="137"/>
      <c r="P288" s="137"/>
      <c r="Q288" s="136"/>
    </row>
    <row r="289" spans="1:17" ht="1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1</v>
      </c>
      <c r="G289" s="81">
        <v>1</v>
      </c>
      <c r="H289" s="81">
        <v>0</v>
      </c>
      <c r="I289" s="81">
        <v>0</v>
      </c>
      <c r="J289" s="83"/>
      <c r="K289" s="138" t="s">
        <v>2233</v>
      </c>
      <c r="L289" s="135"/>
      <c r="M289" s="135"/>
      <c r="N289" s="136"/>
      <c r="O289" s="137"/>
      <c r="P289" s="137"/>
      <c r="Q289" s="136"/>
    </row>
    <row r="290" spans="1:17" ht="1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38" t="s">
        <v>2233</v>
      </c>
      <c r="L290" s="135"/>
      <c r="M290" s="135"/>
      <c r="N290" s="136"/>
      <c r="O290" s="136"/>
      <c r="P290" s="137"/>
      <c r="Q290" s="137"/>
    </row>
    <row r="291" spans="1:17" ht="1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38" t="s">
        <v>2233</v>
      </c>
      <c r="L291" s="135"/>
      <c r="M291" s="135"/>
      <c r="N291" s="136"/>
      <c r="O291" s="136"/>
      <c r="P291" s="137"/>
      <c r="Q291" s="137"/>
    </row>
    <row r="292" spans="1:17" ht="1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38" t="s">
        <v>2233</v>
      </c>
      <c r="L292" s="135"/>
      <c r="M292" s="135"/>
      <c r="N292" s="136"/>
      <c r="O292" s="136"/>
      <c r="P292" s="137"/>
      <c r="Q292" s="136"/>
    </row>
    <row r="293" spans="1:17" ht="1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38" t="s">
        <v>2233</v>
      </c>
      <c r="L293" s="135"/>
      <c r="M293" s="135"/>
      <c r="N293" s="136"/>
      <c r="O293" s="137"/>
      <c r="P293" s="137"/>
      <c r="Q293" s="136"/>
    </row>
    <row r="294" spans="1:17" ht="1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J294" s="99"/>
      <c r="K294" s="138" t="s">
        <v>2233</v>
      </c>
      <c r="L294" s="135"/>
      <c r="M294" s="135"/>
      <c r="N294" s="136"/>
      <c r="O294" s="136"/>
      <c r="P294" s="137"/>
      <c r="Q294" s="136"/>
    </row>
    <row r="295" spans="1:17" ht="1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 t="s">
        <v>1991</v>
      </c>
      <c r="G295" s="81" t="s">
        <v>1991</v>
      </c>
      <c r="H295" s="81" t="s">
        <v>1991</v>
      </c>
      <c r="I295" s="81" t="s">
        <v>1991</v>
      </c>
      <c r="J295" s="99"/>
      <c r="K295" s="141" t="s">
        <v>1991</v>
      </c>
      <c r="L295" s="135"/>
      <c r="M295" s="135"/>
      <c r="N295" s="136"/>
      <c r="O295" s="136"/>
      <c r="P295" s="137"/>
      <c r="Q295" s="137"/>
    </row>
    <row r="296" spans="1:17" s="5" customFormat="1" ht="1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38" t="s">
        <v>2232</v>
      </c>
      <c r="L296" s="109"/>
      <c r="M296" s="116"/>
      <c r="N296" s="111"/>
      <c r="O296" s="111"/>
      <c r="P296" s="42"/>
      <c r="Q296" s="42"/>
    </row>
    <row r="297" spans="1:17" ht="1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38" t="s">
        <v>2233</v>
      </c>
      <c r="L297" s="109"/>
      <c r="M297" s="116"/>
      <c r="N297" s="111"/>
      <c r="O297" s="42"/>
      <c r="P297" s="42"/>
      <c r="Q297" s="111"/>
    </row>
    <row r="298" spans="1:17" ht="1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 t="s">
        <v>1991</v>
      </c>
      <c r="G298" s="81" t="s">
        <v>1991</v>
      </c>
      <c r="H298" s="81" t="s">
        <v>1991</v>
      </c>
      <c r="I298" s="81" t="s">
        <v>1991</v>
      </c>
      <c r="J298" s="99"/>
      <c r="K298" s="141" t="s">
        <v>1991</v>
      </c>
      <c r="L298" s="109"/>
      <c r="M298" s="116"/>
      <c r="N298" s="111"/>
      <c r="O298" s="42"/>
      <c r="P298" s="42"/>
      <c r="Q298" s="111"/>
    </row>
    <row r="299" spans="1:17" ht="1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>
        <v>0</v>
      </c>
      <c r="G299" s="81">
        <v>0</v>
      </c>
      <c r="H299" s="81">
        <v>0</v>
      </c>
      <c r="I299" s="81">
        <v>0</v>
      </c>
      <c r="J299" s="82"/>
      <c r="K299" s="138" t="s">
        <v>2233</v>
      </c>
      <c r="L299" s="109"/>
      <c r="M299" s="116"/>
      <c r="N299" s="111"/>
      <c r="O299" s="42"/>
      <c r="P299" s="42"/>
      <c r="Q299" s="111"/>
    </row>
    <row r="300" spans="1:17" ht="1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38" t="s">
        <v>2233</v>
      </c>
      <c r="L300" s="109"/>
      <c r="M300" s="116"/>
      <c r="N300" s="111"/>
      <c r="O300" s="111"/>
      <c r="P300" s="42"/>
      <c r="Q300" s="42"/>
    </row>
    <row r="301" spans="1:17" ht="1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38" t="s">
        <v>2233</v>
      </c>
      <c r="L301" s="109"/>
      <c r="M301" s="116"/>
      <c r="N301" s="111"/>
      <c r="O301" s="111"/>
      <c r="P301" s="42"/>
      <c r="Q301" s="42"/>
    </row>
    <row r="302" spans="1:17" ht="1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 t="s">
        <v>1991</v>
      </c>
      <c r="G302" s="81" t="s">
        <v>1991</v>
      </c>
      <c r="H302" s="81" t="s">
        <v>1991</v>
      </c>
      <c r="I302" s="81" t="s">
        <v>1991</v>
      </c>
      <c r="J302" s="99"/>
      <c r="K302" s="141" t="s">
        <v>1991</v>
      </c>
      <c r="L302" s="109"/>
      <c r="M302" s="116"/>
      <c r="N302" s="111"/>
      <c r="O302" s="42"/>
      <c r="P302" s="42"/>
      <c r="Q302" s="111"/>
    </row>
    <row r="303" spans="1:17" ht="1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38" t="s">
        <v>2233</v>
      </c>
      <c r="L303" s="109"/>
      <c r="M303" s="116"/>
      <c r="N303" s="111"/>
      <c r="O303" s="42"/>
      <c r="P303" s="42"/>
      <c r="Q303" s="111"/>
    </row>
    <row r="304" spans="1:17" ht="1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 t="s">
        <v>1991</v>
      </c>
      <c r="G304" s="81" t="s">
        <v>1991</v>
      </c>
      <c r="H304" s="81" t="s">
        <v>1991</v>
      </c>
      <c r="I304" s="81" t="s">
        <v>1991</v>
      </c>
      <c r="J304" s="99"/>
      <c r="K304" s="141" t="s">
        <v>1991</v>
      </c>
      <c r="L304" s="109"/>
      <c r="M304" s="116"/>
      <c r="N304" s="111"/>
      <c r="O304" s="42"/>
      <c r="P304" s="42"/>
      <c r="Q304" s="111"/>
    </row>
    <row r="305" spans="1:17" ht="1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38" t="s">
        <v>2232</v>
      </c>
      <c r="L305" s="109"/>
      <c r="M305" s="116"/>
      <c r="N305" s="111"/>
      <c r="O305" s="111"/>
      <c r="P305" s="42"/>
      <c r="Q305" s="111"/>
    </row>
    <row r="306" spans="1:17" ht="1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38" t="s">
        <v>2233</v>
      </c>
      <c r="L306" s="109"/>
      <c r="M306" s="116"/>
      <c r="N306" s="111"/>
      <c r="O306" s="111"/>
      <c r="P306" s="42"/>
      <c r="Q306" s="42"/>
    </row>
    <row r="307" spans="1:17" ht="1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2</v>
      </c>
      <c r="G307" s="81">
        <v>2</v>
      </c>
      <c r="H307" s="81">
        <v>0</v>
      </c>
      <c r="I307" s="81">
        <v>0</v>
      </c>
      <c r="J307" s="99"/>
      <c r="K307" s="138" t="s">
        <v>2233</v>
      </c>
      <c r="L307" s="109"/>
      <c r="M307" s="116"/>
      <c r="N307" s="111"/>
      <c r="O307" s="111"/>
      <c r="P307" s="42"/>
      <c r="Q307" s="42"/>
    </row>
    <row r="308" spans="1:17" ht="1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38" t="s">
        <v>2233</v>
      </c>
      <c r="L308" s="109"/>
      <c r="M308" s="116"/>
      <c r="N308" s="111"/>
      <c r="O308" s="111"/>
      <c r="P308" s="42"/>
      <c r="Q308" s="42"/>
    </row>
    <row r="309" spans="1:17" ht="1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1</v>
      </c>
      <c r="G309" s="81">
        <v>1</v>
      </c>
      <c r="H309" s="81">
        <v>0</v>
      </c>
      <c r="I309" s="81">
        <v>0</v>
      </c>
      <c r="J309" s="99"/>
      <c r="K309" s="138" t="s">
        <v>2233</v>
      </c>
      <c r="L309" s="109"/>
      <c r="M309" s="116"/>
      <c r="N309" s="111"/>
      <c r="O309" s="111"/>
      <c r="P309" s="42"/>
      <c r="Q309" s="111"/>
    </row>
    <row r="310" spans="1:17" ht="1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0</v>
      </c>
      <c r="G310" s="81">
        <v>0</v>
      </c>
      <c r="H310" s="81">
        <v>0</v>
      </c>
      <c r="I310" s="81">
        <v>0</v>
      </c>
      <c r="J310" s="99"/>
      <c r="K310" s="138" t="s">
        <v>2233</v>
      </c>
      <c r="L310" s="109"/>
      <c r="M310" s="116"/>
      <c r="N310" s="111"/>
      <c r="O310" s="111"/>
      <c r="P310" s="42"/>
      <c r="Q310" s="42"/>
    </row>
    <row r="311" spans="1:17" ht="1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1991</v>
      </c>
      <c r="G311" s="81" t="s">
        <v>1991</v>
      </c>
      <c r="H311" s="81" t="s">
        <v>1991</v>
      </c>
      <c r="I311" s="81" t="s">
        <v>1991</v>
      </c>
      <c r="J311" s="82"/>
      <c r="K311" s="141" t="s">
        <v>1991</v>
      </c>
      <c r="L311" s="109"/>
      <c r="M311" s="116"/>
      <c r="N311" s="111"/>
      <c r="O311" s="111"/>
      <c r="P311" s="42"/>
      <c r="Q311" s="111"/>
    </row>
    <row r="312" spans="1:17" ht="1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2</v>
      </c>
      <c r="G312" s="81">
        <v>2</v>
      </c>
      <c r="H312" s="81">
        <v>0</v>
      </c>
      <c r="I312" s="81">
        <v>0</v>
      </c>
      <c r="J312" s="99"/>
      <c r="K312" s="138" t="s">
        <v>2233</v>
      </c>
      <c r="L312" s="109"/>
      <c r="M312" s="116"/>
      <c r="N312" s="111"/>
      <c r="O312" s="111"/>
      <c r="P312" s="42"/>
      <c r="Q312" s="111"/>
    </row>
    <row r="313" spans="1:17" ht="1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5</v>
      </c>
      <c r="G313" s="81">
        <v>5</v>
      </c>
      <c r="H313" s="81">
        <v>0</v>
      </c>
      <c r="I313" s="81">
        <v>0</v>
      </c>
      <c r="J313" s="99"/>
      <c r="K313" s="138" t="s">
        <v>2232</v>
      </c>
      <c r="L313" s="109"/>
      <c r="M313" s="116"/>
      <c r="N313" s="111"/>
      <c r="O313" s="42"/>
      <c r="P313" s="111"/>
      <c r="Q313" s="42"/>
    </row>
    <row r="314" spans="1:17" ht="1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38" t="s">
        <v>2232</v>
      </c>
      <c r="L314" s="109"/>
      <c r="M314" s="116"/>
      <c r="N314" s="111"/>
      <c r="O314" s="111"/>
      <c r="P314" s="42"/>
      <c r="Q314" s="42"/>
    </row>
    <row r="315" spans="1:17" ht="1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38" t="s">
        <v>2233</v>
      </c>
      <c r="L315" s="109"/>
      <c r="M315" s="116"/>
      <c r="N315" s="111"/>
      <c r="O315" s="42"/>
      <c r="P315" s="42"/>
      <c r="Q315" s="111"/>
    </row>
    <row r="316" spans="1:17" ht="1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0</v>
      </c>
      <c r="G316" s="81">
        <v>0</v>
      </c>
      <c r="H316" s="81">
        <v>0</v>
      </c>
      <c r="I316" s="81">
        <v>0</v>
      </c>
      <c r="J316" s="99"/>
      <c r="K316" s="138" t="s">
        <v>2233</v>
      </c>
      <c r="L316" s="109"/>
      <c r="M316" s="116"/>
      <c r="N316" s="111"/>
      <c r="O316" s="111"/>
      <c r="P316" s="42"/>
      <c r="Q316" s="42"/>
    </row>
    <row r="317" spans="1:17" ht="1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3</v>
      </c>
      <c r="G317" s="81">
        <v>3</v>
      </c>
      <c r="H317" s="81">
        <v>0</v>
      </c>
      <c r="I317" s="81">
        <v>0</v>
      </c>
      <c r="J317" s="99"/>
      <c r="K317" s="138" t="s">
        <v>2232</v>
      </c>
      <c r="L317" s="109"/>
      <c r="M317" s="116"/>
      <c r="N317" s="111"/>
      <c r="O317" s="42"/>
      <c r="P317" s="42"/>
      <c r="Q317" s="111"/>
    </row>
    <row r="318" spans="1:17" ht="1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J318" s="99"/>
      <c r="K318" s="138" t="s">
        <v>2233</v>
      </c>
      <c r="L318" s="109"/>
      <c r="M318" s="116"/>
      <c r="N318" s="111"/>
      <c r="O318" s="42"/>
      <c r="P318" s="42"/>
      <c r="Q318" s="111"/>
    </row>
    <row r="319" spans="1:17" ht="1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38" t="s">
        <v>2233</v>
      </c>
      <c r="L319" s="109"/>
      <c r="M319" s="116"/>
      <c r="N319" s="111"/>
      <c r="O319" s="111"/>
      <c r="P319" s="42"/>
      <c r="Q319" s="42"/>
    </row>
    <row r="320" spans="1:17" ht="1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15</v>
      </c>
      <c r="G320" s="81">
        <v>15</v>
      </c>
      <c r="H320" s="81">
        <v>0</v>
      </c>
      <c r="I320" s="81">
        <v>0</v>
      </c>
      <c r="K320" s="138" t="s">
        <v>2233</v>
      </c>
      <c r="L320" s="109"/>
      <c r="M320" s="116"/>
      <c r="N320" s="111"/>
      <c r="O320" s="111"/>
      <c r="P320" s="42"/>
      <c r="Q320" s="111"/>
    </row>
    <row r="321" spans="1:17" ht="1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13</v>
      </c>
      <c r="G321" s="81">
        <v>13</v>
      </c>
      <c r="H321" s="81">
        <v>0</v>
      </c>
      <c r="I321" s="81">
        <v>0</v>
      </c>
      <c r="J321" s="99"/>
      <c r="K321" s="141" t="s">
        <v>2233</v>
      </c>
      <c r="L321" s="109"/>
      <c r="M321" s="116"/>
      <c r="N321" s="111"/>
      <c r="O321" s="42"/>
      <c r="P321" s="42"/>
      <c r="Q321" s="111"/>
    </row>
    <row r="322" spans="1:17" ht="1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41" t="s">
        <v>2232</v>
      </c>
      <c r="L322" s="109"/>
      <c r="M322" s="116"/>
      <c r="N322" s="111"/>
      <c r="O322" s="111"/>
      <c r="P322" s="42"/>
      <c r="Q322" s="42"/>
    </row>
    <row r="323" spans="1:17" ht="1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1969</v>
      </c>
      <c r="G323" s="81"/>
      <c r="H323" s="81"/>
      <c r="I323" s="81"/>
      <c r="J323" s="99"/>
      <c r="K323" s="138" t="s">
        <v>2208</v>
      </c>
      <c r="L323" s="109"/>
      <c r="M323" s="116"/>
      <c r="N323" s="111"/>
      <c r="O323" s="111"/>
      <c r="P323" s="42"/>
      <c r="Q323" s="111"/>
    </row>
    <row r="324" spans="1:17" s="5" customFormat="1" ht="15">
      <c r="A324" s="52">
        <v>294</v>
      </c>
      <c r="B324" s="53" t="s">
        <v>84</v>
      </c>
      <c r="C324" s="57" t="s">
        <v>2205</v>
      </c>
      <c r="D324" s="52" t="s">
        <v>60</v>
      </c>
      <c r="E324" s="55" t="s">
        <v>1730</v>
      </c>
      <c r="F324" s="81">
        <v>3</v>
      </c>
      <c r="G324" s="81">
        <v>3</v>
      </c>
      <c r="H324" s="81">
        <v>0</v>
      </c>
      <c r="I324" s="81">
        <v>0</v>
      </c>
      <c r="J324" s="99"/>
      <c r="K324" s="138" t="s">
        <v>2233</v>
      </c>
      <c r="L324" s="109"/>
      <c r="M324" s="116"/>
      <c r="N324" s="111"/>
      <c r="O324" s="111"/>
      <c r="P324" s="42"/>
      <c r="Q324" s="111"/>
    </row>
    <row r="325" spans="1:17" ht="1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J325" s="99"/>
      <c r="K325" s="141" t="s">
        <v>2234</v>
      </c>
      <c r="L325" s="109"/>
      <c r="M325" s="116"/>
      <c r="N325" s="111"/>
      <c r="O325" s="111"/>
      <c r="P325" s="42"/>
      <c r="Q325" s="42"/>
    </row>
    <row r="326" spans="1:17" ht="1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0</v>
      </c>
      <c r="G326" s="81">
        <v>0</v>
      </c>
      <c r="H326" s="81">
        <v>0</v>
      </c>
      <c r="I326" s="81">
        <v>0</v>
      </c>
      <c r="K326" s="138" t="s">
        <v>2233</v>
      </c>
      <c r="L326" s="109"/>
      <c r="M326" s="116"/>
      <c r="N326" s="111"/>
      <c r="O326" s="111"/>
      <c r="P326" s="42"/>
      <c r="Q326" s="111"/>
    </row>
    <row r="327" spans="1:17" ht="1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18</v>
      </c>
      <c r="G327" s="81">
        <v>1</v>
      </c>
      <c r="H327" s="81">
        <v>17</v>
      </c>
      <c r="I327" s="81">
        <v>0</v>
      </c>
      <c r="K327" s="138" t="s">
        <v>2233</v>
      </c>
      <c r="L327" s="109"/>
      <c r="M327" s="116"/>
      <c r="N327" s="111"/>
      <c r="O327" s="111"/>
      <c r="P327" s="42"/>
      <c r="Q327" s="111"/>
    </row>
    <row r="328" spans="1:17" ht="1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38" t="s">
        <v>2233</v>
      </c>
      <c r="L328" s="109"/>
      <c r="M328" s="116"/>
      <c r="N328" s="111"/>
      <c r="O328" s="111"/>
      <c r="P328" s="42"/>
      <c r="Q328" s="42"/>
    </row>
    <row r="329" spans="1:17" ht="1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6</v>
      </c>
      <c r="G329" s="81">
        <v>6</v>
      </c>
      <c r="H329" s="81">
        <v>0</v>
      </c>
      <c r="I329" s="81">
        <v>0</v>
      </c>
      <c r="J329" s="99"/>
      <c r="K329" s="138" t="s">
        <v>2233</v>
      </c>
      <c r="L329" s="109"/>
      <c r="M329" s="116"/>
      <c r="N329" s="111"/>
      <c r="O329" s="111"/>
      <c r="P329" s="42"/>
      <c r="Q329" s="111"/>
    </row>
    <row r="330" spans="1:17" ht="1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 t="s">
        <v>1991</v>
      </c>
      <c r="G330" s="81" t="s">
        <v>1991</v>
      </c>
      <c r="H330" s="81" t="s">
        <v>1991</v>
      </c>
      <c r="I330" s="81" t="s">
        <v>1991</v>
      </c>
      <c r="J330" s="82"/>
      <c r="K330" s="138" t="s">
        <v>1991</v>
      </c>
      <c r="L330" s="109"/>
      <c r="M330" s="116"/>
      <c r="N330" s="111"/>
      <c r="O330" s="42"/>
      <c r="P330" s="42"/>
      <c r="Q330" s="111"/>
    </row>
    <row r="331" spans="1:17" ht="1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1</v>
      </c>
      <c r="G331" s="81">
        <v>1</v>
      </c>
      <c r="H331" s="81">
        <v>0</v>
      </c>
      <c r="I331" s="81">
        <v>0</v>
      </c>
      <c r="K331" s="138" t="s">
        <v>2233</v>
      </c>
      <c r="L331" s="109"/>
      <c r="M331" s="116"/>
      <c r="N331" s="111"/>
      <c r="O331" s="42"/>
      <c r="P331" s="42"/>
      <c r="Q331" s="111"/>
    </row>
    <row r="332" spans="1:17" ht="1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7</v>
      </c>
      <c r="G332" s="81">
        <v>7</v>
      </c>
      <c r="H332" s="81">
        <v>0</v>
      </c>
      <c r="I332" s="81">
        <v>0</v>
      </c>
      <c r="K332" s="138" t="s">
        <v>2233</v>
      </c>
      <c r="L332" s="109"/>
      <c r="M332" s="116"/>
      <c r="N332" s="111"/>
      <c r="O332" s="111"/>
      <c r="P332" s="42"/>
      <c r="Q332" s="42"/>
    </row>
    <row r="333" spans="1:17" ht="1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38" t="s">
        <v>2233</v>
      </c>
      <c r="L333" s="109"/>
      <c r="M333" s="116"/>
      <c r="N333" s="111"/>
      <c r="O333" s="111"/>
      <c r="P333" s="42"/>
      <c r="Q333" s="42"/>
    </row>
    <row r="334" spans="1:17" ht="1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 t="s">
        <v>1991</v>
      </c>
      <c r="G334" s="81" t="s">
        <v>1991</v>
      </c>
      <c r="H334" s="81" t="s">
        <v>1991</v>
      </c>
      <c r="I334" s="81" t="s">
        <v>1991</v>
      </c>
      <c r="J334" s="99"/>
      <c r="K334" s="138" t="s">
        <v>1991</v>
      </c>
      <c r="L334" s="109"/>
      <c r="M334" s="116"/>
      <c r="N334" s="111"/>
      <c r="O334" s="42"/>
      <c r="P334" s="42"/>
      <c r="Q334" s="111"/>
    </row>
    <row r="335" spans="1:17" ht="1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38" t="s">
        <v>2232</v>
      </c>
      <c r="L335" s="109"/>
      <c r="M335" s="116"/>
      <c r="N335" s="111"/>
      <c r="O335" s="111"/>
      <c r="P335" s="42"/>
      <c r="Q335" s="42"/>
    </row>
    <row r="336" spans="1:17" ht="1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14</v>
      </c>
      <c r="G336" s="81">
        <v>14</v>
      </c>
      <c r="H336" s="81">
        <v>0</v>
      </c>
      <c r="I336" s="81">
        <v>0</v>
      </c>
      <c r="K336" s="138" t="s">
        <v>2233</v>
      </c>
      <c r="L336" s="109"/>
      <c r="M336" s="116"/>
      <c r="N336" s="111"/>
      <c r="O336" s="42"/>
      <c r="P336" s="42"/>
      <c r="Q336" s="111"/>
    </row>
    <row r="337" spans="1:17" ht="1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0</v>
      </c>
      <c r="G337" s="81">
        <v>0</v>
      </c>
      <c r="H337" s="81">
        <v>0</v>
      </c>
      <c r="I337" s="81">
        <v>0</v>
      </c>
      <c r="K337" s="138" t="s">
        <v>2233</v>
      </c>
      <c r="L337" s="109"/>
      <c r="M337" s="116"/>
      <c r="N337" s="111"/>
      <c r="O337" s="42"/>
      <c r="P337" s="111"/>
      <c r="Q337" s="42"/>
    </row>
    <row r="338" spans="1:17" ht="1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 t="s">
        <v>1991</v>
      </c>
      <c r="G338" s="81" t="s">
        <v>1991</v>
      </c>
      <c r="H338" s="81" t="s">
        <v>1991</v>
      </c>
      <c r="I338" s="81" t="s">
        <v>1991</v>
      </c>
      <c r="J338" s="99"/>
      <c r="K338" s="141" t="s">
        <v>1991</v>
      </c>
      <c r="L338" s="109"/>
      <c r="M338" s="116"/>
      <c r="N338" s="111"/>
      <c r="O338" s="42"/>
      <c r="P338" s="42"/>
      <c r="Q338" s="111"/>
    </row>
    <row r="339" spans="1:17" ht="1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J339" s="99"/>
      <c r="K339" s="138" t="s">
        <v>2233</v>
      </c>
      <c r="L339" s="109"/>
      <c r="M339" s="116"/>
      <c r="N339" s="111"/>
      <c r="O339" s="111"/>
      <c r="P339" s="42"/>
      <c r="Q339" s="42"/>
    </row>
    <row r="340" spans="1:17" ht="1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46</v>
      </c>
      <c r="G340" s="81">
        <v>22</v>
      </c>
      <c r="H340" s="81">
        <v>24</v>
      </c>
      <c r="I340" s="81">
        <v>0</v>
      </c>
      <c r="J340" s="99"/>
      <c r="K340" s="138" t="s">
        <v>2233</v>
      </c>
      <c r="L340" s="109"/>
      <c r="M340" s="116"/>
      <c r="N340" s="111"/>
      <c r="O340" s="42"/>
      <c r="P340" s="42"/>
      <c r="Q340" s="111"/>
    </row>
    <row r="341" spans="1:17" ht="1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2</v>
      </c>
      <c r="G341" s="81">
        <v>2</v>
      </c>
      <c r="H341" s="81">
        <v>0</v>
      </c>
      <c r="I341" s="81">
        <v>0</v>
      </c>
      <c r="J341" s="99"/>
      <c r="K341" s="138" t="s">
        <v>2233</v>
      </c>
      <c r="L341" s="109"/>
      <c r="M341" s="116"/>
      <c r="N341" s="111"/>
      <c r="O341" s="42"/>
      <c r="P341" s="42"/>
      <c r="Q341" s="111"/>
    </row>
    <row r="342" spans="1:17" ht="1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 t="s">
        <v>1991</v>
      </c>
      <c r="G342" s="81" t="s">
        <v>1991</v>
      </c>
      <c r="H342" s="81" t="s">
        <v>1991</v>
      </c>
      <c r="I342" s="81" t="s">
        <v>1991</v>
      </c>
      <c r="K342" s="138" t="s">
        <v>1991</v>
      </c>
      <c r="L342" s="109"/>
      <c r="M342" s="116"/>
      <c r="N342" s="111"/>
      <c r="O342" s="111"/>
      <c r="P342" s="42"/>
      <c r="Q342" s="42"/>
    </row>
    <row r="343" spans="1:17" ht="1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1</v>
      </c>
      <c r="G343" s="81">
        <v>1</v>
      </c>
      <c r="H343" s="81">
        <v>0</v>
      </c>
      <c r="I343" s="81">
        <v>0</v>
      </c>
      <c r="K343" s="138" t="s">
        <v>2232</v>
      </c>
      <c r="L343" s="109"/>
      <c r="M343" s="116"/>
      <c r="N343" s="111"/>
      <c r="O343" s="111"/>
      <c r="P343" s="42"/>
      <c r="Q343" s="42"/>
    </row>
    <row r="344" spans="1:17" ht="1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4</v>
      </c>
      <c r="G344" s="81">
        <v>4</v>
      </c>
      <c r="H344" s="81">
        <v>0</v>
      </c>
      <c r="I344" s="81">
        <v>0</v>
      </c>
      <c r="K344" s="138" t="s">
        <v>2233</v>
      </c>
      <c r="L344" s="109"/>
      <c r="M344" s="116"/>
      <c r="N344" s="111"/>
      <c r="O344" s="42"/>
      <c r="P344" s="42"/>
      <c r="Q344" s="111"/>
    </row>
    <row r="345" spans="1:17" ht="1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38" t="s">
        <v>2233</v>
      </c>
      <c r="L345" s="109"/>
      <c r="M345" s="116"/>
      <c r="N345" s="111"/>
      <c r="O345" s="42"/>
      <c r="P345" s="42"/>
      <c r="Q345" s="111"/>
    </row>
    <row r="346" spans="1:17" ht="1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1</v>
      </c>
      <c r="G346" s="81">
        <v>1</v>
      </c>
      <c r="H346" s="81">
        <v>0</v>
      </c>
      <c r="I346" s="81">
        <v>0</v>
      </c>
      <c r="J346" s="99"/>
      <c r="K346" s="138" t="s">
        <v>2233</v>
      </c>
      <c r="L346" s="109"/>
      <c r="M346" s="116"/>
      <c r="N346" s="111"/>
      <c r="O346" s="111"/>
      <c r="P346" s="42"/>
      <c r="Q346" s="111"/>
    </row>
    <row r="347" spans="1:17" ht="1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38" t="s">
        <v>2233</v>
      </c>
      <c r="L347" s="109"/>
      <c r="M347" s="116"/>
      <c r="N347" s="111"/>
      <c r="O347" s="111"/>
      <c r="P347" s="42"/>
      <c r="Q347" s="42"/>
    </row>
    <row r="348" spans="1:17" ht="1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1</v>
      </c>
      <c r="G348" s="81">
        <v>1</v>
      </c>
      <c r="H348" s="81">
        <v>0</v>
      </c>
      <c r="I348" s="81">
        <v>0</v>
      </c>
      <c r="K348" s="138" t="s">
        <v>2233</v>
      </c>
      <c r="L348" s="109"/>
      <c r="M348" s="116"/>
      <c r="N348" s="111"/>
      <c r="O348" s="111"/>
      <c r="P348" s="42"/>
      <c r="Q348" s="42"/>
    </row>
    <row r="349" spans="1:17" ht="1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0</v>
      </c>
      <c r="G349" s="81">
        <v>0</v>
      </c>
      <c r="H349" s="81">
        <v>0</v>
      </c>
      <c r="I349" s="81">
        <v>0</v>
      </c>
      <c r="J349" s="99"/>
      <c r="K349" s="138" t="s">
        <v>2233</v>
      </c>
      <c r="L349" s="109"/>
      <c r="M349" s="116"/>
      <c r="N349" s="111"/>
      <c r="O349" s="111"/>
      <c r="P349" s="42"/>
      <c r="Q349" s="111"/>
    </row>
    <row r="350" spans="1:17" ht="1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38" t="s">
        <v>2233</v>
      </c>
      <c r="L350" s="109"/>
      <c r="M350" s="116"/>
      <c r="N350" s="111"/>
      <c r="O350" s="42"/>
      <c r="P350" s="42"/>
      <c r="Q350" s="111"/>
    </row>
    <row r="351" spans="1:17" ht="1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38" t="s">
        <v>2233</v>
      </c>
      <c r="L351" s="109"/>
      <c r="M351" s="116"/>
      <c r="N351" s="111"/>
      <c r="O351" s="42"/>
      <c r="P351" s="42"/>
      <c r="Q351" s="111"/>
    </row>
    <row r="352" spans="1:17" ht="1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4</v>
      </c>
      <c r="G352" s="81">
        <v>4</v>
      </c>
      <c r="H352" s="81">
        <v>0</v>
      </c>
      <c r="I352" s="81">
        <v>0</v>
      </c>
      <c r="J352" s="99"/>
      <c r="K352" s="138" t="s">
        <v>2232</v>
      </c>
      <c r="L352" s="109"/>
      <c r="M352" s="116"/>
      <c r="N352" s="111"/>
      <c r="O352" s="42"/>
      <c r="P352" s="42"/>
      <c r="Q352" s="111"/>
    </row>
    <row r="353" spans="1:17" ht="1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38" t="s">
        <v>2233</v>
      </c>
      <c r="L353" s="109"/>
      <c r="M353" s="116"/>
      <c r="N353" s="111"/>
      <c r="O353" s="42"/>
      <c r="P353" s="42"/>
      <c r="Q353" s="111"/>
    </row>
    <row r="354" spans="1:17" ht="1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38" t="s">
        <v>2233</v>
      </c>
      <c r="L354" s="109"/>
      <c r="M354" s="116"/>
      <c r="N354" s="111"/>
      <c r="O354" s="111"/>
      <c r="P354" s="42"/>
      <c r="Q354" s="42"/>
    </row>
    <row r="355" spans="1:17" ht="1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0</v>
      </c>
      <c r="G355" s="81">
        <v>0</v>
      </c>
      <c r="H355" s="81">
        <v>0</v>
      </c>
      <c r="I355" s="81">
        <v>0</v>
      </c>
      <c r="J355" s="99"/>
      <c r="K355" s="138" t="s">
        <v>2233</v>
      </c>
      <c r="L355" s="109"/>
      <c r="M355" s="116"/>
      <c r="N355" s="111"/>
      <c r="O355" s="111"/>
      <c r="P355" s="42"/>
      <c r="Q355" s="111"/>
    </row>
    <row r="356" spans="1:17" ht="1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38" t="s">
        <v>2232</v>
      </c>
      <c r="L356" s="109"/>
      <c r="M356" s="116"/>
      <c r="N356" s="111"/>
      <c r="O356" s="42"/>
      <c r="P356" s="42"/>
      <c r="Q356" s="111"/>
    </row>
    <row r="357" spans="1:17" ht="1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>
        <v>0</v>
      </c>
      <c r="G357" s="81">
        <v>0</v>
      </c>
      <c r="H357" s="81">
        <v>0</v>
      </c>
      <c r="I357" s="81">
        <v>0</v>
      </c>
      <c r="J357" s="82"/>
      <c r="K357" s="138" t="s">
        <v>2233</v>
      </c>
      <c r="L357" s="118"/>
      <c r="M357" s="110"/>
      <c r="N357" s="111"/>
      <c r="O357" s="111"/>
      <c r="P357" s="42"/>
      <c r="Q357" s="111"/>
    </row>
    <row r="358" spans="1:17" ht="1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 t="s">
        <v>1991</v>
      </c>
      <c r="G358" s="81" t="s">
        <v>1991</v>
      </c>
      <c r="H358" s="81" t="s">
        <v>1991</v>
      </c>
      <c r="I358" s="81" t="s">
        <v>1991</v>
      </c>
      <c r="J358" s="99"/>
      <c r="K358" s="138" t="s">
        <v>1991</v>
      </c>
      <c r="L358" s="118"/>
      <c r="M358" s="110"/>
      <c r="N358" s="111"/>
      <c r="O358" s="42"/>
      <c r="P358" s="42"/>
      <c r="Q358" s="111"/>
    </row>
    <row r="359" spans="1:17" ht="1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0</v>
      </c>
      <c r="G359" s="81">
        <v>0</v>
      </c>
      <c r="H359" s="81">
        <v>0</v>
      </c>
      <c r="I359" s="81">
        <v>0</v>
      </c>
      <c r="J359" s="99"/>
      <c r="K359" s="138" t="s">
        <v>2232</v>
      </c>
      <c r="L359" s="118"/>
      <c r="M359" s="110"/>
      <c r="N359" s="111"/>
      <c r="O359" s="42"/>
      <c r="P359" s="42"/>
      <c r="Q359" s="111"/>
    </row>
    <row r="360" spans="1:17" ht="1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1</v>
      </c>
      <c r="G360" s="81">
        <v>1</v>
      </c>
      <c r="H360" s="81">
        <v>0</v>
      </c>
      <c r="I360" s="81">
        <v>0</v>
      </c>
      <c r="J360" s="99"/>
      <c r="K360" s="138" t="s">
        <v>2233</v>
      </c>
      <c r="L360" s="118"/>
      <c r="M360" s="110"/>
      <c r="N360" s="111"/>
      <c r="O360" s="111"/>
      <c r="P360" s="42"/>
      <c r="Q360" s="42"/>
    </row>
    <row r="361" spans="1:17" ht="1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1</v>
      </c>
      <c r="G361" s="81">
        <v>1</v>
      </c>
      <c r="H361" s="81">
        <v>0</v>
      </c>
      <c r="I361" s="81">
        <v>0</v>
      </c>
      <c r="J361" s="99"/>
      <c r="K361" s="138" t="s">
        <v>2232</v>
      </c>
      <c r="L361" s="118"/>
      <c r="M361" s="110"/>
      <c r="N361" s="111"/>
      <c r="O361" s="111"/>
      <c r="P361" s="42"/>
      <c r="Q361" s="42"/>
    </row>
    <row r="362" spans="1:17" ht="1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2</v>
      </c>
      <c r="G362" s="81">
        <v>2</v>
      </c>
      <c r="H362" s="81">
        <v>0</v>
      </c>
      <c r="I362" s="81">
        <v>0</v>
      </c>
      <c r="K362" s="138" t="s">
        <v>2232</v>
      </c>
      <c r="L362" s="118"/>
      <c r="M362" s="110"/>
      <c r="N362" s="111"/>
      <c r="O362" s="42"/>
      <c r="P362" s="42"/>
      <c r="Q362" s="111"/>
    </row>
    <row r="363" spans="1:17" ht="1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0</v>
      </c>
      <c r="G363" s="81">
        <v>0</v>
      </c>
      <c r="H363" s="81">
        <v>0</v>
      </c>
      <c r="I363" s="81">
        <v>0</v>
      </c>
      <c r="K363" s="138" t="s">
        <v>2232</v>
      </c>
      <c r="L363" s="118"/>
      <c r="M363" s="110"/>
      <c r="N363" s="111"/>
      <c r="O363" s="42"/>
      <c r="P363" s="42"/>
      <c r="Q363" s="111"/>
    </row>
    <row r="364" spans="1:17" ht="1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38" t="s">
        <v>2232</v>
      </c>
      <c r="L364" s="118"/>
      <c r="M364" s="110"/>
      <c r="N364" s="111"/>
      <c r="O364" s="42"/>
      <c r="P364" s="42"/>
      <c r="Q364" s="111"/>
    </row>
    <row r="365" spans="1:17" ht="1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2</v>
      </c>
      <c r="G365" s="81">
        <v>2</v>
      </c>
      <c r="H365" s="81">
        <v>0</v>
      </c>
      <c r="I365" s="81">
        <v>0</v>
      </c>
      <c r="K365" s="138" t="s">
        <v>2233</v>
      </c>
      <c r="L365" s="118"/>
      <c r="M365" s="110"/>
      <c r="N365" s="111"/>
      <c r="O365" s="111"/>
      <c r="P365" s="42"/>
      <c r="Q365" s="111"/>
    </row>
    <row r="366" spans="1:17" ht="1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38" t="s">
        <v>2233</v>
      </c>
      <c r="L366" s="118"/>
      <c r="M366" s="110"/>
      <c r="N366" s="111"/>
      <c r="O366" s="111"/>
      <c r="P366" s="42"/>
      <c r="Q366" s="111"/>
    </row>
    <row r="367" spans="1:17" ht="1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38" t="s">
        <v>2233</v>
      </c>
      <c r="L367" s="118"/>
      <c r="M367" s="110"/>
      <c r="N367" s="111"/>
      <c r="O367" s="42"/>
      <c r="P367" s="42"/>
      <c r="Q367" s="111"/>
    </row>
    <row r="368" spans="1:17" ht="1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12</v>
      </c>
      <c r="G368" s="81">
        <v>12</v>
      </c>
      <c r="H368" s="81">
        <v>0</v>
      </c>
      <c r="I368" s="81">
        <v>0</v>
      </c>
      <c r="J368" s="99"/>
      <c r="K368" s="138" t="s">
        <v>2232</v>
      </c>
      <c r="L368" s="118"/>
      <c r="M368" s="110"/>
      <c r="N368" s="111"/>
      <c r="O368" s="42"/>
      <c r="P368" s="42"/>
      <c r="Q368" s="111"/>
    </row>
    <row r="369" spans="1:17" ht="1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2</v>
      </c>
      <c r="G369" s="81">
        <v>2</v>
      </c>
      <c r="H369" s="81">
        <v>0</v>
      </c>
      <c r="I369" s="81">
        <v>0</v>
      </c>
      <c r="J369" s="83"/>
      <c r="K369" s="138" t="s">
        <v>2233</v>
      </c>
      <c r="L369" s="118"/>
      <c r="M369" s="110"/>
      <c r="N369" s="111"/>
      <c r="O369" s="111"/>
      <c r="P369" s="42"/>
      <c r="Q369" s="42"/>
    </row>
    <row r="370" spans="1:17" ht="1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0</v>
      </c>
      <c r="G370" s="81">
        <v>0</v>
      </c>
      <c r="H370" s="81">
        <v>0</v>
      </c>
      <c r="I370" s="81">
        <v>0</v>
      </c>
      <c r="K370" s="138" t="s">
        <v>2233</v>
      </c>
      <c r="L370" s="118"/>
      <c r="M370" s="110"/>
      <c r="N370" s="111"/>
      <c r="O370" s="42"/>
      <c r="P370" s="42"/>
      <c r="Q370" s="111"/>
    </row>
    <row r="371" spans="1:17" ht="1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9</v>
      </c>
      <c r="G371" s="81">
        <v>9</v>
      </c>
      <c r="H371" s="81">
        <v>0</v>
      </c>
      <c r="I371" s="81">
        <v>0</v>
      </c>
      <c r="J371" s="99"/>
      <c r="K371" s="138" t="s">
        <v>2232</v>
      </c>
      <c r="L371" s="118"/>
      <c r="M371" s="110"/>
      <c r="N371" s="111"/>
      <c r="O371" s="111"/>
      <c r="P371" s="42"/>
      <c r="Q371" s="42"/>
    </row>
    <row r="372" spans="1:17" ht="1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 t="s">
        <v>1991</v>
      </c>
      <c r="G372" s="81" t="s">
        <v>1991</v>
      </c>
      <c r="H372" s="81" t="s">
        <v>1991</v>
      </c>
      <c r="I372" s="81" t="s">
        <v>1991</v>
      </c>
      <c r="J372" s="99"/>
      <c r="K372" s="138" t="s">
        <v>1991</v>
      </c>
      <c r="L372" s="118"/>
      <c r="M372" s="110"/>
      <c r="N372" s="111"/>
      <c r="O372" s="42"/>
      <c r="P372" s="42"/>
      <c r="Q372" s="111"/>
    </row>
    <row r="373" spans="1:17" ht="1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 t="s">
        <v>1991</v>
      </c>
      <c r="G373" s="81" t="s">
        <v>1991</v>
      </c>
      <c r="H373" s="81" t="s">
        <v>1991</v>
      </c>
      <c r="I373" s="81" t="s">
        <v>1991</v>
      </c>
      <c r="J373" s="99"/>
      <c r="K373" s="141" t="s">
        <v>1991</v>
      </c>
      <c r="L373" s="108"/>
      <c r="M373" s="110"/>
      <c r="N373" s="111"/>
      <c r="O373" s="111"/>
      <c r="P373" s="42"/>
      <c r="Q373" s="42"/>
    </row>
    <row r="374" spans="1:17" ht="1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38" t="s">
        <v>2233</v>
      </c>
      <c r="L374" s="108"/>
      <c r="M374" s="110"/>
      <c r="N374" s="111"/>
      <c r="O374" s="42"/>
      <c r="P374" s="42"/>
      <c r="Q374" s="111"/>
    </row>
    <row r="375" spans="1:17" ht="1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0</v>
      </c>
      <c r="G375" s="81">
        <v>0</v>
      </c>
      <c r="H375" s="81">
        <v>0</v>
      </c>
      <c r="I375" s="81">
        <v>0</v>
      </c>
      <c r="K375" s="138" t="s">
        <v>2233</v>
      </c>
      <c r="L375" s="108"/>
      <c r="M375" s="110"/>
      <c r="N375" s="111"/>
      <c r="O375" s="42"/>
      <c r="P375" s="42"/>
      <c r="Q375" s="111"/>
    </row>
    <row r="376" spans="1:17" ht="1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38" t="s">
        <v>2232</v>
      </c>
      <c r="L376" s="118"/>
      <c r="M376" s="110"/>
      <c r="N376" s="111"/>
      <c r="O376" s="42"/>
      <c r="P376" s="42"/>
      <c r="Q376" s="111"/>
    </row>
    <row r="377" spans="1:17" ht="1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1</v>
      </c>
      <c r="G377" s="81">
        <v>1</v>
      </c>
      <c r="H377" s="81">
        <v>0</v>
      </c>
      <c r="I377" s="81">
        <v>0</v>
      </c>
      <c r="J377" s="82"/>
      <c r="K377" s="141" t="s">
        <v>2232</v>
      </c>
      <c r="L377" s="118"/>
      <c r="M377" s="110"/>
      <c r="N377" s="111"/>
      <c r="O377" s="42"/>
      <c r="P377" s="42"/>
      <c r="Q377" s="111"/>
    </row>
    <row r="378" spans="1:17" ht="1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0</v>
      </c>
      <c r="G378" s="81">
        <v>0</v>
      </c>
      <c r="H378" s="81">
        <v>0</v>
      </c>
      <c r="I378" s="81">
        <v>0</v>
      </c>
      <c r="J378" s="99"/>
      <c r="K378" s="138" t="s">
        <v>2232</v>
      </c>
      <c r="L378" s="118"/>
      <c r="M378" s="110"/>
      <c r="N378" s="111"/>
      <c r="O378" s="42"/>
      <c r="P378" s="42"/>
      <c r="Q378" s="111"/>
    </row>
    <row r="379" spans="1:17" ht="1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2</v>
      </c>
      <c r="G379" s="81">
        <v>2</v>
      </c>
      <c r="H379" s="81">
        <v>0</v>
      </c>
      <c r="I379" s="81">
        <v>0</v>
      </c>
      <c r="J379" s="99"/>
      <c r="K379" s="138" t="s">
        <v>2233</v>
      </c>
      <c r="L379" s="108"/>
      <c r="M379" s="110"/>
      <c r="N379" s="111"/>
      <c r="O379" s="42"/>
      <c r="P379" s="42"/>
      <c r="Q379" s="111"/>
    </row>
    <row r="380" spans="1:17" ht="1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3</v>
      </c>
      <c r="G380" s="81">
        <v>1</v>
      </c>
      <c r="H380" s="81">
        <v>2</v>
      </c>
      <c r="I380" s="81">
        <v>0</v>
      </c>
      <c r="J380" s="99"/>
      <c r="K380" s="138" t="s">
        <v>2232</v>
      </c>
      <c r="L380" s="108"/>
      <c r="M380" s="110"/>
      <c r="N380" s="111"/>
      <c r="O380" s="111"/>
      <c r="P380" s="42"/>
      <c r="Q380" s="111"/>
    </row>
    <row r="381" spans="1:17" ht="1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38" t="s">
        <v>2233</v>
      </c>
      <c r="L381" s="108"/>
      <c r="M381" s="110"/>
      <c r="N381" s="111"/>
      <c r="O381" s="42"/>
      <c r="P381" s="42"/>
      <c r="Q381" s="111"/>
    </row>
    <row r="382" spans="1:17" ht="1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1</v>
      </c>
      <c r="G382" s="81">
        <v>1</v>
      </c>
      <c r="H382" s="81">
        <v>0</v>
      </c>
      <c r="I382" s="81">
        <v>0</v>
      </c>
      <c r="J382" s="82"/>
      <c r="K382" s="138" t="s">
        <v>2233</v>
      </c>
      <c r="L382" s="108"/>
      <c r="M382" s="110"/>
      <c r="N382" s="111"/>
      <c r="O382" s="42"/>
      <c r="P382" s="42"/>
      <c r="Q382" s="111"/>
    </row>
    <row r="383" spans="1:17" ht="1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1</v>
      </c>
      <c r="G383" s="81">
        <v>1</v>
      </c>
      <c r="H383" s="81">
        <v>0</v>
      </c>
      <c r="I383" s="81">
        <v>0</v>
      </c>
      <c r="J383" s="99"/>
      <c r="K383" s="138" t="s">
        <v>2233</v>
      </c>
      <c r="L383" s="118"/>
      <c r="M383" s="110"/>
      <c r="N383" s="111"/>
      <c r="O383" s="42"/>
      <c r="P383" s="42"/>
      <c r="Q383" s="111"/>
    </row>
    <row r="384" spans="1:17" ht="1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1</v>
      </c>
      <c r="G384" s="81">
        <v>1</v>
      </c>
      <c r="H384" s="81">
        <v>0</v>
      </c>
      <c r="I384" s="81">
        <v>0</v>
      </c>
      <c r="J384" s="99"/>
      <c r="K384" s="138" t="s">
        <v>2234</v>
      </c>
      <c r="L384" s="108"/>
      <c r="M384" s="110"/>
      <c r="N384" s="111"/>
      <c r="O384" s="42"/>
      <c r="P384" s="42"/>
      <c r="Q384" s="111"/>
    </row>
    <row r="385" spans="1:17" ht="1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1</v>
      </c>
      <c r="G385" s="81">
        <v>1</v>
      </c>
      <c r="H385" s="81">
        <v>0</v>
      </c>
      <c r="I385" s="81">
        <v>0</v>
      </c>
      <c r="J385" s="99"/>
      <c r="K385" s="138" t="s">
        <v>2233</v>
      </c>
      <c r="L385" s="118"/>
      <c r="M385" s="110"/>
      <c r="N385" s="111"/>
      <c r="O385" s="111"/>
      <c r="P385" s="42"/>
      <c r="Q385" s="42"/>
    </row>
    <row r="386" spans="1:17" ht="1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1</v>
      </c>
      <c r="G386" s="81">
        <v>1</v>
      </c>
      <c r="H386" s="81">
        <v>0</v>
      </c>
      <c r="I386" s="81">
        <v>0</v>
      </c>
      <c r="J386" s="99"/>
      <c r="K386" s="138" t="s">
        <v>2232</v>
      </c>
      <c r="L386" s="108"/>
      <c r="M386" s="110"/>
      <c r="N386" s="111"/>
      <c r="O386" s="111"/>
      <c r="P386" s="42"/>
      <c r="Q386" s="42"/>
    </row>
    <row r="387" spans="1:17" ht="1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J387" s="99"/>
      <c r="K387" s="138" t="s">
        <v>2232</v>
      </c>
      <c r="L387" s="108"/>
      <c r="M387" s="110"/>
      <c r="N387" s="111"/>
      <c r="O387" s="111"/>
      <c r="P387" s="42"/>
      <c r="Q387" s="42"/>
    </row>
    <row r="388" spans="1:17" ht="1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0</v>
      </c>
      <c r="G388" s="81">
        <v>0</v>
      </c>
      <c r="H388" s="81">
        <v>0</v>
      </c>
      <c r="I388" s="81">
        <v>0</v>
      </c>
      <c r="K388" s="138" t="s">
        <v>2233</v>
      </c>
      <c r="L388" s="118"/>
      <c r="M388" s="110"/>
      <c r="N388" s="111"/>
      <c r="O388" s="42"/>
      <c r="P388" s="42"/>
      <c r="Q388" s="111"/>
    </row>
    <row r="389" spans="1:17" ht="1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1</v>
      </c>
      <c r="G389" s="81">
        <v>1</v>
      </c>
      <c r="H389" s="81">
        <v>0</v>
      </c>
      <c r="I389" s="81">
        <v>0</v>
      </c>
      <c r="J389" s="99"/>
      <c r="K389" s="138" t="s">
        <v>2232</v>
      </c>
      <c r="L389" s="118"/>
      <c r="M389" s="110"/>
      <c r="N389" s="111"/>
      <c r="O389" s="42"/>
      <c r="P389" s="42"/>
      <c r="Q389" s="111"/>
    </row>
    <row r="390" spans="1:17" ht="1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2</v>
      </c>
      <c r="G390" s="81">
        <v>2</v>
      </c>
      <c r="H390" s="81">
        <v>0</v>
      </c>
      <c r="I390" s="81">
        <v>0</v>
      </c>
      <c r="J390" s="99"/>
      <c r="K390" s="138" t="s">
        <v>2233</v>
      </c>
      <c r="L390" s="108"/>
      <c r="M390" s="110"/>
      <c r="N390" s="111"/>
      <c r="O390" s="111"/>
      <c r="P390" s="42"/>
      <c r="Q390" s="111"/>
    </row>
    <row r="391" spans="1:17" ht="1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1</v>
      </c>
      <c r="G391" s="81">
        <v>1</v>
      </c>
      <c r="H391" s="81">
        <v>0</v>
      </c>
      <c r="I391" s="81">
        <v>0</v>
      </c>
      <c r="J391" s="99"/>
      <c r="K391" s="138" t="s">
        <v>2233</v>
      </c>
      <c r="L391" s="118"/>
      <c r="M391" s="110"/>
      <c r="N391" s="111"/>
      <c r="O391" s="42"/>
      <c r="P391" s="42"/>
      <c r="Q391" s="111"/>
    </row>
    <row r="392" spans="1:17" ht="1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J392" s="82"/>
      <c r="K392" s="138" t="s">
        <v>2233</v>
      </c>
      <c r="L392" s="108"/>
      <c r="M392" s="110"/>
      <c r="N392" s="111"/>
      <c r="O392" s="42"/>
      <c r="P392" s="42"/>
      <c r="Q392" s="111"/>
    </row>
    <row r="393" spans="1:17" ht="1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38" t="s">
        <v>2232</v>
      </c>
      <c r="L393" s="32"/>
      <c r="M393" s="110"/>
      <c r="N393" s="111"/>
      <c r="O393" s="42"/>
      <c r="P393" s="42"/>
      <c r="Q393" s="111"/>
    </row>
    <row r="394" spans="1:17" ht="1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0</v>
      </c>
      <c r="G394" s="81">
        <v>0</v>
      </c>
      <c r="H394" s="81">
        <v>0</v>
      </c>
      <c r="I394" s="81">
        <v>0</v>
      </c>
      <c r="K394" s="138" t="s">
        <v>2233</v>
      </c>
      <c r="L394" s="118"/>
      <c r="M394" s="110"/>
      <c r="N394" s="111"/>
      <c r="O394" s="42"/>
      <c r="P394" s="42"/>
      <c r="Q394" s="111"/>
    </row>
    <row r="395" spans="1:17" ht="1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82"/>
      <c r="K395" s="141" t="s">
        <v>2232</v>
      </c>
      <c r="L395" s="118"/>
      <c r="M395" s="108"/>
      <c r="N395" s="108"/>
      <c r="O395" s="108"/>
      <c r="P395" s="108"/>
      <c r="Q395" s="108"/>
    </row>
    <row r="396" spans="1:17" ht="1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0</v>
      </c>
      <c r="G396" s="81">
        <v>0</v>
      </c>
      <c r="H396" s="81">
        <v>0</v>
      </c>
      <c r="I396" s="81">
        <v>0</v>
      </c>
      <c r="J396" s="99"/>
      <c r="K396" s="138" t="s">
        <v>2234</v>
      </c>
      <c r="L396" s="118"/>
      <c r="M396" s="108"/>
      <c r="N396" s="108"/>
      <c r="O396" s="108"/>
      <c r="P396" s="108"/>
      <c r="Q396" s="108"/>
    </row>
    <row r="397" spans="1:17" ht="1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38" t="s">
        <v>2233</v>
      </c>
      <c r="L397" s="108"/>
      <c r="M397" s="108"/>
      <c r="N397" s="108"/>
      <c r="O397" s="108"/>
      <c r="P397" s="108"/>
      <c r="Q397" s="108"/>
    </row>
    <row r="398" spans="1:17" ht="1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38" t="s">
        <v>2232</v>
      </c>
      <c r="L398" s="108"/>
      <c r="M398" s="108"/>
      <c r="N398" s="108"/>
      <c r="O398" s="108"/>
      <c r="P398" s="108"/>
      <c r="Q398" s="108"/>
    </row>
    <row r="399" spans="1:17" ht="1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 t="s">
        <v>1991</v>
      </c>
      <c r="G399" s="81" t="s">
        <v>1991</v>
      </c>
      <c r="H399" s="81" t="s">
        <v>1991</v>
      </c>
      <c r="I399" s="81" t="s">
        <v>1991</v>
      </c>
      <c r="J399" s="99"/>
      <c r="K399" s="138" t="s">
        <v>1991</v>
      </c>
      <c r="L399" s="108"/>
      <c r="M399" s="108"/>
      <c r="N399" s="108"/>
      <c r="O399" s="108"/>
      <c r="P399" s="108"/>
      <c r="Q399" s="108"/>
    </row>
    <row r="400" spans="1:17" ht="1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2</v>
      </c>
      <c r="G400" s="81">
        <v>2</v>
      </c>
      <c r="H400" s="81">
        <v>0</v>
      </c>
      <c r="I400" s="81">
        <v>0</v>
      </c>
      <c r="J400" s="99"/>
      <c r="K400" s="138" t="s">
        <v>2233</v>
      </c>
      <c r="L400" s="118"/>
      <c r="M400" s="108"/>
      <c r="N400" s="108"/>
      <c r="O400" s="108"/>
      <c r="P400" s="108"/>
      <c r="Q400" s="108"/>
    </row>
    <row r="401" spans="1:17" ht="1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4</v>
      </c>
      <c r="G401" s="81">
        <v>4</v>
      </c>
      <c r="H401" s="81">
        <v>0</v>
      </c>
      <c r="I401" s="81">
        <v>0</v>
      </c>
      <c r="J401" s="99"/>
      <c r="K401" s="141" t="s">
        <v>2233</v>
      </c>
      <c r="L401" s="108"/>
      <c r="M401" s="108"/>
      <c r="N401" s="108"/>
      <c r="O401" s="108"/>
      <c r="P401" s="108"/>
      <c r="Q401" s="108"/>
    </row>
    <row r="402" spans="1:17" ht="1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41" t="s">
        <v>2232</v>
      </c>
      <c r="L402" s="118"/>
      <c r="M402" s="108"/>
      <c r="N402" s="108"/>
      <c r="O402" s="108"/>
      <c r="P402" s="108"/>
      <c r="Q402" s="108"/>
    </row>
    <row r="403" spans="1:17" ht="1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J403" s="99"/>
      <c r="K403" s="138" t="s">
        <v>2233</v>
      </c>
      <c r="L403" s="118"/>
      <c r="M403" s="108"/>
      <c r="N403" s="108"/>
      <c r="O403" s="108"/>
      <c r="P403" s="108"/>
      <c r="Q403" s="108"/>
    </row>
    <row r="404" spans="1:17" ht="1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8</v>
      </c>
      <c r="G404" s="81">
        <v>8</v>
      </c>
      <c r="H404" s="81">
        <v>0</v>
      </c>
      <c r="I404" s="81">
        <v>0</v>
      </c>
      <c r="J404" s="99"/>
      <c r="K404" s="138" t="s">
        <v>2233</v>
      </c>
      <c r="L404" s="118"/>
      <c r="M404" s="108"/>
      <c r="N404" s="108"/>
      <c r="O404" s="108"/>
      <c r="P404" s="108"/>
      <c r="Q404" s="108"/>
    </row>
    <row r="405" spans="1:17" ht="1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0</v>
      </c>
      <c r="G405" s="81">
        <v>0</v>
      </c>
      <c r="H405" s="81">
        <v>0</v>
      </c>
      <c r="I405" s="81">
        <v>0</v>
      </c>
      <c r="J405" s="82"/>
      <c r="K405" s="141" t="s">
        <v>2232</v>
      </c>
      <c r="L405" s="108"/>
      <c r="M405" s="108"/>
      <c r="N405" s="108"/>
      <c r="O405" s="108"/>
      <c r="P405" s="108"/>
      <c r="Q405" s="108"/>
    </row>
    <row r="406" spans="1:17" ht="1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41" t="s">
        <v>2233</v>
      </c>
      <c r="L406" s="118"/>
      <c r="M406" s="108"/>
      <c r="N406" s="108"/>
      <c r="O406" s="108"/>
      <c r="P406" s="108"/>
      <c r="Q406" s="108"/>
    </row>
    <row r="407" spans="1:17" ht="1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38" t="s">
        <v>2233</v>
      </c>
      <c r="L407" s="118"/>
      <c r="M407" s="108"/>
      <c r="N407" s="108"/>
      <c r="O407" s="108"/>
      <c r="P407" s="108"/>
      <c r="Q407" s="108"/>
    </row>
    <row r="408" spans="1:17" ht="1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1</v>
      </c>
      <c r="G408" s="81">
        <v>1</v>
      </c>
      <c r="H408" s="81">
        <v>0</v>
      </c>
      <c r="I408" s="81">
        <v>0</v>
      </c>
      <c r="J408" s="99"/>
      <c r="K408" s="138" t="s">
        <v>2232</v>
      </c>
      <c r="L408" s="108"/>
      <c r="M408" s="108"/>
      <c r="N408" s="108"/>
      <c r="O408" s="108"/>
      <c r="P408" s="108"/>
      <c r="Q408" s="108"/>
    </row>
    <row r="409" spans="1:17" ht="1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0</v>
      </c>
      <c r="G409" s="81">
        <v>0</v>
      </c>
      <c r="H409" s="81">
        <v>0</v>
      </c>
      <c r="I409" s="81">
        <v>0</v>
      </c>
      <c r="K409" s="138" t="s">
        <v>2233</v>
      </c>
      <c r="L409" s="118"/>
      <c r="M409" s="108"/>
      <c r="N409" s="108"/>
      <c r="O409" s="108"/>
      <c r="P409" s="108"/>
      <c r="Q409" s="108"/>
    </row>
    <row r="410" spans="1:17" ht="1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1</v>
      </c>
      <c r="G410" s="81">
        <v>1</v>
      </c>
      <c r="H410" s="81">
        <v>0</v>
      </c>
      <c r="I410" s="81">
        <v>0</v>
      </c>
      <c r="J410" s="99"/>
      <c r="K410" s="138" t="s">
        <v>2233</v>
      </c>
      <c r="L410" s="118"/>
      <c r="M410" s="108"/>
      <c r="N410" s="108"/>
      <c r="O410" s="108"/>
      <c r="P410" s="108"/>
      <c r="Q410" s="108"/>
    </row>
    <row r="411" spans="1:17" ht="1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38" t="s">
        <v>2233</v>
      </c>
      <c r="L411" s="108"/>
      <c r="M411" s="108"/>
      <c r="N411" s="108"/>
      <c r="O411" s="108"/>
      <c r="P411" s="108"/>
      <c r="Q411" s="108"/>
    </row>
    <row r="412" spans="1:17" ht="1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1</v>
      </c>
      <c r="G412" s="81">
        <v>1</v>
      </c>
      <c r="H412" s="81">
        <v>0</v>
      </c>
      <c r="I412" s="81">
        <v>0</v>
      </c>
      <c r="K412" s="138" t="s">
        <v>2233</v>
      </c>
      <c r="L412" s="108"/>
      <c r="M412" s="108"/>
      <c r="N412" s="108"/>
      <c r="O412" s="108"/>
      <c r="P412" s="108"/>
      <c r="Q412" s="108"/>
    </row>
    <row r="413" spans="1:17" ht="1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108</v>
      </c>
      <c r="G413" s="81">
        <v>108</v>
      </c>
      <c r="H413" s="81">
        <v>0</v>
      </c>
      <c r="I413" s="81">
        <v>0</v>
      </c>
      <c r="K413" s="138" t="s">
        <v>2233</v>
      </c>
      <c r="L413" s="118"/>
      <c r="M413" s="108"/>
      <c r="N413" s="108"/>
      <c r="O413" s="108"/>
      <c r="P413" s="108"/>
      <c r="Q413" s="108"/>
    </row>
    <row r="414" spans="1:17" ht="1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 t="s">
        <v>1991</v>
      </c>
      <c r="G414" s="81" t="s">
        <v>1991</v>
      </c>
      <c r="H414" s="81" t="s">
        <v>1991</v>
      </c>
      <c r="I414" s="81" t="s">
        <v>1991</v>
      </c>
      <c r="J414" s="99"/>
      <c r="K414" s="138" t="s">
        <v>1991</v>
      </c>
      <c r="L414" s="108"/>
      <c r="M414" s="108"/>
      <c r="N414" s="108"/>
      <c r="O414" s="108"/>
      <c r="P414" s="108"/>
      <c r="Q414" s="108"/>
    </row>
    <row r="415" spans="1:17" ht="1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 t="s">
        <v>1991</v>
      </c>
      <c r="G415" s="81" t="s">
        <v>1991</v>
      </c>
      <c r="H415" s="81" t="s">
        <v>1991</v>
      </c>
      <c r="I415" s="81" t="s">
        <v>1991</v>
      </c>
      <c r="J415" s="99"/>
      <c r="K415" s="141" t="s">
        <v>1991</v>
      </c>
      <c r="L415" s="118"/>
      <c r="M415" s="108"/>
      <c r="N415" s="108"/>
      <c r="O415" s="108"/>
      <c r="P415" s="108"/>
      <c r="Q415" s="108"/>
    </row>
    <row r="416" spans="1:17" ht="1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0</v>
      </c>
      <c r="G416" s="81">
        <v>0</v>
      </c>
      <c r="H416" s="81">
        <v>0</v>
      </c>
      <c r="I416" s="81">
        <v>0</v>
      </c>
      <c r="J416" s="82"/>
      <c r="K416" s="138" t="s">
        <v>2233</v>
      </c>
      <c r="L416" s="118"/>
      <c r="M416" s="108"/>
      <c r="N416" s="108"/>
      <c r="O416" s="108"/>
      <c r="P416" s="108"/>
      <c r="Q416" s="108"/>
    </row>
    <row r="417" spans="1:17" ht="1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38" t="s">
        <v>2233</v>
      </c>
      <c r="L417" s="118"/>
      <c r="M417" s="108"/>
      <c r="N417" s="108"/>
      <c r="O417" s="108"/>
      <c r="P417" s="108"/>
      <c r="Q417" s="108"/>
    </row>
    <row r="418" spans="1:17" ht="1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1</v>
      </c>
      <c r="G418" s="81">
        <v>1</v>
      </c>
      <c r="H418" s="81">
        <v>0</v>
      </c>
      <c r="I418" s="81">
        <v>0</v>
      </c>
      <c r="J418" s="83"/>
      <c r="K418" s="138" t="s">
        <v>2233</v>
      </c>
      <c r="L418" s="108"/>
      <c r="M418" s="108"/>
      <c r="N418" s="108"/>
      <c r="O418" s="108"/>
      <c r="P418" s="108"/>
      <c r="Q418" s="108"/>
    </row>
    <row r="419" spans="1:17" ht="1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 t="s">
        <v>1991</v>
      </c>
      <c r="G419" s="81" t="s">
        <v>1991</v>
      </c>
      <c r="H419" s="81" t="s">
        <v>1991</v>
      </c>
      <c r="I419" s="81" t="s">
        <v>1991</v>
      </c>
      <c r="J419" s="99"/>
      <c r="K419" s="138" t="s">
        <v>1991</v>
      </c>
      <c r="L419" s="118"/>
      <c r="M419" s="108"/>
      <c r="N419" s="108"/>
      <c r="O419" s="108"/>
      <c r="P419" s="108"/>
      <c r="Q419" s="108"/>
    </row>
    <row r="420" spans="1:17" ht="1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0</v>
      </c>
      <c r="G420" s="81">
        <v>0</v>
      </c>
      <c r="H420" s="81">
        <v>0</v>
      </c>
      <c r="I420" s="81">
        <v>0</v>
      </c>
      <c r="K420" s="138" t="s">
        <v>2232</v>
      </c>
      <c r="L420" s="108"/>
      <c r="M420" s="108"/>
      <c r="N420" s="108"/>
      <c r="O420" s="108"/>
      <c r="P420" s="108"/>
      <c r="Q420" s="108"/>
    </row>
    <row r="421" spans="1:17" ht="1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J421" s="99"/>
      <c r="K421" s="138" t="s">
        <v>2233</v>
      </c>
      <c r="L421" s="108"/>
      <c r="M421" s="108"/>
      <c r="N421" s="108"/>
      <c r="O421" s="108"/>
      <c r="P421" s="108"/>
      <c r="Q421" s="108"/>
    </row>
    <row r="422" spans="1:17" s="5" customFormat="1" ht="1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1</v>
      </c>
      <c r="G422" s="81">
        <v>1</v>
      </c>
      <c r="H422" s="81">
        <v>0</v>
      </c>
      <c r="I422" s="81">
        <v>0</v>
      </c>
      <c r="J422" s="83"/>
      <c r="K422" s="138" t="s">
        <v>2232</v>
      </c>
      <c r="L422" s="118"/>
      <c r="M422" s="108"/>
      <c r="N422" s="108"/>
      <c r="O422" s="108"/>
      <c r="P422" s="108"/>
      <c r="Q422" s="108"/>
    </row>
    <row r="423" spans="1:17" ht="1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38" t="s">
        <v>2233</v>
      </c>
      <c r="L423" s="108"/>
      <c r="M423" s="108"/>
      <c r="N423" s="108"/>
      <c r="O423" s="108"/>
      <c r="P423" s="108"/>
      <c r="Q423" s="108"/>
    </row>
    <row r="424" spans="1:17" ht="1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0</v>
      </c>
      <c r="G424" s="81">
        <v>0</v>
      </c>
      <c r="H424" s="81">
        <v>0</v>
      </c>
      <c r="I424" s="81">
        <v>0</v>
      </c>
      <c r="J424" s="82"/>
      <c r="K424" s="138" t="s">
        <v>2233</v>
      </c>
      <c r="L424" s="108"/>
      <c r="M424" s="108"/>
      <c r="N424" s="108"/>
      <c r="O424" s="108"/>
      <c r="P424" s="108"/>
      <c r="Q424" s="108"/>
    </row>
    <row r="425" spans="1:17" ht="1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38" t="s">
        <v>2233</v>
      </c>
      <c r="L425" s="108"/>
      <c r="M425" s="108"/>
      <c r="N425" s="108"/>
      <c r="O425" s="108"/>
      <c r="P425" s="108"/>
      <c r="Q425" s="108"/>
    </row>
    <row r="426" spans="1:17" ht="1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1</v>
      </c>
      <c r="G426" s="81">
        <v>1</v>
      </c>
      <c r="H426" s="81">
        <v>0</v>
      </c>
      <c r="I426" s="81">
        <v>0</v>
      </c>
      <c r="J426" s="99"/>
      <c r="K426" s="138" t="s">
        <v>2233</v>
      </c>
      <c r="L426" s="118"/>
      <c r="M426" s="108"/>
      <c r="N426" s="108"/>
      <c r="O426" s="108"/>
      <c r="P426" s="108"/>
      <c r="Q426" s="108"/>
    </row>
    <row r="427" spans="1:17" ht="1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0</v>
      </c>
      <c r="G427" s="81">
        <v>0</v>
      </c>
      <c r="H427" s="81">
        <v>0</v>
      </c>
      <c r="I427" s="81">
        <v>0</v>
      </c>
      <c r="J427" s="99"/>
      <c r="K427" s="138" t="s">
        <v>2233</v>
      </c>
      <c r="L427" s="118"/>
      <c r="M427" s="108"/>
      <c r="N427" s="108"/>
      <c r="O427" s="108"/>
      <c r="P427" s="108"/>
      <c r="Q427" s="108"/>
    </row>
    <row r="428" spans="1:17" ht="1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>
        <v>0</v>
      </c>
      <c r="G428" s="81">
        <v>0</v>
      </c>
      <c r="H428" s="81">
        <v>0</v>
      </c>
      <c r="I428" s="81">
        <v>0</v>
      </c>
      <c r="J428" s="99"/>
      <c r="K428" s="138" t="s">
        <v>2233</v>
      </c>
      <c r="L428" s="108"/>
      <c r="M428" s="108"/>
      <c r="N428" s="108"/>
      <c r="O428" s="108"/>
      <c r="P428" s="108"/>
      <c r="Q428" s="108"/>
    </row>
    <row r="429" spans="1:17" ht="1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J429" s="99"/>
      <c r="K429" s="138" t="s">
        <v>2233</v>
      </c>
      <c r="L429" s="108"/>
      <c r="M429" s="108"/>
      <c r="N429" s="108"/>
      <c r="O429" s="108"/>
      <c r="P429" s="108"/>
      <c r="Q429" s="108"/>
    </row>
    <row r="430" spans="1:17" ht="1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J430" s="99"/>
      <c r="K430" s="138" t="s">
        <v>2232</v>
      </c>
      <c r="L430" s="118"/>
      <c r="M430" s="108"/>
      <c r="N430" s="108"/>
      <c r="O430" s="108"/>
      <c r="P430" s="108"/>
      <c r="Q430" s="108"/>
    </row>
    <row r="431" spans="1:17" ht="1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 t="s">
        <v>1991</v>
      </c>
      <c r="G431" s="81" t="s">
        <v>1991</v>
      </c>
      <c r="H431" s="81" t="s">
        <v>1991</v>
      </c>
      <c r="I431" s="81" t="s">
        <v>1991</v>
      </c>
      <c r="J431" s="99"/>
      <c r="K431" s="138" t="s">
        <v>1991</v>
      </c>
      <c r="L431" s="108"/>
      <c r="M431" s="108"/>
      <c r="N431" s="108"/>
      <c r="O431" s="108"/>
      <c r="P431" s="108"/>
      <c r="Q431" s="108"/>
    </row>
    <row r="432" spans="1:17" ht="1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1</v>
      </c>
      <c r="G432" s="81">
        <v>1</v>
      </c>
      <c r="H432" s="81">
        <v>0</v>
      </c>
      <c r="I432" s="81">
        <v>0</v>
      </c>
      <c r="J432" s="99"/>
      <c r="K432" s="138" t="s">
        <v>2232</v>
      </c>
      <c r="L432" s="118"/>
      <c r="M432" s="108"/>
      <c r="N432" s="108"/>
      <c r="O432" s="108"/>
      <c r="P432" s="108"/>
      <c r="Q432" s="108"/>
    </row>
    <row r="433" spans="1:17" ht="1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 t="s">
        <v>1991</v>
      </c>
      <c r="G433" s="81" t="s">
        <v>1991</v>
      </c>
      <c r="H433" s="81" t="s">
        <v>1991</v>
      </c>
      <c r="I433" s="81" t="s">
        <v>1991</v>
      </c>
      <c r="J433" s="83"/>
      <c r="K433" s="138" t="s">
        <v>1991</v>
      </c>
      <c r="L433" s="108"/>
      <c r="M433" s="108"/>
      <c r="N433" s="108"/>
      <c r="O433" s="108"/>
      <c r="P433" s="108"/>
      <c r="Q433" s="108"/>
    </row>
    <row r="434" spans="1:17" ht="1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5</v>
      </c>
      <c r="G434" s="81">
        <v>5</v>
      </c>
      <c r="H434" s="81">
        <v>0</v>
      </c>
      <c r="I434" s="81">
        <v>0</v>
      </c>
      <c r="J434" s="83"/>
      <c r="K434" s="138" t="s">
        <v>2233</v>
      </c>
      <c r="L434" s="108"/>
      <c r="M434" s="108"/>
      <c r="N434" s="108"/>
      <c r="O434" s="108"/>
      <c r="P434" s="108"/>
      <c r="Q434" s="108"/>
    </row>
    <row r="435" spans="1:17" ht="1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J435" s="99"/>
      <c r="K435" s="138" t="s">
        <v>2233</v>
      </c>
      <c r="L435" s="108"/>
      <c r="M435" s="108"/>
      <c r="N435" s="108"/>
      <c r="O435" s="108"/>
      <c r="P435" s="108"/>
      <c r="Q435" s="108"/>
    </row>
    <row r="436" spans="1:17" ht="1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38" t="s">
        <v>2232</v>
      </c>
      <c r="L436" s="118"/>
      <c r="M436" s="108"/>
      <c r="N436" s="108"/>
      <c r="O436" s="108"/>
      <c r="P436" s="108"/>
      <c r="Q436" s="108"/>
    </row>
    <row r="437" spans="1:17" ht="1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0</v>
      </c>
      <c r="G437" s="81">
        <v>0</v>
      </c>
      <c r="H437" s="81">
        <v>0</v>
      </c>
      <c r="I437" s="81">
        <v>0</v>
      </c>
      <c r="K437" s="138" t="s">
        <v>2233</v>
      </c>
      <c r="L437" s="118"/>
      <c r="M437" s="108"/>
      <c r="N437" s="108"/>
      <c r="O437" s="108"/>
      <c r="P437" s="108"/>
      <c r="Q437" s="108"/>
    </row>
    <row r="438" spans="1:17" ht="1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2</v>
      </c>
      <c r="G438" s="81">
        <v>0</v>
      </c>
      <c r="H438" s="81">
        <v>0</v>
      </c>
      <c r="I438" s="81">
        <v>2</v>
      </c>
      <c r="K438" s="138" t="s">
        <v>2232</v>
      </c>
      <c r="L438" s="108"/>
      <c r="M438" s="108"/>
      <c r="N438" s="108"/>
      <c r="O438" s="108"/>
      <c r="P438" s="108"/>
      <c r="Q438" s="108"/>
    </row>
    <row r="439" spans="1:17" ht="1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J439" s="99"/>
      <c r="K439" s="138" t="s">
        <v>2233</v>
      </c>
      <c r="L439" s="108"/>
      <c r="M439" s="108"/>
      <c r="N439" s="108"/>
      <c r="O439" s="108"/>
      <c r="P439" s="108"/>
      <c r="Q439" s="108"/>
    </row>
    <row r="440" spans="1:17" ht="1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12</v>
      </c>
      <c r="G440" s="81">
        <v>4</v>
      </c>
      <c r="H440" s="81">
        <v>8</v>
      </c>
      <c r="I440" s="81">
        <v>0</v>
      </c>
      <c r="J440" s="99"/>
      <c r="K440" s="138" t="s">
        <v>2233</v>
      </c>
      <c r="L440" s="108"/>
      <c r="M440" s="108"/>
      <c r="N440" s="108"/>
      <c r="O440" s="108"/>
      <c r="P440" s="108"/>
      <c r="Q440" s="108"/>
    </row>
    <row r="441" spans="1:17" ht="1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 t="s">
        <v>1991</v>
      </c>
      <c r="G441" s="81" t="s">
        <v>1991</v>
      </c>
      <c r="H441" s="81" t="s">
        <v>1991</v>
      </c>
      <c r="I441" s="81" t="s">
        <v>1991</v>
      </c>
      <c r="K441" s="138" t="s">
        <v>1991</v>
      </c>
      <c r="L441" s="108"/>
      <c r="M441" s="108"/>
      <c r="N441" s="108"/>
      <c r="O441" s="108"/>
      <c r="P441" s="108"/>
      <c r="Q441" s="108"/>
    </row>
    <row r="442" spans="1:17" ht="1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38" t="s">
        <v>2233</v>
      </c>
      <c r="L442" s="118"/>
      <c r="M442" s="108"/>
      <c r="N442" s="108"/>
      <c r="O442" s="108"/>
      <c r="P442" s="108"/>
      <c r="Q442" s="108"/>
    </row>
    <row r="443" spans="1:17" ht="1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2</v>
      </c>
      <c r="G443" s="81">
        <v>2</v>
      </c>
      <c r="H443" s="81">
        <v>0</v>
      </c>
      <c r="I443" s="81">
        <v>0</v>
      </c>
      <c r="J443" s="99"/>
      <c r="K443" s="138" t="s">
        <v>2232</v>
      </c>
      <c r="L443" s="108"/>
      <c r="M443" s="108"/>
      <c r="N443" s="108"/>
      <c r="O443" s="108"/>
      <c r="P443" s="108"/>
      <c r="Q443" s="108"/>
    </row>
    <row r="444" spans="1:17" ht="1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6</v>
      </c>
      <c r="G444" s="81">
        <v>6</v>
      </c>
      <c r="H444" s="81">
        <v>0</v>
      </c>
      <c r="I444" s="81">
        <v>0</v>
      </c>
      <c r="J444" s="99"/>
      <c r="K444" s="138" t="s">
        <v>2233</v>
      </c>
      <c r="L444" s="108"/>
      <c r="M444" s="108"/>
      <c r="N444" s="108"/>
      <c r="O444" s="108"/>
      <c r="P444" s="108"/>
      <c r="Q444" s="108"/>
    </row>
    <row r="445" spans="1:17" ht="1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4</v>
      </c>
      <c r="G445" s="81">
        <v>4</v>
      </c>
      <c r="H445" s="81">
        <v>0</v>
      </c>
      <c r="I445" s="81">
        <v>0</v>
      </c>
      <c r="K445" s="138" t="s">
        <v>2233</v>
      </c>
      <c r="L445" s="108"/>
      <c r="M445" s="108"/>
      <c r="N445" s="108"/>
      <c r="O445" s="108"/>
      <c r="P445" s="108"/>
      <c r="Q445" s="108"/>
    </row>
    <row r="446" spans="1:17" ht="1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38" t="s">
        <v>2233</v>
      </c>
      <c r="L446" s="108"/>
      <c r="M446" s="108"/>
      <c r="N446" s="108"/>
      <c r="O446" s="108"/>
      <c r="P446" s="108"/>
      <c r="Q446" s="108"/>
    </row>
    <row r="447" spans="1:17" ht="1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8</v>
      </c>
      <c r="G447" s="81">
        <v>8</v>
      </c>
      <c r="H447" s="81">
        <v>0</v>
      </c>
      <c r="I447" s="81">
        <v>0</v>
      </c>
      <c r="J447" s="99"/>
      <c r="K447" s="138" t="s">
        <v>2233</v>
      </c>
      <c r="L447" s="118"/>
      <c r="M447" s="108"/>
      <c r="N447" s="108"/>
      <c r="O447" s="108"/>
      <c r="P447" s="108"/>
      <c r="Q447" s="108"/>
    </row>
    <row r="448" spans="1:17" ht="1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>
        <v>1</v>
      </c>
      <c r="G448" s="81">
        <v>1</v>
      </c>
      <c r="H448" s="81">
        <v>0</v>
      </c>
      <c r="I448" s="81">
        <v>0</v>
      </c>
      <c r="J448" s="99"/>
      <c r="K448" s="141" t="s">
        <v>2232</v>
      </c>
      <c r="L448" s="108"/>
      <c r="M448" s="108"/>
      <c r="N448" s="108"/>
      <c r="O448" s="108"/>
      <c r="P448" s="108"/>
      <c r="Q448" s="108"/>
    </row>
    <row r="449" spans="1:17" ht="1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8</v>
      </c>
      <c r="G449" s="81">
        <v>8</v>
      </c>
      <c r="H449" s="81">
        <v>0</v>
      </c>
      <c r="I449" s="81">
        <v>0</v>
      </c>
      <c r="K449" s="138" t="s">
        <v>2233</v>
      </c>
      <c r="L449" s="118"/>
      <c r="M449" s="108"/>
      <c r="N449" s="108"/>
      <c r="O449" s="108"/>
      <c r="P449" s="108"/>
      <c r="Q449" s="108"/>
    </row>
    <row r="450" spans="1:17" ht="1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18</v>
      </c>
      <c r="G450" s="81">
        <v>18</v>
      </c>
      <c r="H450" s="81">
        <v>0</v>
      </c>
      <c r="I450" s="81">
        <v>0</v>
      </c>
      <c r="J450" s="99"/>
      <c r="K450" s="138" t="s">
        <v>2232</v>
      </c>
      <c r="L450" s="118"/>
      <c r="M450" s="108"/>
      <c r="N450" s="108"/>
      <c r="O450" s="108"/>
      <c r="P450" s="108"/>
      <c r="Q450" s="108"/>
    </row>
    <row r="451" spans="1:17" ht="1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6</v>
      </c>
      <c r="G451" s="81">
        <v>6</v>
      </c>
      <c r="H451" s="81">
        <v>0</v>
      </c>
      <c r="I451" s="81">
        <v>0</v>
      </c>
      <c r="J451" s="99"/>
      <c r="K451" s="138" t="s">
        <v>2232</v>
      </c>
      <c r="L451" s="118"/>
      <c r="M451" s="108"/>
      <c r="N451" s="108"/>
      <c r="O451" s="108"/>
      <c r="P451" s="108"/>
      <c r="Q451" s="108"/>
    </row>
    <row r="452" spans="1:17" ht="1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8</v>
      </c>
      <c r="G452" s="81">
        <v>8</v>
      </c>
      <c r="H452" s="81">
        <v>0</v>
      </c>
      <c r="I452" s="81">
        <v>0</v>
      </c>
      <c r="J452" s="99"/>
      <c r="K452" s="138" t="s">
        <v>2233</v>
      </c>
      <c r="L452" s="108"/>
      <c r="M452" s="108"/>
      <c r="N452" s="108"/>
      <c r="O452" s="108"/>
      <c r="P452" s="108"/>
      <c r="Q452" s="108"/>
    </row>
    <row r="453" spans="1:17" ht="1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1991</v>
      </c>
      <c r="G453" s="81" t="s">
        <v>1991</v>
      </c>
      <c r="H453" s="81" t="s">
        <v>1991</v>
      </c>
      <c r="I453" s="81" t="s">
        <v>1991</v>
      </c>
      <c r="J453" s="82"/>
      <c r="K453" s="141" t="s">
        <v>1991</v>
      </c>
      <c r="L453" s="118"/>
      <c r="M453" s="108"/>
      <c r="N453" s="108"/>
      <c r="O453" s="108"/>
      <c r="P453" s="108"/>
      <c r="Q453" s="108"/>
    </row>
    <row r="454" spans="1:17" ht="1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2</v>
      </c>
      <c r="G454" s="81">
        <v>2</v>
      </c>
      <c r="H454" s="81">
        <v>0</v>
      </c>
      <c r="I454" s="81">
        <v>0</v>
      </c>
      <c r="J454" s="99"/>
      <c r="K454" s="138" t="s">
        <v>2233</v>
      </c>
      <c r="L454" s="108"/>
      <c r="M454" s="108"/>
      <c r="N454" s="108"/>
      <c r="O454" s="108"/>
      <c r="P454" s="108"/>
      <c r="Q454" s="108"/>
    </row>
    <row r="455" spans="1:17" ht="1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0</v>
      </c>
      <c r="G455" s="81">
        <v>0</v>
      </c>
      <c r="H455" s="81">
        <v>0</v>
      </c>
      <c r="I455" s="81">
        <v>0</v>
      </c>
      <c r="J455" s="99"/>
      <c r="K455" s="138" t="s">
        <v>2232</v>
      </c>
      <c r="L455" s="118"/>
      <c r="M455" s="108"/>
      <c r="N455" s="108"/>
      <c r="O455" s="108"/>
      <c r="P455" s="108"/>
      <c r="Q455" s="108"/>
    </row>
    <row r="456" spans="1:17" ht="1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10</v>
      </c>
      <c r="G456" s="81">
        <v>10</v>
      </c>
      <c r="H456" s="81">
        <v>0</v>
      </c>
      <c r="I456" s="81">
        <v>0</v>
      </c>
      <c r="J456" s="83"/>
      <c r="K456" s="138" t="s">
        <v>2233</v>
      </c>
      <c r="L456" s="118"/>
      <c r="M456" s="108"/>
      <c r="N456" s="108"/>
      <c r="O456" s="108"/>
      <c r="P456" s="108"/>
      <c r="Q456" s="108"/>
    </row>
    <row r="457" spans="1:17" ht="1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 t="s">
        <v>1991</v>
      </c>
      <c r="G457" s="81" t="s">
        <v>1991</v>
      </c>
      <c r="H457" s="81" t="s">
        <v>1991</v>
      </c>
      <c r="I457" s="81" t="s">
        <v>1991</v>
      </c>
      <c r="J457" s="99"/>
      <c r="K457" s="138" t="s">
        <v>1991</v>
      </c>
      <c r="L457" s="118"/>
      <c r="M457" s="108"/>
      <c r="N457" s="108"/>
      <c r="O457" s="108"/>
      <c r="P457" s="108"/>
      <c r="Q457" s="108"/>
    </row>
    <row r="458" spans="1:17" s="5" customFormat="1" ht="1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29</v>
      </c>
      <c r="G458" s="81">
        <v>29</v>
      </c>
      <c r="H458" s="81">
        <v>0</v>
      </c>
      <c r="I458" s="81">
        <v>0</v>
      </c>
      <c r="J458" s="99"/>
      <c r="K458" s="138" t="s">
        <v>2233</v>
      </c>
      <c r="L458" s="118"/>
      <c r="M458" s="108"/>
      <c r="N458" s="108"/>
      <c r="O458" s="108"/>
      <c r="P458" s="108"/>
      <c r="Q458" s="108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1991</v>
      </c>
      <c r="G459" s="81" t="s">
        <v>1991</v>
      </c>
      <c r="H459" s="81" t="s">
        <v>1991</v>
      </c>
      <c r="I459" s="81" t="s">
        <v>1991</v>
      </c>
      <c r="J459" s="82"/>
      <c r="K459" s="142" t="s">
        <v>1991</v>
      </c>
      <c r="L459" s="118"/>
      <c r="M459" s="108"/>
      <c r="N459" s="108"/>
      <c r="O459" s="108"/>
      <c r="P459" s="108"/>
      <c r="Q459" s="108"/>
    </row>
    <row r="460" spans="1:17" ht="1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3</v>
      </c>
      <c r="G460" s="81">
        <v>3</v>
      </c>
      <c r="H460" s="81">
        <v>0</v>
      </c>
      <c r="I460" s="81">
        <v>0</v>
      </c>
      <c r="K460" s="138" t="s">
        <v>2232</v>
      </c>
      <c r="L460" s="118"/>
      <c r="M460" s="108"/>
      <c r="N460" s="108"/>
      <c r="O460" s="108"/>
      <c r="P460" s="108"/>
      <c r="Q460" s="108"/>
    </row>
    <row r="461" spans="1:17" ht="1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16</v>
      </c>
      <c r="G461" s="81">
        <v>16</v>
      </c>
      <c r="H461" s="81">
        <v>0</v>
      </c>
      <c r="I461" s="81">
        <v>0</v>
      </c>
      <c r="K461" s="138" t="s">
        <v>2232</v>
      </c>
      <c r="L461" s="118"/>
      <c r="M461" s="108"/>
      <c r="N461" s="108"/>
      <c r="O461" s="108"/>
      <c r="P461" s="108"/>
      <c r="Q461" s="108"/>
    </row>
    <row r="462" spans="1:17" ht="1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80</v>
      </c>
      <c r="G462" s="81">
        <v>6</v>
      </c>
      <c r="H462" s="81">
        <v>74</v>
      </c>
      <c r="I462" s="81">
        <v>0</v>
      </c>
      <c r="J462" s="99"/>
      <c r="K462" s="138" t="s">
        <v>2233</v>
      </c>
      <c r="L462" s="108"/>
      <c r="M462" s="108"/>
      <c r="N462" s="108"/>
      <c r="O462" s="108"/>
      <c r="P462" s="108"/>
      <c r="Q462" s="108"/>
    </row>
    <row r="463" spans="1:17" ht="1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38" t="s">
        <v>2233</v>
      </c>
      <c r="L463" s="118"/>
      <c r="M463" s="108"/>
      <c r="N463" s="108"/>
      <c r="O463" s="108"/>
      <c r="P463" s="108"/>
      <c r="Q463" s="108"/>
    </row>
    <row r="464" spans="1:17" ht="1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1991</v>
      </c>
      <c r="G464" s="81" t="s">
        <v>1991</v>
      </c>
      <c r="H464" s="81" t="s">
        <v>1991</v>
      </c>
      <c r="I464" s="81" t="s">
        <v>1991</v>
      </c>
      <c r="J464" s="82"/>
      <c r="K464" s="141" t="s">
        <v>1991</v>
      </c>
      <c r="L464" s="118"/>
      <c r="M464" s="108"/>
      <c r="N464" s="108"/>
      <c r="O464" s="108"/>
      <c r="P464" s="108"/>
      <c r="Q464" s="108"/>
    </row>
    <row r="465" spans="1:17" ht="1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>
        <v>0</v>
      </c>
      <c r="G465" s="81">
        <v>0</v>
      </c>
      <c r="H465" s="81">
        <v>0</v>
      </c>
      <c r="I465" s="81">
        <v>0</v>
      </c>
      <c r="J465" s="99"/>
      <c r="K465" s="138" t="s">
        <v>2233</v>
      </c>
      <c r="L465" s="118"/>
      <c r="M465" s="108"/>
      <c r="N465" s="108"/>
      <c r="O465" s="108"/>
      <c r="P465" s="108"/>
      <c r="Q465" s="108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1991</v>
      </c>
      <c r="G466" s="81" t="s">
        <v>1991</v>
      </c>
      <c r="H466" s="81" t="s">
        <v>1991</v>
      </c>
      <c r="I466" s="81" t="s">
        <v>1991</v>
      </c>
      <c r="J466" s="99"/>
      <c r="K466" s="139" t="s">
        <v>1991</v>
      </c>
      <c r="L466" s="108"/>
      <c r="M466" s="32"/>
      <c r="N466" s="32"/>
      <c r="O466" s="32"/>
      <c r="P466" s="32"/>
      <c r="Q466" s="32"/>
    </row>
    <row r="467" spans="1:17" ht="1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12</v>
      </c>
      <c r="G467" s="81">
        <v>12</v>
      </c>
      <c r="H467" s="81">
        <v>0</v>
      </c>
      <c r="I467" s="81">
        <v>0</v>
      </c>
      <c r="J467" s="99"/>
      <c r="K467" s="138" t="s">
        <v>2232</v>
      </c>
      <c r="L467" s="108"/>
      <c r="M467" s="108"/>
      <c r="N467" s="108"/>
      <c r="O467" s="108"/>
      <c r="P467" s="108"/>
      <c r="Q467" s="108"/>
    </row>
    <row r="468" spans="1:17" ht="1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4</v>
      </c>
      <c r="G468" s="81">
        <v>4</v>
      </c>
      <c r="H468" s="81">
        <v>0</v>
      </c>
      <c r="I468" s="81">
        <v>0</v>
      </c>
      <c r="J468" s="99"/>
      <c r="K468" s="138" t="s">
        <v>2233</v>
      </c>
      <c r="L468" s="118"/>
      <c r="M468" s="108"/>
      <c r="N468" s="108"/>
      <c r="O468" s="108"/>
      <c r="P468" s="108"/>
      <c r="Q468" s="108"/>
    </row>
    <row r="469" spans="1:17" ht="1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0</v>
      </c>
      <c r="G469" s="81">
        <v>0</v>
      </c>
      <c r="H469" s="81">
        <v>0</v>
      </c>
      <c r="I469" s="81">
        <v>0</v>
      </c>
      <c r="K469" s="138" t="s">
        <v>2232</v>
      </c>
      <c r="L469" s="108"/>
      <c r="M469" s="108"/>
      <c r="N469" s="108"/>
      <c r="O469" s="108"/>
      <c r="P469" s="108"/>
      <c r="Q469" s="108"/>
    </row>
    <row r="470" spans="1:17" ht="1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1</v>
      </c>
      <c r="G470" s="81">
        <v>1</v>
      </c>
      <c r="H470" s="81">
        <v>0</v>
      </c>
      <c r="I470" s="81">
        <v>0</v>
      </c>
      <c r="J470" s="99"/>
      <c r="K470" s="138" t="s">
        <v>2232</v>
      </c>
      <c r="L470" s="108"/>
      <c r="M470" s="108"/>
      <c r="N470" s="108"/>
      <c r="O470" s="108"/>
      <c r="P470" s="108"/>
      <c r="Q470" s="108"/>
    </row>
    <row r="471" spans="1:17" ht="1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>
        <v>1</v>
      </c>
      <c r="G471" s="81">
        <v>1</v>
      </c>
      <c r="H471" s="81">
        <v>0</v>
      </c>
      <c r="I471" s="81">
        <v>0</v>
      </c>
      <c r="J471" s="82"/>
      <c r="K471" s="138" t="s">
        <v>2233</v>
      </c>
      <c r="L471" s="32"/>
      <c r="M471" s="108"/>
      <c r="N471" s="108"/>
      <c r="O471" s="108"/>
      <c r="P471" s="108"/>
      <c r="Q471" s="108"/>
    </row>
    <row r="472" spans="1:17" ht="1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4</v>
      </c>
      <c r="G472" s="81">
        <v>4</v>
      </c>
      <c r="H472" s="81">
        <v>0</v>
      </c>
      <c r="I472" s="81">
        <v>0</v>
      </c>
      <c r="J472" s="99"/>
      <c r="K472" s="138" t="s">
        <v>2232</v>
      </c>
      <c r="L472" s="118"/>
      <c r="M472" s="108"/>
      <c r="N472" s="108"/>
      <c r="O472" s="108"/>
      <c r="P472" s="108"/>
      <c r="Q472" s="108"/>
    </row>
    <row r="473" spans="1:17" ht="1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1</v>
      </c>
      <c r="G473" s="81">
        <v>1</v>
      </c>
      <c r="H473" s="81">
        <v>0</v>
      </c>
      <c r="I473" s="81">
        <v>0</v>
      </c>
      <c r="J473" s="99"/>
      <c r="K473" s="138" t="s">
        <v>2233</v>
      </c>
      <c r="L473" s="108"/>
      <c r="M473" s="108"/>
      <c r="N473" s="108"/>
      <c r="O473" s="108"/>
      <c r="P473" s="108"/>
      <c r="Q473" s="108"/>
    </row>
    <row r="474" spans="1:17" ht="1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5</v>
      </c>
      <c r="G474" s="81">
        <v>5</v>
      </c>
      <c r="H474" s="81">
        <v>0</v>
      </c>
      <c r="I474" s="81">
        <v>0</v>
      </c>
      <c r="J474" s="99"/>
      <c r="K474" s="138" t="s">
        <v>2232</v>
      </c>
      <c r="L474" s="118"/>
      <c r="M474" s="108"/>
      <c r="N474" s="108"/>
      <c r="O474" s="108"/>
      <c r="P474" s="108"/>
      <c r="Q474" s="108"/>
    </row>
    <row r="475" spans="1:17" ht="1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1991</v>
      </c>
      <c r="G475" s="81" t="s">
        <v>1991</v>
      </c>
      <c r="H475" s="81" t="s">
        <v>1991</v>
      </c>
      <c r="I475" s="81" t="s">
        <v>1991</v>
      </c>
      <c r="J475" s="82"/>
      <c r="K475" s="138" t="s">
        <v>1991</v>
      </c>
      <c r="L475" s="118"/>
      <c r="M475" s="108"/>
      <c r="N475" s="108"/>
      <c r="O475" s="108"/>
      <c r="P475" s="108"/>
      <c r="Q475" s="108"/>
    </row>
    <row r="476" spans="1:17" ht="1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1991</v>
      </c>
      <c r="G476" s="81" t="s">
        <v>1991</v>
      </c>
      <c r="H476" s="81" t="s">
        <v>1991</v>
      </c>
      <c r="I476" s="81" t="s">
        <v>1991</v>
      </c>
      <c r="J476" s="82"/>
      <c r="K476" s="141" t="s">
        <v>1991</v>
      </c>
      <c r="L476" s="108"/>
      <c r="M476" s="108"/>
      <c r="N476" s="108"/>
      <c r="O476" s="108"/>
      <c r="P476" s="108"/>
      <c r="Q476" s="108"/>
    </row>
    <row r="477" spans="1:17" s="5" customFormat="1" ht="1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9</v>
      </c>
      <c r="G477" s="81">
        <v>9</v>
      </c>
      <c r="H477" s="81">
        <v>0</v>
      </c>
      <c r="I477" s="81">
        <v>0</v>
      </c>
      <c r="J477"/>
      <c r="K477" s="138" t="s">
        <v>2233</v>
      </c>
      <c r="L477" s="118"/>
      <c r="M477" s="108"/>
      <c r="N477" s="108"/>
      <c r="O477" s="108"/>
      <c r="P477" s="108"/>
      <c r="Q477" s="108"/>
    </row>
    <row r="478" spans="1:17" ht="1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J478" s="99"/>
      <c r="K478" s="138" t="s">
        <v>2232</v>
      </c>
      <c r="L478" s="108"/>
      <c r="M478" s="108"/>
      <c r="N478" s="108"/>
      <c r="O478" s="108"/>
      <c r="P478" s="108"/>
      <c r="Q478" s="108"/>
    </row>
    <row r="479" spans="1:17" ht="1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0</v>
      </c>
      <c r="G479" s="81">
        <v>0</v>
      </c>
      <c r="H479" s="81">
        <v>0</v>
      </c>
      <c r="I479" s="81">
        <v>0</v>
      </c>
      <c r="J479" s="99"/>
      <c r="K479" s="138" t="s">
        <v>2233</v>
      </c>
      <c r="L479" s="108"/>
      <c r="M479" s="108"/>
      <c r="N479" s="108"/>
      <c r="O479" s="108"/>
      <c r="P479" s="108"/>
      <c r="Q479" s="108"/>
    </row>
    <row r="480" spans="1:17" ht="1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 t="s">
        <v>1991</v>
      </c>
      <c r="G480" s="81" t="s">
        <v>1991</v>
      </c>
      <c r="H480" s="81" t="s">
        <v>1991</v>
      </c>
      <c r="I480" s="81" t="s">
        <v>1991</v>
      </c>
      <c r="J480" s="99"/>
      <c r="K480" s="141" t="s">
        <v>1991</v>
      </c>
      <c r="L480" s="108"/>
      <c r="M480" s="108"/>
      <c r="N480" s="108"/>
      <c r="O480" s="108"/>
      <c r="P480" s="108"/>
      <c r="Q480" s="108"/>
    </row>
    <row r="481" spans="1:17" ht="1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1</v>
      </c>
      <c r="G481" s="81">
        <v>1</v>
      </c>
      <c r="H481" s="81">
        <v>0</v>
      </c>
      <c r="I481" s="81">
        <v>0</v>
      </c>
      <c r="J481" s="99"/>
      <c r="K481" s="141" t="s">
        <v>2233</v>
      </c>
      <c r="L481" s="108"/>
      <c r="M481" s="108"/>
      <c r="N481" s="108"/>
      <c r="O481" s="108"/>
      <c r="P481" s="108"/>
      <c r="Q481" s="108"/>
    </row>
    <row r="482" spans="1:17" ht="1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0</v>
      </c>
      <c r="G482" s="81">
        <v>0</v>
      </c>
      <c r="H482" s="81">
        <v>0</v>
      </c>
      <c r="I482" s="81">
        <v>0</v>
      </c>
      <c r="K482" s="138" t="s">
        <v>2233</v>
      </c>
      <c r="L482" s="118"/>
      <c r="M482" s="108"/>
      <c r="N482" s="108"/>
      <c r="O482" s="108"/>
      <c r="P482" s="108"/>
      <c r="Q482" s="108"/>
    </row>
    <row r="483" spans="1:17" ht="1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38" t="s">
        <v>2233</v>
      </c>
      <c r="L483" s="108"/>
      <c r="M483" s="108"/>
      <c r="N483" s="108"/>
      <c r="O483" s="108"/>
      <c r="P483" s="108"/>
      <c r="Q483" s="108"/>
    </row>
    <row r="484" spans="1:17" ht="1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 t="s">
        <v>1991</v>
      </c>
      <c r="G484" s="81" t="s">
        <v>1991</v>
      </c>
      <c r="H484" s="81" t="s">
        <v>1991</v>
      </c>
      <c r="I484" s="81" t="s">
        <v>1991</v>
      </c>
      <c r="J484" s="99"/>
      <c r="K484" s="141" t="s">
        <v>1991</v>
      </c>
      <c r="L484" s="108"/>
      <c r="M484" s="108"/>
      <c r="N484" s="108"/>
      <c r="O484" s="108"/>
      <c r="P484" s="108"/>
      <c r="Q484" s="108"/>
    </row>
    <row r="485" spans="1:17" ht="1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 t="s">
        <v>1991</v>
      </c>
      <c r="G485" s="81" t="s">
        <v>1991</v>
      </c>
      <c r="H485" s="81" t="s">
        <v>1991</v>
      </c>
      <c r="I485" s="81" t="s">
        <v>1991</v>
      </c>
      <c r="J485" s="99"/>
      <c r="K485" s="141" t="s">
        <v>1991</v>
      </c>
      <c r="L485" s="108"/>
      <c r="M485" s="108"/>
      <c r="N485" s="108"/>
      <c r="O485" s="108"/>
      <c r="P485" s="108"/>
      <c r="Q485" s="108"/>
    </row>
    <row r="486" spans="1:17" ht="1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J486" s="99"/>
      <c r="K486" s="138" t="s">
        <v>2232</v>
      </c>
      <c r="L486" s="108"/>
      <c r="M486" s="108"/>
      <c r="N486" s="108"/>
      <c r="O486" s="108"/>
      <c r="P486" s="108"/>
      <c r="Q486" s="108"/>
    </row>
    <row r="487" spans="1:17" ht="1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 t="s">
        <v>1991</v>
      </c>
      <c r="G487" s="81" t="s">
        <v>1991</v>
      </c>
      <c r="H487" s="81" t="s">
        <v>1991</v>
      </c>
      <c r="I487" s="81" t="s">
        <v>1991</v>
      </c>
      <c r="J487" s="99"/>
      <c r="K487" s="141" t="s">
        <v>1991</v>
      </c>
      <c r="L487" s="118"/>
      <c r="M487" s="108"/>
      <c r="N487" s="108"/>
      <c r="O487" s="108"/>
      <c r="P487" s="108"/>
      <c r="Q487" s="108"/>
    </row>
    <row r="488" spans="1:17" ht="1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38" t="s">
        <v>2233</v>
      </c>
      <c r="L488" s="108"/>
      <c r="M488" s="108"/>
      <c r="N488" s="108"/>
      <c r="O488" s="108"/>
      <c r="P488" s="108"/>
      <c r="Q488" s="108"/>
    </row>
    <row r="489" spans="1:17" ht="1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J489" s="99"/>
      <c r="K489" s="138" t="s">
        <v>2232</v>
      </c>
      <c r="L489" s="108"/>
      <c r="M489" s="108"/>
      <c r="N489" s="108"/>
      <c r="O489" s="108"/>
      <c r="P489" s="108"/>
      <c r="Q489" s="108"/>
    </row>
    <row r="490" spans="1:17" ht="1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38" t="s">
        <v>2233</v>
      </c>
      <c r="L490" s="108"/>
      <c r="M490" s="108"/>
      <c r="N490" s="108"/>
      <c r="O490" s="108"/>
      <c r="P490" s="108"/>
      <c r="Q490" s="108"/>
    </row>
    <row r="491" spans="1:17" ht="1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41" t="s">
        <v>2233</v>
      </c>
      <c r="L491" s="108"/>
      <c r="M491" s="108"/>
      <c r="N491" s="108"/>
      <c r="O491" s="108"/>
      <c r="P491" s="108"/>
      <c r="Q491" s="108"/>
    </row>
    <row r="492" spans="1:17" ht="1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38" t="s">
        <v>2233</v>
      </c>
      <c r="L492" s="118"/>
      <c r="M492" s="108"/>
      <c r="N492" s="108"/>
      <c r="O492" s="108"/>
      <c r="P492" s="108"/>
      <c r="Q492" s="108"/>
    </row>
    <row r="493" spans="1:17" ht="1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38" t="s">
        <v>2233</v>
      </c>
      <c r="L493" s="118"/>
      <c r="M493" s="108"/>
      <c r="N493" s="108"/>
      <c r="O493" s="108"/>
      <c r="P493" s="108"/>
      <c r="Q493" s="108"/>
    </row>
    <row r="494" spans="1:17" ht="1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2</v>
      </c>
      <c r="G494" s="81">
        <v>2</v>
      </c>
      <c r="H494" s="81">
        <v>0</v>
      </c>
      <c r="I494" s="81">
        <v>0</v>
      </c>
      <c r="J494" s="99"/>
      <c r="K494" s="138" t="s">
        <v>2233</v>
      </c>
      <c r="L494" s="118"/>
      <c r="M494" s="108"/>
      <c r="N494" s="108"/>
      <c r="O494" s="108"/>
      <c r="P494" s="108"/>
      <c r="Q494" s="108"/>
    </row>
    <row r="495" spans="1:17" s="5" customFormat="1" ht="1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38" t="s">
        <v>2233</v>
      </c>
      <c r="L495" s="108"/>
      <c r="M495" s="108"/>
      <c r="N495" s="108"/>
      <c r="O495" s="108"/>
      <c r="P495" s="108"/>
      <c r="Q495" s="108"/>
    </row>
    <row r="496" spans="1:17" ht="1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38" t="s">
        <v>2233</v>
      </c>
      <c r="L496" s="108"/>
      <c r="M496" s="108"/>
      <c r="N496" s="108"/>
      <c r="O496" s="108"/>
      <c r="P496" s="108"/>
      <c r="Q496" s="108"/>
    </row>
    <row r="497" spans="1:17" ht="1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38" t="s">
        <v>2233</v>
      </c>
      <c r="L497" s="108"/>
      <c r="M497" s="108"/>
      <c r="N497" s="108"/>
      <c r="O497" s="108"/>
      <c r="P497" s="108"/>
      <c r="Q497" s="108"/>
    </row>
    <row r="498" spans="1:17" ht="1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 t="s">
        <v>1991</v>
      </c>
      <c r="G498" s="81" t="s">
        <v>1991</v>
      </c>
      <c r="H498" s="81" t="s">
        <v>1991</v>
      </c>
      <c r="I498" s="81" t="s">
        <v>1991</v>
      </c>
      <c r="K498" s="138" t="s">
        <v>1991</v>
      </c>
      <c r="L498" s="108"/>
      <c r="M498" s="108"/>
      <c r="N498" s="108"/>
      <c r="O498" s="108"/>
      <c r="P498" s="108"/>
      <c r="Q498" s="108"/>
    </row>
    <row r="499" spans="1:17" ht="1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J499" s="99"/>
      <c r="K499" s="141" t="s">
        <v>2233</v>
      </c>
      <c r="L499" s="108"/>
      <c r="M499" s="108"/>
      <c r="N499" s="108"/>
      <c r="O499" s="108"/>
      <c r="P499" s="108"/>
      <c r="Q499" s="108"/>
    </row>
    <row r="500" spans="1:17" ht="1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J500" s="99"/>
      <c r="K500" s="138" t="s">
        <v>2233</v>
      </c>
      <c r="L500" s="108"/>
      <c r="M500" s="108"/>
      <c r="N500" s="108"/>
      <c r="O500" s="108"/>
      <c r="P500" s="108"/>
      <c r="Q500" s="108"/>
    </row>
    <row r="501" spans="1:17" ht="1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J501" s="99"/>
      <c r="K501" s="138" t="s">
        <v>2233</v>
      </c>
      <c r="L501" s="108"/>
      <c r="M501" s="108"/>
      <c r="N501" s="108"/>
      <c r="O501" s="108"/>
      <c r="P501" s="108"/>
      <c r="Q501" s="108"/>
    </row>
    <row r="502" spans="1:17" ht="1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J502" s="82"/>
      <c r="K502" s="138" t="s">
        <v>2233</v>
      </c>
      <c r="L502" s="108"/>
      <c r="M502" s="108"/>
      <c r="N502" s="108"/>
      <c r="O502" s="108"/>
      <c r="P502" s="108"/>
      <c r="Q502" s="108"/>
    </row>
    <row r="503" spans="1:17" ht="1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2</v>
      </c>
      <c r="G503" s="81">
        <v>2</v>
      </c>
      <c r="H503" s="81">
        <v>0</v>
      </c>
      <c r="I503" s="81">
        <v>0</v>
      </c>
      <c r="J503" s="99"/>
      <c r="K503" s="138" t="s">
        <v>2232</v>
      </c>
      <c r="L503" s="118"/>
      <c r="M503" s="108"/>
      <c r="N503" s="108"/>
      <c r="O503" s="108"/>
      <c r="P503" s="108"/>
      <c r="Q503" s="108"/>
    </row>
    <row r="504" spans="1:17" ht="1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38" t="s">
        <v>2233</v>
      </c>
      <c r="L504" s="108"/>
      <c r="M504" s="32"/>
      <c r="N504" s="32"/>
      <c r="O504" s="32"/>
      <c r="P504" s="32"/>
      <c r="Q504" s="32"/>
    </row>
    <row r="505" spans="1:17" ht="1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38" t="s">
        <v>2233</v>
      </c>
      <c r="L505" s="108"/>
      <c r="M505" s="108"/>
      <c r="N505" s="108"/>
      <c r="O505" s="108"/>
      <c r="P505" s="108"/>
      <c r="Q505" s="108"/>
    </row>
    <row r="506" spans="1:17" ht="1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J506" s="99"/>
      <c r="K506" s="138" t="s">
        <v>2233</v>
      </c>
      <c r="L506" s="108"/>
      <c r="M506" s="108"/>
      <c r="N506" s="108"/>
      <c r="O506" s="108"/>
      <c r="P506" s="108"/>
      <c r="Q506" s="108"/>
    </row>
    <row r="507" spans="1:17" ht="1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J507" s="99"/>
      <c r="K507" s="138" t="s">
        <v>2233</v>
      </c>
      <c r="L507" s="118"/>
      <c r="M507" s="108"/>
      <c r="N507" s="108"/>
      <c r="O507" s="108"/>
      <c r="P507" s="108"/>
      <c r="Q507" s="108"/>
    </row>
    <row r="508" spans="1:17" ht="1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0</v>
      </c>
      <c r="G508" s="81">
        <v>0</v>
      </c>
      <c r="H508" s="81">
        <v>0</v>
      </c>
      <c r="I508" s="81">
        <v>0</v>
      </c>
      <c r="J508" s="99"/>
      <c r="K508" s="138" t="s">
        <v>2233</v>
      </c>
      <c r="L508" s="32"/>
      <c r="M508" s="108"/>
      <c r="N508" s="108"/>
      <c r="O508" s="108"/>
      <c r="P508" s="108"/>
      <c r="Q508" s="108"/>
    </row>
    <row r="509" spans="1:17" ht="1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0</v>
      </c>
      <c r="G509" s="81">
        <v>0</v>
      </c>
      <c r="H509" s="81">
        <v>0</v>
      </c>
      <c r="I509" s="81">
        <v>0</v>
      </c>
      <c r="J509" s="82"/>
      <c r="K509" s="138" t="s">
        <v>2233</v>
      </c>
      <c r="L509" s="118"/>
      <c r="M509" s="108"/>
      <c r="N509" s="108"/>
      <c r="O509" s="108"/>
      <c r="P509" s="108"/>
      <c r="Q509" s="108"/>
    </row>
    <row r="510" spans="1:17" ht="1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0</v>
      </c>
      <c r="G510" s="81">
        <v>0</v>
      </c>
      <c r="H510" s="81">
        <v>0</v>
      </c>
      <c r="I510" s="81">
        <v>0</v>
      </c>
      <c r="J510" s="99"/>
      <c r="K510" s="138" t="s">
        <v>2233</v>
      </c>
      <c r="L510" s="108"/>
      <c r="M510" s="108"/>
      <c r="N510" s="108"/>
      <c r="O510" s="108"/>
      <c r="P510" s="108"/>
      <c r="Q510" s="108"/>
    </row>
    <row r="511" spans="1:17" ht="1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2</v>
      </c>
      <c r="G511" s="81">
        <v>2</v>
      </c>
      <c r="H511" s="81">
        <v>0</v>
      </c>
      <c r="I511" s="81">
        <v>0</v>
      </c>
      <c r="J511" s="99"/>
      <c r="K511" s="138" t="s">
        <v>2233</v>
      </c>
      <c r="L511" s="108"/>
      <c r="M511" s="108"/>
      <c r="N511" s="108"/>
      <c r="O511" s="108"/>
      <c r="P511" s="108"/>
      <c r="Q511" s="108"/>
    </row>
    <row r="512" spans="1:17" ht="1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38" t="s">
        <v>2234</v>
      </c>
      <c r="L512" s="108"/>
      <c r="M512" s="108"/>
      <c r="N512" s="108"/>
      <c r="O512" s="108"/>
      <c r="P512" s="108"/>
      <c r="Q512" s="108"/>
    </row>
    <row r="513" spans="1:17" ht="1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1</v>
      </c>
      <c r="G513" s="81">
        <v>1</v>
      </c>
      <c r="H513" s="81">
        <v>0</v>
      </c>
      <c r="I513" s="81">
        <v>0</v>
      </c>
      <c r="J513" s="99"/>
      <c r="K513" s="138" t="s">
        <v>2232</v>
      </c>
      <c r="L513" s="118"/>
      <c r="M513" s="108"/>
      <c r="N513" s="108"/>
      <c r="O513" s="108"/>
      <c r="P513" s="108"/>
      <c r="Q513" s="108"/>
    </row>
    <row r="514" spans="1:17" ht="1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0</v>
      </c>
      <c r="G514" s="81">
        <v>0</v>
      </c>
      <c r="H514" s="81">
        <v>0</v>
      </c>
      <c r="I514" s="81">
        <v>0</v>
      </c>
      <c r="J514" s="99"/>
      <c r="K514" s="138" t="s">
        <v>2232</v>
      </c>
      <c r="L514" s="118"/>
      <c r="M514" s="108"/>
      <c r="N514" s="108"/>
      <c r="O514" s="108"/>
      <c r="P514" s="108"/>
      <c r="Q514" s="108"/>
    </row>
    <row r="515" spans="1:17" ht="1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>
        <v>5</v>
      </c>
      <c r="G515" s="81">
        <v>5</v>
      </c>
      <c r="H515" s="81">
        <v>0</v>
      </c>
      <c r="I515" s="81">
        <v>0</v>
      </c>
      <c r="J515" s="82"/>
      <c r="K515" s="138" t="s">
        <v>2233</v>
      </c>
      <c r="L515" s="32"/>
      <c r="M515" s="108"/>
      <c r="N515" s="108"/>
      <c r="O515" s="108"/>
      <c r="P515" s="108"/>
      <c r="Q515" s="108"/>
    </row>
    <row r="516" spans="1:17" ht="1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0</v>
      </c>
      <c r="G516" s="81">
        <v>0</v>
      </c>
      <c r="H516" s="81">
        <v>0</v>
      </c>
      <c r="I516" s="81">
        <v>0</v>
      </c>
      <c r="J516" s="99"/>
      <c r="K516" s="138" t="s">
        <v>2233</v>
      </c>
      <c r="L516" s="118"/>
      <c r="M516" s="108"/>
      <c r="N516" s="108"/>
      <c r="O516" s="108"/>
      <c r="P516" s="108"/>
      <c r="Q516" s="108"/>
    </row>
    <row r="517" spans="1:17" ht="1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 t="s">
        <v>1991</v>
      </c>
      <c r="G517" s="81" t="s">
        <v>1991</v>
      </c>
      <c r="H517" s="81" t="s">
        <v>1991</v>
      </c>
      <c r="I517" s="81" t="s">
        <v>1991</v>
      </c>
      <c r="J517" s="99"/>
      <c r="K517" s="141" t="s">
        <v>1991</v>
      </c>
      <c r="L517" s="108"/>
      <c r="M517" s="108"/>
      <c r="N517" s="108"/>
      <c r="O517" s="108"/>
      <c r="P517" s="108"/>
      <c r="Q517" s="108"/>
    </row>
    <row r="518" spans="1:17" ht="1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0</v>
      </c>
      <c r="G518" s="81">
        <v>0</v>
      </c>
      <c r="H518" s="81">
        <v>0</v>
      </c>
      <c r="I518" s="81">
        <v>0</v>
      </c>
      <c r="J518" s="99"/>
      <c r="K518" s="138" t="s">
        <v>2233</v>
      </c>
      <c r="L518" s="118"/>
      <c r="M518" s="108"/>
      <c r="N518" s="108"/>
      <c r="O518" s="108"/>
      <c r="P518" s="108"/>
      <c r="Q518" s="108"/>
    </row>
    <row r="519" spans="1:17" s="5" customFormat="1" ht="1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2</v>
      </c>
      <c r="G519" s="81">
        <v>2</v>
      </c>
      <c r="H519" s="81">
        <v>0</v>
      </c>
      <c r="I519" s="81">
        <v>0</v>
      </c>
      <c r="J519" s="99"/>
      <c r="K519" s="138" t="s">
        <v>2233</v>
      </c>
      <c r="L519" s="108"/>
      <c r="M519" s="108"/>
      <c r="N519" s="108"/>
      <c r="O519" s="108"/>
      <c r="P519" s="108"/>
      <c r="Q519" s="108"/>
    </row>
    <row r="520" spans="1:11" ht="1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38" t="s">
        <v>2233</v>
      </c>
    </row>
    <row r="521" spans="1:11" ht="1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0</v>
      </c>
      <c r="G521" s="81">
        <v>0</v>
      </c>
      <c r="H521" s="81">
        <v>0</v>
      </c>
      <c r="I521" s="81">
        <v>0</v>
      </c>
      <c r="J521" s="99"/>
      <c r="K521" s="138" t="s">
        <v>2232</v>
      </c>
    </row>
    <row r="522" spans="1:11" ht="1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 t="s">
        <v>1991</v>
      </c>
      <c r="G522" s="81" t="s">
        <v>1991</v>
      </c>
      <c r="H522" s="81" t="s">
        <v>1991</v>
      </c>
      <c r="I522" s="81" t="s">
        <v>1991</v>
      </c>
      <c r="J522" s="99"/>
      <c r="K522" s="141" t="s">
        <v>1991</v>
      </c>
    </row>
    <row r="523" spans="1:11" ht="1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38" t="s">
        <v>2233</v>
      </c>
    </row>
    <row r="524" spans="1:11" ht="1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38" t="s">
        <v>2232</v>
      </c>
    </row>
    <row r="525" spans="1:11" ht="1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38" t="s">
        <v>2233</v>
      </c>
    </row>
    <row r="526" spans="1:11" ht="1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J526" s="99"/>
      <c r="K526" s="138" t="s">
        <v>2233</v>
      </c>
    </row>
    <row r="527" spans="1:11" ht="1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 t="s">
        <v>1991</v>
      </c>
      <c r="G527" s="81" t="s">
        <v>1991</v>
      </c>
      <c r="H527" s="81" t="s">
        <v>1991</v>
      </c>
      <c r="I527" s="81" t="s">
        <v>1991</v>
      </c>
      <c r="J527" s="99"/>
      <c r="K527" s="138" t="s">
        <v>1991</v>
      </c>
    </row>
    <row r="528" spans="1:11" ht="1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6</v>
      </c>
      <c r="G528" s="81">
        <v>6</v>
      </c>
      <c r="H528" s="81">
        <v>0</v>
      </c>
      <c r="I528" s="81">
        <v>0</v>
      </c>
      <c r="J528" s="99"/>
      <c r="K528" s="138" t="s">
        <v>2233</v>
      </c>
    </row>
    <row r="529" spans="1:11" ht="1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1</v>
      </c>
      <c r="G529" s="81">
        <v>1</v>
      </c>
      <c r="H529" s="81">
        <v>0</v>
      </c>
      <c r="I529" s="81">
        <v>0</v>
      </c>
      <c r="J529" s="99"/>
      <c r="K529" s="138" t="s">
        <v>2233</v>
      </c>
    </row>
    <row r="530" spans="1:11" ht="1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 t="s">
        <v>1991</v>
      </c>
      <c r="G530" s="81" t="s">
        <v>1991</v>
      </c>
      <c r="H530" s="81" t="s">
        <v>1991</v>
      </c>
      <c r="I530" s="81" t="s">
        <v>1991</v>
      </c>
      <c r="J530" s="99"/>
      <c r="K530" s="141" t="s">
        <v>1991</v>
      </c>
    </row>
    <row r="531" spans="1:11" ht="1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38" t="s">
        <v>2233</v>
      </c>
    </row>
    <row r="532" spans="1:11" ht="1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0</v>
      </c>
      <c r="G532" s="81">
        <v>0</v>
      </c>
      <c r="H532" s="81">
        <v>0</v>
      </c>
      <c r="I532" s="81">
        <v>0</v>
      </c>
      <c r="J532" s="99"/>
      <c r="K532" s="138" t="s">
        <v>2233</v>
      </c>
    </row>
    <row r="533" spans="1:11" ht="1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 t="s">
        <v>1991</v>
      </c>
      <c r="G533" s="81" t="s">
        <v>1991</v>
      </c>
      <c r="H533" s="81" t="s">
        <v>1991</v>
      </c>
      <c r="I533" s="81" t="s">
        <v>1991</v>
      </c>
      <c r="J533" s="99"/>
      <c r="K533" s="138" t="s">
        <v>1991</v>
      </c>
    </row>
    <row r="534" spans="1:11" ht="1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 t="s">
        <v>1991</v>
      </c>
      <c r="G534" s="81" t="s">
        <v>1991</v>
      </c>
      <c r="H534" s="81" t="s">
        <v>1991</v>
      </c>
      <c r="I534" s="81" t="s">
        <v>1991</v>
      </c>
      <c r="J534" s="99"/>
      <c r="K534" s="141" t="s">
        <v>1991</v>
      </c>
    </row>
    <row r="535" spans="1:11" ht="1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38" t="s">
        <v>2233</v>
      </c>
    </row>
    <row r="536" spans="1:11" ht="1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38" t="s">
        <v>2233</v>
      </c>
    </row>
    <row r="537" spans="1:11" ht="1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41" t="s">
        <v>2233</v>
      </c>
    </row>
    <row r="538" spans="1:11" ht="1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38" t="s">
        <v>2233</v>
      </c>
    </row>
    <row r="539" spans="1:11" ht="1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3</v>
      </c>
      <c r="G539" s="81">
        <v>3</v>
      </c>
      <c r="H539" s="81">
        <v>0</v>
      </c>
      <c r="I539" s="81">
        <v>0</v>
      </c>
      <c r="J539" s="82"/>
      <c r="K539" s="138" t="s">
        <v>2233</v>
      </c>
    </row>
    <row r="540" spans="1:11" ht="1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0</v>
      </c>
      <c r="G540" s="81">
        <v>0</v>
      </c>
      <c r="H540" s="81">
        <v>0</v>
      </c>
      <c r="I540" s="81">
        <v>0</v>
      </c>
      <c r="J540" s="99"/>
      <c r="K540" s="138" t="s">
        <v>2233</v>
      </c>
    </row>
    <row r="541" spans="1:11" ht="1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7</v>
      </c>
      <c r="G541" s="81">
        <v>7</v>
      </c>
      <c r="H541" s="81">
        <v>0</v>
      </c>
      <c r="I541" s="81">
        <v>0</v>
      </c>
      <c r="J541" s="99"/>
      <c r="K541" s="138" t="s">
        <v>2233</v>
      </c>
    </row>
    <row r="542" spans="1:11" ht="1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38" t="s">
        <v>2233</v>
      </c>
    </row>
    <row r="543" spans="1:11" ht="1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3</v>
      </c>
      <c r="G543" s="81">
        <v>3</v>
      </c>
      <c r="H543" s="81">
        <v>0</v>
      </c>
      <c r="I543" s="81">
        <v>0</v>
      </c>
      <c r="J543" s="99"/>
      <c r="K543" s="138" t="s">
        <v>2233</v>
      </c>
    </row>
    <row r="544" spans="1:11" ht="1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J544" s="99"/>
      <c r="K544" s="138" t="s">
        <v>2233</v>
      </c>
    </row>
    <row r="545" spans="1:11" ht="1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38" t="s">
        <v>2233</v>
      </c>
    </row>
    <row r="546" spans="1:11" s="5" customFormat="1" ht="1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 t="s">
        <v>1991</v>
      </c>
      <c r="G546" s="81" t="s">
        <v>1991</v>
      </c>
      <c r="H546" s="81" t="s">
        <v>1991</v>
      </c>
      <c r="I546" s="81" t="s">
        <v>1991</v>
      </c>
      <c r="J546" s="83"/>
      <c r="K546" s="141" t="s">
        <v>1991</v>
      </c>
    </row>
    <row r="547" spans="1:11" ht="1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2</v>
      </c>
      <c r="G547" s="81">
        <v>2</v>
      </c>
      <c r="H547" s="81">
        <v>0</v>
      </c>
      <c r="I547" s="81">
        <v>0</v>
      </c>
      <c r="J547" s="75"/>
      <c r="K547" s="138" t="s">
        <v>2232</v>
      </c>
    </row>
    <row r="548" spans="1:11" ht="1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 t="s">
        <v>1991</v>
      </c>
      <c r="G548" s="81" t="s">
        <v>1991</v>
      </c>
      <c r="H548" s="81" t="s">
        <v>1991</v>
      </c>
      <c r="I548" s="81" t="s">
        <v>1991</v>
      </c>
      <c r="J548" s="75"/>
      <c r="K548" s="138" t="s">
        <v>1991</v>
      </c>
    </row>
    <row r="549" spans="1:11" ht="1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1</v>
      </c>
      <c r="G549" s="81">
        <v>1</v>
      </c>
      <c r="H549" s="81">
        <v>0</v>
      </c>
      <c r="I549" s="81">
        <v>0</v>
      </c>
      <c r="J549" s="75"/>
      <c r="K549" s="141" t="s">
        <v>2233</v>
      </c>
    </row>
    <row r="550" spans="1:11" ht="1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38" t="s">
        <v>2233</v>
      </c>
    </row>
    <row r="551" spans="1:11" ht="1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0</v>
      </c>
      <c r="G551" s="81">
        <v>0</v>
      </c>
      <c r="H551" s="81">
        <v>0</v>
      </c>
      <c r="I551" s="81">
        <v>0</v>
      </c>
      <c r="J551" s="75"/>
      <c r="K551" s="138" t="s">
        <v>2233</v>
      </c>
    </row>
    <row r="552" spans="1:11" ht="1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1991</v>
      </c>
      <c r="G552" s="81" t="s">
        <v>1991</v>
      </c>
      <c r="H552" s="81" t="s">
        <v>1991</v>
      </c>
      <c r="I552" s="81" t="s">
        <v>1991</v>
      </c>
      <c r="J552" s="81"/>
      <c r="K552" s="138" t="s">
        <v>1991</v>
      </c>
    </row>
    <row r="553" spans="1:11" ht="1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0</v>
      </c>
      <c r="G553" s="81">
        <v>0</v>
      </c>
      <c r="H553" s="81">
        <v>0</v>
      </c>
      <c r="I553" s="81">
        <v>0</v>
      </c>
      <c r="J553" s="75"/>
      <c r="K553" s="138" t="s">
        <v>2233</v>
      </c>
    </row>
    <row r="554" spans="1:11" ht="1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0</v>
      </c>
      <c r="G554" s="81">
        <v>0</v>
      </c>
      <c r="H554" s="81">
        <v>0</v>
      </c>
      <c r="I554" s="81">
        <v>0</v>
      </c>
      <c r="J554" s="81"/>
      <c r="K554" s="141" t="s">
        <v>2233</v>
      </c>
    </row>
    <row r="555" spans="1:11" ht="1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1</v>
      </c>
      <c r="G555" s="81">
        <v>1</v>
      </c>
      <c r="H555" s="81">
        <v>0</v>
      </c>
      <c r="I555" s="81">
        <v>0</v>
      </c>
      <c r="J555" s="75"/>
      <c r="K555" s="138" t="s">
        <v>2233</v>
      </c>
    </row>
    <row r="556" spans="1:11" ht="1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1</v>
      </c>
      <c r="G556" s="81">
        <v>1</v>
      </c>
      <c r="H556" s="81">
        <v>0</v>
      </c>
      <c r="I556" s="81">
        <v>0</v>
      </c>
      <c r="J556" s="75"/>
      <c r="K556" s="138" t="s">
        <v>2233</v>
      </c>
    </row>
    <row r="557" spans="1:11" ht="1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0</v>
      </c>
      <c r="G557" s="81">
        <v>0</v>
      </c>
      <c r="H557" s="81">
        <v>0</v>
      </c>
      <c r="I557" s="81">
        <v>0</v>
      </c>
      <c r="J557" s="75"/>
      <c r="K557" s="138" t="s">
        <v>2233</v>
      </c>
    </row>
    <row r="558" spans="1:11" ht="1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1</v>
      </c>
      <c r="G558" s="81">
        <v>1</v>
      </c>
      <c r="H558" s="81">
        <v>0</v>
      </c>
      <c r="I558" s="81">
        <v>0</v>
      </c>
      <c r="J558" s="75"/>
      <c r="K558" s="138" t="s">
        <v>2233</v>
      </c>
    </row>
    <row r="559" spans="1:11" ht="1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J559" s="75"/>
      <c r="K559" s="138" t="s">
        <v>2233</v>
      </c>
    </row>
    <row r="560" spans="1:11" ht="1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>
        <v>1</v>
      </c>
      <c r="G560" s="81">
        <v>0</v>
      </c>
      <c r="H560" s="81">
        <v>1</v>
      </c>
      <c r="I560" s="81">
        <v>0</v>
      </c>
      <c r="J560" s="75"/>
      <c r="K560" s="141" t="s">
        <v>2233</v>
      </c>
    </row>
    <row r="561" spans="1:11" ht="1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J561" s="75"/>
      <c r="K561" s="138" t="s">
        <v>2232</v>
      </c>
    </row>
    <row r="562" spans="1:11" ht="1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0</v>
      </c>
      <c r="G562" s="81">
        <v>0</v>
      </c>
      <c r="H562" s="81">
        <v>0</v>
      </c>
      <c r="I562" s="81">
        <v>0</v>
      </c>
      <c r="J562" s="75"/>
      <c r="K562" s="138" t="s">
        <v>2232</v>
      </c>
    </row>
    <row r="563" spans="1:11" ht="1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 t="s">
        <v>1991</v>
      </c>
      <c r="G563" s="81" t="s">
        <v>1991</v>
      </c>
      <c r="H563" s="81" t="s">
        <v>1991</v>
      </c>
      <c r="I563" s="81" t="s">
        <v>1991</v>
      </c>
      <c r="J563" s="75"/>
      <c r="K563" s="138" t="s">
        <v>1991</v>
      </c>
    </row>
    <row r="564" spans="1:11" ht="1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1</v>
      </c>
      <c r="G564" s="81">
        <v>1</v>
      </c>
      <c r="H564" s="81">
        <v>0</v>
      </c>
      <c r="I564" s="81">
        <v>0</v>
      </c>
      <c r="J564" s="75"/>
      <c r="K564" s="138" t="s">
        <v>2233</v>
      </c>
    </row>
    <row r="565" spans="1:11" ht="1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1</v>
      </c>
      <c r="G565" s="81">
        <v>1</v>
      </c>
      <c r="H565" s="81">
        <v>0</v>
      </c>
      <c r="I565" s="81">
        <v>0</v>
      </c>
      <c r="J565" s="75"/>
      <c r="K565" s="138" t="s">
        <v>2233</v>
      </c>
    </row>
    <row r="566" spans="1:11" ht="1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38" t="s">
        <v>2233</v>
      </c>
    </row>
    <row r="567" spans="1:11" ht="1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41" t="s">
        <v>2232</v>
      </c>
    </row>
    <row r="568" spans="1:11" ht="1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38" t="s">
        <v>2233</v>
      </c>
    </row>
    <row r="569" spans="1:11" ht="1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 t="s">
        <v>1991</v>
      </c>
      <c r="G569" s="81" t="s">
        <v>1991</v>
      </c>
      <c r="H569" s="81" t="s">
        <v>1991</v>
      </c>
      <c r="I569" s="81" t="s">
        <v>1991</v>
      </c>
      <c r="J569" s="81"/>
      <c r="K569" s="141" t="s">
        <v>1991</v>
      </c>
    </row>
    <row r="570" spans="1:11" s="5" customFormat="1" ht="1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38" t="s">
        <v>2233</v>
      </c>
    </row>
    <row r="571" spans="1:11" ht="1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0</v>
      </c>
      <c r="G571" s="81">
        <v>0</v>
      </c>
      <c r="H571" s="81">
        <v>0</v>
      </c>
      <c r="I571" s="81">
        <v>0</v>
      </c>
      <c r="J571" s="75"/>
      <c r="K571" s="138" t="s">
        <v>2234</v>
      </c>
    </row>
    <row r="572" spans="1:11" ht="1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0</v>
      </c>
      <c r="G572" s="81">
        <v>0</v>
      </c>
      <c r="H572" s="81">
        <v>0</v>
      </c>
      <c r="I572" s="81">
        <v>0</v>
      </c>
      <c r="J572" s="75"/>
      <c r="K572" s="138" t="s">
        <v>2232</v>
      </c>
    </row>
    <row r="573" spans="1:11" ht="1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2</v>
      </c>
      <c r="G573" s="81">
        <v>2</v>
      </c>
      <c r="H573" s="81">
        <v>0</v>
      </c>
      <c r="I573" s="81">
        <v>0</v>
      </c>
      <c r="J573" s="75"/>
      <c r="K573" s="138" t="s">
        <v>2232</v>
      </c>
    </row>
    <row r="574" spans="1:11" ht="1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38" t="s">
        <v>2233</v>
      </c>
    </row>
    <row r="575" spans="1:11" ht="1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38" t="s">
        <v>2233</v>
      </c>
    </row>
    <row r="576" spans="1:11" ht="1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 t="s">
        <v>1991</v>
      </c>
      <c r="G576" s="81" t="s">
        <v>1991</v>
      </c>
      <c r="H576" s="81" t="s">
        <v>1991</v>
      </c>
      <c r="I576" s="81" t="s">
        <v>1991</v>
      </c>
      <c r="J576" s="75"/>
      <c r="K576" s="138" t="s">
        <v>1991</v>
      </c>
    </row>
    <row r="577" spans="1:11" ht="1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38" t="s">
        <v>2233</v>
      </c>
    </row>
    <row r="578" spans="1:11" ht="1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J578" s="75"/>
      <c r="K578" s="138" t="s">
        <v>2233</v>
      </c>
    </row>
    <row r="579" spans="1:11" ht="1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38" t="s">
        <v>2232</v>
      </c>
    </row>
    <row r="580" spans="1:11" ht="1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38" t="s">
        <v>2233</v>
      </c>
    </row>
    <row r="581" spans="1:11" ht="1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38" t="s">
        <v>2232</v>
      </c>
    </row>
    <row r="582" spans="1:11" ht="1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38" t="s">
        <v>2232</v>
      </c>
    </row>
    <row r="583" spans="1:11" ht="1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38" t="s">
        <v>2233</v>
      </c>
    </row>
    <row r="584" spans="1:11" ht="1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1</v>
      </c>
      <c r="G584" s="81">
        <v>1</v>
      </c>
      <c r="H584" s="81">
        <v>0</v>
      </c>
      <c r="I584" s="81">
        <v>0</v>
      </c>
      <c r="J584" s="75"/>
      <c r="K584" s="138" t="s">
        <v>2233</v>
      </c>
    </row>
    <row r="585" spans="1:11" ht="1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J585" s="75"/>
      <c r="K585" s="138" t="s">
        <v>2233</v>
      </c>
    </row>
    <row r="586" spans="1:11" ht="1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J586" s="75"/>
      <c r="K586" s="138" t="s">
        <v>2233</v>
      </c>
    </row>
    <row r="587" spans="1:11" ht="1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38" t="s">
        <v>2233</v>
      </c>
    </row>
    <row r="588" spans="1:11" ht="1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38" t="s">
        <v>2232</v>
      </c>
    </row>
    <row r="589" spans="1:11" ht="1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 t="s">
        <v>1991</v>
      </c>
      <c r="G589" s="81" t="s">
        <v>1991</v>
      </c>
      <c r="H589" s="81" t="s">
        <v>1991</v>
      </c>
      <c r="I589" s="81" t="s">
        <v>1991</v>
      </c>
      <c r="J589" s="81"/>
      <c r="K589" s="138" t="s">
        <v>1991</v>
      </c>
    </row>
    <row r="590" spans="1:11" ht="1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4</v>
      </c>
      <c r="G590" s="81">
        <v>4</v>
      </c>
      <c r="H590" s="81">
        <v>0</v>
      </c>
      <c r="I590" s="81">
        <v>0</v>
      </c>
      <c r="J590" s="75"/>
      <c r="K590" s="141" t="s">
        <v>2232</v>
      </c>
    </row>
    <row r="591" spans="1:11" ht="1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 t="s">
        <v>1991</v>
      </c>
      <c r="G591" s="81" t="s">
        <v>1991</v>
      </c>
      <c r="H591" s="81" t="s">
        <v>1991</v>
      </c>
      <c r="I591" s="81" t="s">
        <v>1991</v>
      </c>
      <c r="J591" s="75"/>
      <c r="K591" s="138" t="s">
        <v>1991</v>
      </c>
    </row>
    <row r="592" spans="1:11" ht="15.75">
      <c r="A592" s="52">
        <v>562</v>
      </c>
      <c r="B592" s="58">
        <v>41090</v>
      </c>
      <c r="C592" s="54" t="s">
        <v>1726</v>
      </c>
      <c r="D592" s="52" t="s">
        <v>855</v>
      </c>
      <c r="E592" s="55" t="s">
        <v>781</v>
      </c>
      <c r="F592" s="81" t="s">
        <v>2001</v>
      </c>
      <c r="G592" s="81"/>
      <c r="H592" s="81"/>
      <c r="I592" s="81"/>
      <c r="J592" s="81"/>
      <c r="K592" s="142" t="s">
        <v>2235</v>
      </c>
    </row>
    <row r="593" spans="1:11" ht="1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0</v>
      </c>
      <c r="G593" s="81">
        <v>0</v>
      </c>
      <c r="H593" s="81">
        <v>0</v>
      </c>
      <c r="I593" s="81">
        <v>0</v>
      </c>
      <c r="J593" s="75"/>
      <c r="K593" s="138" t="s">
        <v>2233</v>
      </c>
    </row>
    <row r="594" spans="1:11" ht="1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2</v>
      </c>
      <c r="G594" s="81">
        <v>2</v>
      </c>
      <c r="H594" s="81">
        <v>0</v>
      </c>
      <c r="I594" s="81">
        <v>0</v>
      </c>
      <c r="J594" s="75"/>
      <c r="K594" s="138" t="s">
        <v>2233</v>
      </c>
    </row>
    <row r="595" spans="1:11" ht="1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>
        <v>0</v>
      </c>
      <c r="G595" s="81">
        <v>0</v>
      </c>
      <c r="H595" s="81">
        <v>0</v>
      </c>
      <c r="I595" s="81">
        <v>0</v>
      </c>
      <c r="J595" s="81"/>
      <c r="K595" s="138" t="s">
        <v>2233</v>
      </c>
    </row>
    <row r="596" spans="1:11" s="5" customFormat="1" ht="1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>
        <v>1</v>
      </c>
      <c r="G596" s="81">
        <v>1</v>
      </c>
      <c r="H596" s="81">
        <v>0</v>
      </c>
      <c r="I596" s="81">
        <v>0</v>
      </c>
      <c r="J596" s="81"/>
      <c r="K596" s="138" t="s">
        <v>2233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1991</v>
      </c>
      <c r="G597" s="81" t="s">
        <v>1991</v>
      </c>
      <c r="H597" s="81" t="s">
        <v>1991</v>
      </c>
      <c r="I597" s="81" t="s">
        <v>1991</v>
      </c>
      <c r="J597" s="82"/>
      <c r="K597" s="139" t="s">
        <v>1991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/>
      <c r="G598" s="81"/>
      <c r="H598" s="81"/>
      <c r="I598" s="81"/>
      <c r="J598" s="99"/>
      <c r="K598" s="139" t="s">
        <v>2188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2022-05-05T17:55:46Z</cp:lastPrinted>
  <dcterms:created xsi:type="dcterms:W3CDTF">2002-03-27T21:40:16Z</dcterms:created>
  <dcterms:modified xsi:type="dcterms:W3CDTF">2024-01-10T14:55:01Z</dcterms:modified>
  <cp:category/>
  <cp:version/>
  <cp:contentType/>
  <cp:contentStatus/>
</cp:coreProperties>
</file>