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  <definedName name="_xlnm.Print_Titles" localSheetId="1">'PDF'!$1:$6</definedName>
  </definedNames>
  <calcPr fullCalcOnLoad="1"/>
</workbook>
</file>

<file path=xl/sharedStrings.xml><?xml version="1.0" encoding="utf-8"?>
<sst xmlns="http://schemas.openxmlformats.org/spreadsheetml/2006/main" count="7716" uniqueCount="1820">
  <si>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</si>
  <si>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</si>
  <si>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</si>
  <si>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</si>
  <si>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</si>
  <si>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</si>
  <si>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</si>
  <si>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</si>
  <si>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</si>
  <si>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</si>
  <si>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</si>
  <si>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</si>
  <si>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</si>
  <si>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</si>
  <si>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</si>
  <si>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</si>
  <si>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</si>
  <si>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</si>
  <si>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</si>
  <si>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</si>
  <si>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</si>
  <si>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</si>
  <si>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</si>
  <si>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</si>
  <si>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</si>
  <si>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</si>
  <si>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</si>
  <si>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</si>
  <si>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</si>
  <si>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</si>
  <si>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</si>
  <si>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</si>
  <si>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</si>
  <si>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</si>
  <si>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</si>
  <si>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</si>
  <si>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</si>
  <si>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</si>
  <si>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</si>
  <si>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</si>
  <si>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</si>
  <si>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</si>
  <si>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</si>
  <si>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</si>
  <si>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</si>
  <si>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</si>
  <si>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</si>
  <si>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</si>
  <si>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</si>
  <si>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</si>
  <si>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</si>
  <si>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</si>
  <si>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</si>
  <si>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</si>
  <si>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</si>
  <si>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</si>
  <si>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</si>
  <si>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</si>
  <si>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</si>
  <si>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</si>
  <si>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</si>
  <si>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</si>
  <si>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</si>
  <si>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</si>
  <si>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</si>
  <si>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</si>
  <si>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</si>
  <si>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</si>
  <si>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</si>
  <si>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</si>
  <si>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</si>
  <si>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</si>
  <si>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</si>
  <si>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</si>
  <si>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</si>
  <si>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</si>
  <si>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</si>
  <si>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</si>
  <si>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</si>
  <si>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</si>
  <si>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</si>
  <si>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</si>
  <si>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</si>
  <si>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</si>
  <si>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</si>
  <si>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</si>
  <si>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</si>
  <si>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</si>
  <si>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</si>
  <si>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</si>
  <si>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</si>
  <si>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</si>
  <si>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</si>
  <si>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</si>
  <si>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</si>
  <si>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</si>
  <si>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</si>
  <si>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</si>
  <si>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</si>
  <si>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</si>
  <si>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</si>
  <si>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</si>
  <si>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</si>
  <si>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</si>
  <si>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</si>
  <si>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</si>
  <si>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</si>
  <si>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</si>
  <si>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</si>
  <si>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</si>
  <si>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</si>
  <si>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</si>
  <si>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</si>
  <si>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</si>
  <si>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</si>
  <si>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</si>
  <si>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</si>
  <si>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</si>
  <si>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</si>
  <si>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</si>
  <si>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</si>
  <si>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</si>
  <si>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</si>
  <si>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</si>
  <si>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</si>
  <si>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</si>
  <si>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</si>
  <si>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</si>
  <si>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</si>
  <si>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</si>
  <si>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</si>
  <si>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</si>
  <si>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</si>
  <si>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</si>
  <si>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</si>
  <si>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</si>
  <si>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</si>
  <si>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</si>
  <si>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</si>
  <si>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</si>
  <si>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</si>
  <si>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</si>
  <si>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</si>
  <si>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</si>
  <si>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</si>
  <si>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</si>
  <si>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</si>
  <si>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</si>
  <si>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</si>
  <si>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</si>
  <si>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</si>
  <si>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</si>
  <si>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</si>
  <si>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</si>
  <si>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</si>
  <si>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</si>
  <si>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</si>
  <si>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</si>
  <si>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</si>
  <si>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</si>
  <si>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</si>
  <si>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</si>
  <si>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</si>
  <si>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</si>
  <si>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</si>
  <si>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</si>
  <si>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</si>
  <si>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</si>
  <si>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</si>
  <si>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</si>
  <si>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</si>
  <si>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</si>
  <si>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</si>
  <si>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</si>
  <si>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</si>
  <si>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</si>
  <si>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</si>
  <si>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</si>
  <si>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</si>
  <si>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</si>
  <si>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</si>
  <si>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</si>
  <si>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</si>
  <si>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</si>
  <si>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</si>
  <si>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</si>
  <si>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</si>
  <si>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</si>
  <si>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</si>
  <si>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</si>
  <si>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</si>
  <si>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</si>
  <si>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</si>
  <si>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</si>
  <si>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</si>
  <si>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</si>
  <si>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</si>
  <si>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</si>
  <si>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</si>
  <si>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</si>
  <si>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</si>
  <si>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</si>
  <si>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</si>
  <si>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</si>
  <si>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</si>
  <si>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</si>
  <si>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</si>
  <si>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</si>
  <si>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</si>
  <si>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</si>
  <si>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</si>
  <si>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</si>
  <si>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</si>
  <si>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</si>
  <si>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</si>
  <si>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</si>
  <si>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</si>
  <si>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</si>
  <si>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</si>
  <si>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</si>
  <si>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</si>
  <si>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</si>
  <si>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</si>
  <si>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</si>
  <si>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</si>
  <si>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</si>
  <si>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</si>
  <si>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</si>
  <si>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</si>
  <si>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</si>
  <si>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</si>
  <si>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</si>
  <si>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</si>
  <si>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</si>
  <si>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</si>
  <si>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</si>
  <si>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</si>
  <si>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</si>
  <si>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</si>
  <si>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</si>
  <si>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</si>
  <si>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</si>
  <si>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</si>
  <si>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</si>
  <si>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</si>
  <si>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</si>
  <si>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</si>
  <si>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</si>
  <si>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</si>
  <si>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</si>
  <si>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</si>
  <si>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</si>
  <si>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</si>
  <si>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</si>
  <si>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</si>
  <si>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</si>
  <si>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</si>
  <si>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</si>
  <si>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</si>
  <si>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</si>
  <si>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</si>
  <si>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</si>
  <si>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</si>
  <si>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</si>
  <si>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</si>
  <si>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</si>
  <si>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</si>
  <si>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</si>
  <si>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</si>
  <si>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</si>
  <si>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</si>
  <si>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</si>
  <si>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</si>
  <si>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</si>
  <si>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</si>
  <si>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</si>
  <si>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</si>
  <si>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</si>
  <si>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</si>
  <si>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</si>
  <si>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</si>
  <si>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</si>
  <si>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</si>
  <si>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</si>
  <si>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</si>
  <si>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</si>
  <si>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</si>
  <si>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</si>
  <si>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</si>
  <si>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</si>
  <si>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</si>
  <si>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</si>
  <si>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</si>
  <si>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</si>
  <si>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</si>
  <si>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</si>
  <si>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</si>
  <si>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</si>
  <si>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</si>
  <si>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</si>
  <si>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</si>
  <si>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</si>
  <si>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</si>
  <si>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</si>
  <si>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</si>
  <si>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</si>
  <si>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</si>
  <si>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</si>
  <si>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</si>
  <si>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</si>
  <si>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</si>
  <si>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</si>
  <si>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</si>
  <si>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</si>
  <si>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</si>
  <si>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</si>
  <si>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</si>
  <si>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</si>
  <si>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</si>
  <si>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</si>
  <si>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</si>
  <si>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</si>
  <si>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</si>
  <si>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</si>
  <si>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</si>
  <si>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</si>
  <si>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</si>
  <si>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</si>
  <si>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</si>
  <si>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</si>
  <si>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</si>
  <si>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</si>
  <si>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</si>
  <si>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</si>
  <si>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</si>
  <si>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</si>
  <si>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</si>
  <si>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</si>
  <si>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</si>
  <si>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</si>
  <si>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</si>
  <si>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</si>
  <si>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</si>
  <si>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</si>
  <si>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</si>
  <si>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</si>
  <si>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</si>
  <si>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</si>
  <si>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</si>
  <si>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</si>
  <si>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</si>
  <si>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</si>
  <si>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</si>
  <si>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</si>
  <si>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</si>
  <si>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</si>
  <si>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</si>
  <si>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</si>
  <si>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</si>
  <si>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</si>
  <si>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</si>
  <si>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</si>
  <si>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</si>
  <si>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</si>
  <si>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</si>
  <si>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</si>
  <si>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</si>
  <si>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</si>
  <si>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</si>
  <si>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</si>
  <si>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</si>
  <si>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</si>
  <si>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</si>
  <si>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</si>
  <si>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</si>
  <si>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</si>
  <si>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</si>
  <si>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</si>
  <si>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</si>
  <si>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</si>
  <si>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</si>
  <si>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</si>
  <si>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</si>
  <si>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</si>
  <si>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</si>
  <si>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</si>
  <si>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</si>
  <si>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</si>
  <si>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</si>
  <si>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</si>
  <si>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</si>
  <si>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</si>
  <si>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</si>
  <si>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</si>
  <si>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</si>
  <si>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</si>
  <si>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</si>
  <si>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</si>
  <si>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</si>
  <si>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</si>
  <si>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</si>
  <si>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</si>
  <si>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</si>
  <si>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</si>
  <si>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</si>
  <si>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</si>
  <si>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</si>
  <si>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</si>
  <si>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</si>
  <si>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</si>
  <si>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</si>
  <si>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</si>
  <si>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</si>
  <si>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</si>
  <si>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</si>
  <si>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</si>
  <si>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</si>
  <si>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</si>
  <si>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</si>
  <si>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</si>
  <si>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</si>
  <si>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</si>
  <si>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</si>
  <si>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</si>
  <si>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</si>
  <si>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</si>
  <si>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</si>
  <si>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</si>
  <si>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</si>
  <si>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</si>
  <si>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</si>
  <si>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</si>
  <si>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</si>
  <si>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</si>
  <si>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</si>
  <si>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</si>
  <si>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</si>
  <si>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</si>
  <si>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</si>
  <si>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</si>
  <si>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</si>
  <si>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</si>
  <si>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</si>
  <si>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</si>
  <si>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</si>
  <si>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</si>
  <si>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</si>
  <si>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</si>
  <si>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</si>
  <si>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</si>
  <si>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</si>
  <si>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</si>
  <si>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</si>
  <si>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</si>
  <si>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</si>
  <si>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</si>
  <si>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</si>
  <si>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</si>
  <si>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</si>
  <si>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</si>
  <si>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</si>
  <si>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</si>
  <si>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</si>
  <si>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</si>
  <si>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</si>
  <si>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</si>
  <si>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</si>
  <si>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</si>
  <si>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</si>
  <si>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</si>
  <si>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</si>
  <si>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</si>
  <si>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</si>
  <si>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</si>
  <si>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</si>
  <si>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</si>
  <si>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</si>
  <si>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</si>
  <si>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</si>
  <si>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</si>
  <si>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</si>
  <si>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</si>
  <si>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</si>
  <si>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</si>
  <si>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</si>
  <si>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</si>
  <si>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</si>
  <si>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</si>
  <si>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</si>
  <si>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</si>
  <si>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</si>
  <si>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</si>
  <si>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</si>
  <si>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</si>
  <si>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</si>
  <si>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</si>
  <si>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</si>
  <si>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</si>
  <si>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</si>
  <si>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</si>
  <si>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</si>
  <si>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</si>
  <si>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</si>
  <si>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</si>
  <si>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</si>
  <si>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</si>
  <si>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</si>
  <si>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</si>
  <si>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</si>
  <si>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</si>
  <si>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</si>
  <si>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</si>
  <si>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</si>
  <si>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</si>
  <si>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</si>
  <si>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</si>
  <si>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</si>
  <si>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</si>
  <si>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</si>
  <si>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</si>
  <si>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</si>
  <si>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</si>
  <si>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</si>
  <si>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</si>
  <si>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</si>
  <si>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</si>
  <si>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</si>
  <si>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</si>
  <si>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</si>
  <si>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</si>
  <si>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</si>
  <si>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</si>
  <si>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</si>
  <si>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</si>
  <si>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</si>
  <si>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</si>
  <si>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</si>
  <si>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</si>
  <si>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</si>
  <si>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</si>
  <si>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</si>
  <si>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</si>
  <si>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</si>
  <si>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</si>
  <si>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</si>
  <si>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</si>
  <si>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</si>
  <si>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</si>
  <si>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</si>
  <si>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</si>
  <si>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</si>
  <si>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</si>
  <si>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</si>
  <si>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</si>
  <si>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</si>
  <si>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</si>
  <si>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</si>
  <si>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</si>
  <si>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</si>
  <si>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</si>
  <si>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</si>
  <si>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</si>
  <si>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</si>
  <si>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</si>
  <si>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</si>
  <si>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</si>
  <si>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</si>
  <si>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</si>
  <si>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</si>
  <si>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</si>
  <si>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</si>
  <si>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</si>
  <si>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</si>
  <si>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</si>
  <si>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</si>
  <si>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</si>
  <si>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</si>
  <si>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</si>
  <si>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</si>
  <si>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</si>
  <si>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</si>
  <si>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</si>
  <si>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</si>
  <si>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</si>
  <si>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</si>
  <si>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</si>
  <si>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</si>
  <si>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</si>
  <si>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</si>
  <si>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</si>
  <si>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</si>
  <si>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</si>
  <si>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</si>
  <si>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</si>
  <si>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</si>
  <si>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</si>
  <si>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</si>
  <si>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</si>
  <si>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</si>
  <si>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</si>
  <si>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</si>
  <si>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</si>
  <si>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</si>
  <si>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</si>
  <si>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</si>
  <si>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</si>
  <si>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</si>
  <si>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</si>
  <si>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</si>
  <si>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</si>
  <si>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</si>
  <si>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</si>
  <si>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</si>
  <si>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</si>
  <si>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</si>
  <si>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</si>
  <si>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</si>
  <si>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</si>
  <si>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</si>
  <si>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</si>
  <si>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</si>
  <si>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</si>
  <si>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</si>
  <si>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</si>
  <si>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</si>
  <si>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</si>
  <si>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</si>
  <si>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</si>
  <si>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</si>
  <si>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</si>
  <si>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</si>
  <si>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</si>
  <si>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</si>
  <si>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</si>
  <si>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</si>
  <si>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</si>
  <si>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</si>
  <si>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</si>
  <si>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</si>
  <si>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</si>
  <si>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</si>
  <si>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</si>
  <si>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</si>
  <si>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</si>
  <si>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</si>
  <si>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</si>
  <si>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</si>
  <si>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</si>
  <si>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</si>
  <si>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</si>
  <si>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</si>
  <si>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</si>
  <si>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</si>
  <si>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</si>
  <si>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</si>
  <si>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</si>
  <si>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</si>
  <si>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</si>
  <si>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</si>
  <si>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</si>
  <si>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</si>
  <si>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</si>
  <si>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</si>
  <si>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</si>
  <si>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</si>
  <si>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</si>
  <si>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</si>
  <si>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</si>
  <si>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</si>
  <si>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</si>
  <si>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</si>
  <si>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</si>
  <si>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</si>
  <si>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</si>
  <si>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</si>
  <si>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</si>
  <si>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</si>
  <si>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</si>
  <si>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</si>
  <si>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</si>
  <si>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</si>
  <si>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</si>
  <si>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</si>
  <si>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</si>
  <si>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</si>
  <si>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</si>
  <si>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</si>
  <si>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</si>
  <si>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</si>
  <si>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</si>
  <si>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</si>
  <si>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</si>
  <si>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</si>
  <si>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</si>
  <si>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</si>
  <si>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</si>
  <si>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</si>
  <si>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</si>
  <si>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</si>
  <si>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</si>
  <si>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</si>
  <si>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</si>
  <si>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</si>
  <si>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</si>
  <si>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</si>
  <si>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</si>
  <si>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</si>
  <si>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</si>
  <si>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</si>
  <si>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</si>
  <si>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</si>
  <si>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</si>
  <si>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</si>
  <si>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</si>
  <si>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</si>
  <si>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</si>
  <si>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</si>
  <si>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</si>
  <si>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</si>
  <si>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</si>
  <si>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</si>
  <si>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</si>
  <si>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</si>
  <si>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</si>
  <si>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</si>
  <si>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</si>
  <si>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</si>
  <si>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</si>
  <si>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</si>
  <si>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</si>
  <si>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</si>
  <si>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</si>
  <si>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</si>
  <si>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</si>
  <si>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</si>
  <si>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</si>
  <si>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</si>
  <si>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</si>
  <si>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</si>
  <si>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</si>
  <si>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</si>
  <si>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</si>
  <si>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</si>
  <si>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</si>
  <si>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</si>
  <si>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</si>
  <si>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</si>
  <si>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</si>
  <si>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</si>
  <si>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</si>
  <si>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</si>
  <si>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</si>
  <si>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</si>
  <si>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</si>
  <si>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</si>
  <si>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</si>
  <si>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</si>
  <si>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</si>
  <si>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</si>
  <si>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</si>
  <si>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</si>
  <si>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</si>
  <si>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</si>
  <si>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</si>
  <si>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</si>
  <si>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</si>
  <si>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</si>
  <si>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</si>
  <si>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</si>
  <si>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</si>
  <si>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</si>
  <si>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</si>
  <si>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</si>
  <si>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</si>
  <si>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</si>
  <si>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</si>
  <si>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</si>
  <si>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</si>
  <si>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</si>
  <si>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</si>
  <si>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</si>
  <si>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</si>
  <si>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</si>
  <si>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</si>
  <si>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</si>
  <si>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</si>
  <si>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</si>
  <si>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</si>
  <si>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</si>
  <si>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</si>
  <si>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</si>
  <si>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</si>
  <si>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</si>
  <si>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</si>
  <si>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</si>
  <si>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</si>
  <si>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</si>
  <si>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</si>
  <si>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</si>
  <si>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</si>
  <si>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</si>
  <si>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</si>
  <si>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</si>
  <si>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</si>
  <si>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</si>
  <si>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</si>
  <si>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</si>
  <si>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</si>
  <si>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</si>
  <si>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</si>
  <si>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</si>
  <si>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</si>
  <si>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</si>
  <si>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</si>
  <si>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</si>
  <si>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</si>
  <si>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</si>
  <si>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</si>
  <si>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</si>
  <si>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</si>
  <si>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</si>
  <si>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</si>
  <si>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</si>
  <si>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</si>
  <si>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</si>
  <si>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</si>
  <si>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</si>
  <si>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</si>
  <si>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</si>
  <si>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</si>
  <si>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</si>
  <si>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</si>
  <si>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</si>
  <si>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</si>
  <si>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</si>
  <si>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</si>
  <si>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</si>
  <si>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</si>
  <si>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</si>
  <si>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</si>
  <si>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</si>
  <si>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</si>
  <si>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</si>
  <si>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</si>
  <si>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</si>
  <si>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</si>
  <si>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</si>
  <si>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</si>
  <si>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</si>
  <si>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</si>
  <si>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</si>
  <si>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</si>
  <si>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</si>
  <si>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</si>
  <si>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</si>
  <si>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</si>
  <si>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</si>
  <si>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</si>
  <si>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</si>
  <si>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</si>
  <si>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</si>
  <si>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</si>
  <si>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</si>
  <si>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</si>
  <si>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</si>
  <si>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</si>
  <si>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</si>
  <si>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</si>
  <si>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</si>
  <si>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</si>
  <si>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</si>
  <si>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</si>
  <si>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</si>
  <si>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</si>
  <si>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</si>
  <si>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</si>
  <si>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</si>
  <si>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</si>
  <si>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</si>
  <si>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</si>
  <si>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</si>
  <si>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</si>
  <si>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</si>
  <si>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</si>
  <si>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</si>
  <si>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</si>
  <si>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</si>
  <si>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</si>
  <si>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</si>
  <si>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</si>
  <si>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</si>
  <si>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</si>
  <si>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</si>
  <si>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</si>
  <si>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</si>
  <si>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</si>
  <si>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</si>
  <si>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</si>
  <si>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</si>
  <si>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</si>
  <si>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</si>
  <si>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</si>
  <si>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</si>
  <si>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</si>
  <si>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</si>
  <si>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</si>
  <si>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</si>
  <si>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</si>
  <si>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</si>
  <si>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</si>
  <si>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</si>
  <si>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</si>
  <si>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</si>
  <si>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</si>
  <si>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</si>
  <si>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</si>
  <si>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</si>
  <si>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</si>
  <si>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</si>
  <si>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</si>
  <si>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</si>
  <si>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</si>
  <si>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</si>
  <si>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</si>
  <si>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</si>
  <si>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</si>
  <si>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</si>
  <si>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</si>
  <si>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</si>
  <si>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</si>
  <si>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</si>
  <si>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</si>
  <si>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</si>
  <si>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</si>
  <si>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</si>
  <si>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</si>
  <si>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</si>
  <si>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</si>
  <si>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</si>
  <si>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</si>
  <si>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</si>
  <si>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</si>
  <si>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</si>
  <si>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</si>
  <si>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</si>
  <si>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</si>
  <si>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</si>
  <si>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</si>
  <si>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</si>
  <si>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</si>
  <si>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</si>
  <si>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</si>
  <si>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</si>
  <si>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</si>
  <si>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</si>
  <si>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</si>
  <si>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</si>
  <si>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</si>
  <si>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</si>
  <si>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</si>
  <si>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</si>
  <si>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</si>
  <si>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</si>
  <si>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</si>
  <si>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</si>
  <si>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</si>
  <si>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</si>
  <si>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</si>
  <si>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</si>
  <si>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</si>
  <si>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</si>
  <si>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</si>
  <si>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</si>
  <si>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</si>
  <si>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</si>
  <si>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</si>
  <si>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</si>
  <si>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</si>
  <si>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</si>
  <si>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</si>
  <si>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</si>
  <si>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</si>
  <si>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</si>
  <si>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</si>
  <si>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</si>
  <si>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</si>
  <si>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</si>
  <si>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</si>
  <si>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</si>
  <si>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</si>
  <si>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</si>
  <si>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</si>
  <si>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</si>
  <si>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</si>
  <si>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</si>
  <si>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</si>
  <si>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</si>
  <si>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</si>
  <si>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</si>
  <si>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</si>
  <si>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</si>
  <si>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</si>
  <si>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</si>
  <si>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</si>
  <si>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</si>
  <si>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</si>
  <si>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</si>
  <si>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</si>
  <si>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</si>
  <si>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</si>
  <si>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</si>
  <si>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</si>
  <si>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</si>
  <si>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</si>
  <si>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</si>
  <si>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</si>
  <si>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</si>
  <si>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</si>
  <si>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</si>
  <si>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</si>
  <si>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</si>
  <si>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</si>
  <si>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</si>
  <si>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</si>
  <si>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</si>
  <si>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</si>
  <si>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</si>
  <si>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</si>
  <si>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</si>
  <si>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</si>
  <si>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</si>
  <si>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</si>
  <si>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</si>
  <si>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</si>
  <si>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</si>
  <si>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</si>
  <si>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</si>
  <si>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</si>
  <si>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</si>
  <si>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</si>
  <si>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</si>
  <si>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</si>
  <si>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</si>
  <si>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</si>
  <si>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</si>
  <si>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</si>
  <si>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</si>
  <si>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</si>
  <si>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</si>
  <si>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</si>
  <si>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</si>
  <si>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</si>
  <si>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</si>
  <si>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</si>
  <si>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</si>
  <si>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</si>
  <si>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</si>
  <si>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</si>
  <si>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</si>
  <si>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</si>
  <si>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</si>
  <si>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</si>
  <si>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</si>
  <si>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</si>
  <si>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</si>
  <si>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</si>
  <si>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</si>
  <si>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</si>
  <si>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</si>
  <si>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</si>
  <si>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</si>
  <si>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</si>
  <si>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</si>
  <si>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</si>
  <si>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</si>
  <si>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</si>
  <si>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</si>
  <si>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</si>
  <si>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</si>
  <si>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</si>
  <si>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</si>
  <si>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</si>
  <si>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</si>
  <si>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</si>
  <si>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</si>
  <si>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</si>
  <si>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</si>
  <si>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</si>
  <si>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</si>
  <si>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</si>
  <si>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</si>
  <si>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</si>
  <si>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</si>
  <si>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</si>
  <si>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</si>
  <si>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</si>
  <si>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</si>
  <si>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</si>
  <si>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</si>
  <si>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</si>
  <si>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</si>
  <si>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</si>
  <si>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</si>
  <si>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</si>
  <si>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</si>
  <si>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</si>
  <si>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</si>
  <si>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</si>
  <si>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</si>
  <si>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</si>
  <si>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</si>
  <si>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</si>
  <si>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</si>
  <si>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</si>
  <si>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</si>
  <si>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</si>
  <si>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</si>
  <si>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</si>
  <si>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</si>
  <si>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</si>
  <si>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</si>
  <si>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</si>
  <si>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</si>
  <si>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</si>
  <si>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</si>
  <si>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</si>
  <si>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</si>
  <si>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</si>
  <si>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</si>
  <si>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</si>
  <si>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</si>
  <si>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</si>
  <si>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</si>
  <si>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</si>
  <si>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</si>
  <si>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</si>
  <si>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</si>
  <si>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</si>
  <si>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</si>
  <si>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</si>
  <si>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</si>
  <si>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</si>
  <si>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</si>
  <si>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</si>
  <si>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</si>
  <si>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</si>
  <si>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</si>
  <si>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</si>
  <si>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</si>
  <si>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</si>
  <si>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</si>
  <si>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</si>
  <si>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</si>
  <si>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</si>
  <si>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</si>
  <si>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</si>
  <si>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</si>
  <si>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</si>
  <si>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</si>
  <si>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</si>
  <si>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</si>
  <si>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</si>
  <si>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</si>
  <si>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</si>
  <si>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</si>
  <si>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</si>
  <si>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</si>
  <si>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</si>
  <si>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</si>
  <si>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</si>
  <si>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</si>
  <si>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</si>
  <si>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</si>
  <si>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</si>
  <si>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</si>
  <si>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</si>
  <si>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</si>
  <si>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</si>
  <si>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</si>
  <si>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</si>
  <si>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</si>
  <si>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</si>
  <si>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</si>
  <si>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</si>
  <si>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</si>
  <si>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</si>
  <si>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</si>
  <si>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</si>
  <si>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</si>
  <si>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</si>
  <si>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</si>
  <si>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</si>
  <si>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</si>
  <si>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</si>
  <si>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</si>
  <si>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</si>
  <si>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</si>
  <si>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</si>
  <si>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</si>
  <si>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</si>
  <si>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</si>
  <si>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</si>
  <si>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</si>
  <si>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</si>
  <si>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</si>
  <si>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</si>
  <si>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</si>
  <si>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</si>
  <si>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</si>
  <si>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</si>
  <si>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</si>
  <si>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</si>
  <si>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</si>
  <si>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</si>
  <si>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</si>
  <si>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</si>
  <si>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</si>
  <si>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</si>
  <si>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</si>
  <si>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</si>
  <si>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</si>
  <si>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</si>
  <si>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</si>
  <si>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</si>
  <si>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</si>
  <si>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</si>
  <si>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</si>
  <si>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</si>
  <si>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</si>
  <si>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</si>
  <si>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</si>
  <si>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</si>
  <si>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</si>
  <si>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</si>
  <si>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</si>
  <si>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</si>
  <si>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</si>
  <si>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</si>
  <si>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</si>
  <si>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</si>
  <si>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</si>
  <si>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</si>
  <si>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</si>
  <si>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</si>
  <si>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</si>
  <si>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</si>
  <si>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</si>
  <si>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</si>
  <si>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</si>
  <si>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</si>
  <si>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</si>
  <si>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</si>
  <si>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</si>
  <si>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</si>
  <si>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</si>
  <si>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</si>
  <si>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</si>
  <si>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</si>
  <si>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</si>
  <si>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</si>
  <si>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</si>
  <si>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</si>
  <si>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</si>
  <si>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</si>
  <si>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</si>
  <si>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</si>
  <si>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</si>
  <si>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</si>
  <si>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</si>
  <si>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</si>
  <si>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</si>
  <si>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</si>
  <si>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</si>
  <si>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</si>
  <si>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</si>
  <si>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</si>
  <si>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</si>
  <si>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</si>
  <si>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</si>
  <si>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</si>
  <si>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</si>
  <si>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</si>
  <si>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</si>
  <si>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</si>
  <si>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</si>
  <si>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</si>
  <si>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</si>
  <si>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</si>
  <si>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</si>
  <si>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</si>
  <si>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</si>
  <si>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</si>
  <si>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</si>
  <si>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</si>
  <si>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</si>
  <si>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</si>
  <si>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</si>
  <si>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</si>
  <si>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</si>
  <si>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</si>
  <si>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</si>
  <si>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</si>
  <si>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</si>
  <si>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</si>
  <si>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</si>
  <si>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</si>
  <si>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</si>
  <si>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</si>
  <si>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</si>
  <si>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</si>
  <si>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</si>
  <si>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</si>
  <si>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</si>
  <si>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</si>
  <si>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</si>
  <si>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</si>
  <si>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</si>
  <si>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</si>
  <si>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</si>
  <si>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</si>
  <si>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</si>
  <si>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</si>
  <si>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</si>
  <si>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</si>
  <si>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</si>
  <si>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</si>
  <si>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</si>
  <si>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</si>
  <si>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</si>
  <si>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</si>
  <si>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</si>
  <si>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</si>
  <si>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</si>
  <si>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</si>
  <si>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</si>
  <si>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</si>
  <si>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</si>
  <si>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</si>
  <si>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</si>
  <si>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</si>
  <si>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</si>
  <si>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</si>
  <si>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</si>
  <si>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</si>
  <si>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</si>
  <si>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</si>
  <si>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</si>
  <si>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</si>
  <si>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</si>
  <si>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</si>
  <si>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</si>
  <si>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</si>
  <si>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</si>
  <si>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</si>
  <si>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</si>
  <si>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</si>
  <si>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</si>
  <si>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</si>
  <si>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</si>
  <si>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</si>
  <si>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</si>
  <si>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</si>
  <si>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</si>
  <si>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</si>
  <si>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</si>
  <si>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</si>
  <si>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</si>
  <si>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</si>
  <si>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</si>
  <si>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</si>
  <si>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</si>
  <si>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</si>
  <si>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</si>
  <si>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</si>
  <si>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</si>
  <si>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</si>
  <si>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</si>
  <si>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</si>
  <si>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</si>
  <si>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</si>
  <si>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</si>
  <si>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</si>
  <si>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</si>
  <si>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</si>
  <si>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</si>
  <si>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</si>
  <si>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</si>
  <si>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</si>
  <si>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</si>
  <si>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</si>
  <si>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</si>
  <si>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</si>
  <si>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</si>
  <si>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</si>
  <si>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</si>
  <si>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</si>
  <si>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</si>
  <si>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</si>
  <si>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</si>
  <si>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</si>
  <si>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</si>
  <si>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</si>
  <si>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</si>
  <si>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</si>
  <si>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</si>
  <si>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</si>
  <si>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</si>
  <si>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</si>
  <si>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</si>
  <si>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</si>
  <si>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</si>
  <si>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</si>
  <si>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</si>
  <si>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</si>
  <si>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</si>
  <si>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</si>
  <si>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</si>
  <si>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</si>
  <si>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</si>
  <si>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</si>
  <si>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</si>
  <si>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</si>
  <si>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</si>
  <si>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</si>
  <si>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</si>
  <si>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</si>
  <si>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</si>
  <si>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</si>
  <si>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</si>
  <si>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</si>
  <si>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</si>
  <si>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</si>
  <si>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</si>
  <si>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</si>
  <si>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</si>
  <si>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</si>
  <si>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</si>
  <si>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</si>
  <si>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</si>
  <si>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</si>
  <si>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</si>
  <si>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</si>
  <si>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</si>
  <si>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</si>
  <si>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</si>
  <si>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</si>
  <si>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</si>
  <si>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</si>
  <si>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</si>
  <si>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</si>
  <si>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</si>
  <si>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</si>
  <si>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</si>
  <si>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</si>
  <si>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</si>
  <si>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</si>
  <si>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</si>
  <si>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</si>
  <si>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</si>
  <si>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</si>
  <si>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</si>
  <si>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</si>
  <si>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</si>
  <si>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</si>
  <si>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</si>
  <si>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</si>
  <si>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</si>
  <si>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</si>
  <si>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</si>
  <si>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</si>
  <si>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</si>
  <si>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</si>
  <si>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</si>
  <si>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</si>
  <si>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</si>
  <si>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</si>
  <si>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</si>
  <si>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</si>
  <si>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</si>
  <si>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</si>
  <si>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</si>
  <si>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</si>
  <si>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</si>
  <si>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</si>
  <si>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</si>
  <si>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</si>
  <si>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</si>
  <si>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</si>
  <si>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</si>
  <si>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</si>
  <si>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</si>
  <si>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</si>
  <si>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</si>
  <si>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</si>
  <si>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</si>
  <si>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</si>
  <si>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</si>
  <si>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</si>
  <si>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</si>
  <si>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</si>
  <si>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</si>
  <si>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</si>
  <si>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</si>
  <si>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</si>
  <si>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</si>
  <si>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</si>
  <si>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</si>
  <si>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</si>
  <si>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</si>
  <si>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</si>
  <si>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</si>
  <si>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</si>
  <si>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</si>
  <si>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</si>
  <si>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</si>
  <si>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</si>
  <si>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</si>
  <si>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</si>
  <si>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</si>
  <si>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</si>
  <si>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</si>
  <si>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</si>
  <si>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</si>
  <si>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</si>
  <si>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</si>
  <si>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</si>
  <si>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</si>
  <si>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</si>
  <si>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</si>
  <si>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</si>
  <si>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</si>
  <si>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</si>
  <si>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</si>
  <si>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</si>
  <si>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</si>
  <si>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</si>
  <si>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</si>
  <si>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</si>
  <si>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</si>
  <si>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</si>
  <si>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</si>
  <si>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</si>
  <si>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</si>
  <si>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</si>
  <si>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</si>
  <si>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</si>
  <si>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</si>
  <si>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</si>
  <si>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</si>
  <si>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</si>
  <si>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</si>
  <si>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</si>
  <si>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</si>
  <si>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</si>
  <si>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</si>
  <si>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</si>
  <si>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</si>
  <si>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</si>
  <si>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</si>
  <si>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</si>
  <si>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</si>
  <si>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</si>
  <si>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</si>
  <si>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</si>
  <si>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</si>
  <si>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</si>
  <si>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</si>
  <si>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</si>
  <si>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</si>
  <si>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</si>
  <si>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</si>
  <si>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</si>
  <si>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</si>
  <si>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</si>
  <si>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</si>
  <si>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</si>
  <si>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</si>
  <si>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</si>
  <si>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</si>
  <si>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</si>
  <si>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</si>
  <si>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</si>
  <si>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</si>
  <si>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</si>
  <si>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</si>
  <si>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</si>
  <si>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</si>
  <si>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</si>
  <si>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</si>
  <si>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</si>
  <si>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</si>
  <si>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</si>
  <si>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</si>
  <si>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</si>
  <si>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</si>
  <si>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</si>
  <si>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</si>
  <si>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</si>
  <si>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</si>
  <si>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</si>
  <si>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</si>
  <si>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</si>
  <si>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</si>
  <si>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</si>
  <si>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</si>
  <si>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</si>
  <si>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</si>
  <si>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</si>
  <si>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</si>
  <si>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</si>
  <si>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</si>
  <si>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</si>
  <si>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</si>
  <si>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</si>
  <si>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</si>
  <si>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</si>
  <si>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</si>
  <si>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</si>
  <si>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</si>
  <si>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</si>
  <si>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</si>
  <si>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</si>
  <si>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</si>
  <si>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</si>
  <si>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</si>
  <si>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</si>
  <si>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</si>
  <si>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</si>
  <si>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</si>
  <si>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</si>
  <si>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</si>
  <si>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</si>
  <si>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</si>
  <si>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</si>
  <si>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</si>
  <si>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</si>
  <si>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</si>
  <si>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</si>
  <si>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</si>
  <si>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</si>
  <si>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</si>
  <si>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</si>
  <si>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</si>
  <si>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</si>
  <si>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</si>
  <si>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</si>
  <si>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</si>
  <si>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</si>
  <si>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</si>
  <si>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</si>
  <si>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</si>
  <si>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</si>
  <si>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</si>
  <si>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</si>
  <si>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</si>
  <si>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</si>
  <si>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</si>
  <si>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</si>
  <si>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</si>
  <si>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</si>
  <si>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</si>
  <si>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</si>
  <si>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</si>
  <si>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</si>
  <si>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</si>
  <si>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</si>
  <si>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</si>
  <si>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</si>
  <si>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</si>
  <si>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</si>
  <si>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</si>
  <si>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</si>
  <si>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</si>
  <si>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</si>
  <si>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</si>
  <si>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</si>
  <si>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</si>
  <si>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</si>
  <si>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</si>
  <si>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</si>
  <si>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</si>
  <si>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</si>
  <si>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</si>
  <si>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</si>
  <si>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</si>
  <si>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</si>
  <si>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</si>
  <si>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</si>
  <si>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</si>
  <si>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</si>
  <si>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</si>
  <si>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</si>
  <si>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</si>
  <si>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</si>
  <si>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</si>
  <si>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</si>
  <si>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</si>
  <si>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</si>
  <si>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</si>
  <si>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</si>
  <si>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</si>
  <si>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</si>
  <si>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</si>
  <si>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</si>
  <si>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</si>
  <si>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</si>
  <si>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</si>
  <si>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</si>
  <si>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</si>
  <si>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</si>
  <si>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</si>
  <si>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</si>
  <si>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</si>
  <si>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</si>
  <si>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</si>
  <si>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</si>
  <si>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</si>
  <si>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</si>
  <si>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</si>
  <si>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</si>
  <si>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</si>
  <si>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</si>
  <si>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</si>
  <si>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</si>
  <si>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</si>
  <si>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</si>
  <si>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</si>
  <si>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</si>
  <si>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</si>
  <si>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</si>
  <si>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</si>
  <si>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</si>
  <si>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</si>
  <si>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</si>
  <si>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</si>
  <si>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</si>
  <si>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</si>
  <si>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</si>
  <si>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</si>
  <si>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See Princeton (1114)</t>
  </si>
  <si>
    <t>See Hardwick Twp.</t>
  </si>
  <si>
    <t>month</t>
  </si>
  <si>
    <t>year-to-date</t>
  </si>
  <si>
    <t>NEWARK CITY</t>
  </si>
  <si>
    <t>JERSEY CITY</t>
  </si>
  <si>
    <t>SOUTH BRUNSWICK TWP</t>
  </si>
  <si>
    <t>WALL TWP</t>
  </si>
  <si>
    <t>LAKEWOOD TWP</t>
  </si>
  <si>
    <t>FORT LEE BORO</t>
  </si>
  <si>
    <t>NEW MILFORD BORO</t>
  </si>
  <si>
    <t>MILLVILLE CITY</t>
  </si>
  <si>
    <t>EAST WINDSOR TWP</t>
  </si>
  <si>
    <t>WOODBRIDGE TWP</t>
  </si>
  <si>
    <t>POMPTON LAKES BORO</t>
  </si>
  <si>
    <t>See Pine Hill</t>
  </si>
  <si>
    <t>HAMILTON TWP</t>
  </si>
  <si>
    <t>LODI BORO</t>
  </si>
  <si>
    <t>MOUNT LAUREL TWP</t>
  </si>
  <si>
    <t>WILDWOOD CITY</t>
  </si>
  <si>
    <t>PRINCETON (CONSOLIDATED)</t>
  </si>
  <si>
    <t>SOUTH PLAINFIELD BORO</t>
  </si>
  <si>
    <t>Month</t>
  </si>
  <si>
    <t>Year-to-Date</t>
  </si>
  <si>
    <t>Square feet of office space authorized by building permits, February 2023</t>
  </si>
  <si>
    <t>Source:  New Jersey Department of Community Affairs, 04/10/2023</t>
  </si>
  <si>
    <t>Square feet of office space authorized by building permits, January - February 2023</t>
  </si>
  <si>
    <t xml:space="preserve"> Feb 2022</t>
  </si>
  <si>
    <t>CARLSTADT BORO</t>
  </si>
  <si>
    <t>FAIR LAWN BORO</t>
  </si>
  <si>
    <t>FAIRVIEW BORO</t>
  </si>
  <si>
    <t>LYNDHURST TWP</t>
  </si>
  <si>
    <t>MONTVALE BORO</t>
  </si>
  <si>
    <t>WYCKOFF TWP</t>
  </si>
  <si>
    <t>MOORESTOWN TWP</t>
  </si>
  <si>
    <t>BERLIN TWP</t>
  </si>
  <si>
    <t>RUNNEMEDE BORO</t>
  </si>
  <si>
    <t>WINSLOW TWP</t>
  </si>
  <si>
    <t>STOW CREEK TWP</t>
  </si>
  <si>
    <t>WEST CALDWELL BORO</t>
  </si>
  <si>
    <t>MANTUA TWP</t>
  </si>
  <si>
    <t>HOPEWELL TWP</t>
  </si>
  <si>
    <t>1114</t>
  </si>
  <si>
    <t>OLD BRIDGE TWP</t>
  </si>
  <si>
    <t>MIDDLETOWN TWP</t>
  </si>
  <si>
    <t>RUMSON BORO</t>
  </si>
  <si>
    <t>UPPER FREEHOLD TWP</t>
  </si>
  <si>
    <t>BUTLER BORO</t>
  </si>
  <si>
    <t>ROXBURY TWP</t>
  </si>
  <si>
    <t>MANCHESTER TWP</t>
  </si>
  <si>
    <t>OCEAN TWP</t>
  </si>
  <si>
    <t>CLIFTON CITY</t>
  </si>
  <si>
    <t>FRANKLIN TWP</t>
  </si>
  <si>
    <t>ANDOVER TWP</t>
  </si>
  <si>
    <t>LINDEN CITY</t>
  </si>
  <si>
    <t>20230307</t>
  </si>
  <si>
    <t>20230410</t>
  </si>
  <si>
    <t>See Princeton(1114)</t>
  </si>
  <si>
    <t>20230207</t>
  </si>
  <si>
    <t>See Hardwick Twp</t>
  </si>
  <si>
    <t>Missing Data</t>
  </si>
  <si>
    <t>MARGATE CITY</t>
  </si>
  <si>
    <t>SOMERS POINT CITY</t>
  </si>
  <si>
    <t>EAST RUTHERFORD BORO</t>
  </si>
  <si>
    <t>HACKENSACK CITY</t>
  </si>
  <si>
    <t>RAMSEY BORO</t>
  </si>
  <si>
    <t>BORDENTOWN TWP</t>
  </si>
  <si>
    <t>CAMDEN CITY</t>
  </si>
  <si>
    <t>AVALON BORO</t>
  </si>
  <si>
    <t>MIDDLE TWP</t>
  </si>
  <si>
    <t>BLOOMFIELD TOWN</t>
  </si>
  <si>
    <t>JAMESBURG BORO</t>
  </si>
  <si>
    <t>MIDDLESEX BORO</t>
  </si>
  <si>
    <t>MONROE TWP</t>
  </si>
  <si>
    <t>POINT PLEASANT BEACH BORO</t>
  </si>
  <si>
    <t>STAFFORD TWP</t>
  </si>
  <si>
    <t>TWP OF BARNEGAT</t>
  </si>
  <si>
    <t>LOWER ALLOWAYS CREEK TWP</t>
  </si>
  <si>
    <t>PITTSGROVE TWP</t>
  </si>
  <si>
    <t>LAFAYETTE TWP</t>
  </si>
  <si>
    <t>OGDENSBURG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</si>
</sst>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right"/>
      <protection locked="0"/>
    </xf>
    <xf numFmtId="49" fontId="5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1729</v>
      </c>
      <c r="C1" s="31" t="s">
        <v>1718</v>
      </c>
      <c r="G1" s="37" t="s">
        <v>1730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1" ht="13.5" thickTop="1">
      <c r="A6" s="49" t="s">
        <v>109</v>
      </c>
      <c r="B6" s="166" t="s">
        <v>1767</v>
      </c>
      <c r="C6" s="51">
        <v>133123</v>
      </c>
      <c r="D6">
        <v>133123</v>
      </c>
      <c r="E6" s="51"/>
      <c r="G6" s="166" t="s">
        <v>64</v>
      </c>
      <c r="H6" s="166" t="s">
        <v>1755</v>
      </c>
      <c r="I6" s="51">
        <v>1</v>
      </c>
      <c r="K6" s="51">
        <v>1</v>
      </c>
    </row>
    <row r="7" spans="1:11" ht="12.75">
      <c r="A7" s="49" t="s">
        <v>145</v>
      </c>
      <c r="B7" s="166" t="s">
        <v>1768</v>
      </c>
      <c r="C7" s="51">
        <v>0</v>
      </c>
      <c r="D7" s="51"/>
      <c r="E7">
        <v>0</v>
      </c>
      <c r="G7" s="166" t="s">
        <v>74</v>
      </c>
      <c r="H7" s="166" t="s">
        <v>1800</v>
      </c>
      <c r="I7" s="51">
        <v>1300</v>
      </c>
      <c r="K7" s="51">
        <v>1300</v>
      </c>
    </row>
    <row r="8" spans="1:10" ht="12.75">
      <c r="A8" s="49" t="s">
        <v>148</v>
      </c>
      <c r="B8" s="166" t="s">
        <v>1769</v>
      </c>
      <c r="C8" s="51">
        <v>81000</v>
      </c>
      <c r="D8">
        <v>81000</v>
      </c>
      <c r="E8" s="51"/>
      <c r="G8" s="166" t="s">
        <v>88</v>
      </c>
      <c r="H8" s="166" t="s">
        <v>1801</v>
      </c>
      <c r="I8" s="51">
        <v>23316</v>
      </c>
      <c r="J8" s="51">
        <v>23316</v>
      </c>
    </row>
    <row r="9" spans="1:10" ht="12.75">
      <c r="A9" s="49" t="s">
        <v>190</v>
      </c>
      <c r="B9" s="166" t="s">
        <v>1770</v>
      </c>
      <c r="C9" s="51">
        <v>1</v>
      </c>
      <c r="D9" s="51"/>
      <c r="E9">
        <v>1</v>
      </c>
      <c r="G9" s="166" t="s">
        <v>109</v>
      </c>
      <c r="H9" s="166" t="s">
        <v>1767</v>
      </c>
      <c r="I9" s="51">
        <v>133123</v>
      </c>
      <c r="J9" s="51">
        <v>133123</v>
      </c>
    </row>
    <row r="10" spans="1:11" ht="12.75">
      <c r="A10" s="49" t="s">
        <v>202</v>
      </c>
      <c r="B10" s="166" t="s">
        <v>1771</v>
      </c>
      <c r="C10" s="51">
        <v>0</v>
      </c>
      <c r="D10" s="51">
        <v>0</v>
      </c>
      <c r="G10" s="166" t="s">
        <v>130</v>
      </c>
      <c r="H10" s="166" t="s">
        <v>1802</v>
      </c>
      <c r="I10" s="51">
        <v>0</v>
      </c>
      <c r="K10" s="51">
        <v>0</v>
      </c>
    </row>
    <row r="11" spans="1:11" ht="12.75">
      <c r="A11" s="49" t="s">
        <v>208</v>
      </c>
      <c r="B11" s="166" t="s">
        <v>1749</v>
      </c>
      <c r="C11" s="51">
        <v>4611</v>
      </c>
      <c r="D11" s="51"/>
      <c r="E11">
        <v>4611</v>
      </c>
      <c r="G11" s="166" t="s">
        <v>145</v>
      </c>
      <c r="H11" s="166" t="s">
        <v>1768</v>
      </c>
      <c r="I11" s="51">
        <v>0</v>
      </c>
      <c r="K11" s="51">
        <v>0</v>
      </c>
    </row>
    <row r="12" spans="1:10" ht="12.75">
      <c r="A12" s="49" t="s">
        <v>304</v>
      </c>
      <c r="B12" s="166" t="s">
        <v>1772</v>
      </c>
      <c r="C12" s="51">
        <v>3380</v>
      </c>
      <c r="D12" s="51"/>
      <c r="E12">
        <v>3380</v>
      </c>
      <c r="G12" s="166" t="s">
        <v>148</v>
      </c>
      <c r="H12" s="166" t="s">
        <v>1769</v>
      </c>
      <c r="I12" s="51">
        <v>81000</v>
      </c>
      <c r="J12" s="51">
        <v>81000</v>
      </c>
    </row>
    <row r="13" spans="1:10" ht="12.75">
      <c r="A13" s="49" t="s">
        <v>369</v>
      </c>
      <c r="B13" s="166" t="s">
        <v>1773</v>
      </c>
      <c r="C13" s="51">
        <v>1092</v>
      </c>
      <c r="D13">
        <v>1092</v>
      </c>
      <c r="E13" s="51"/>
      <c r="G13" s="166" t="s">
        <v>151</v>
      </c>
      <c r="H13" s="166" t="s">
        <v>1748</v>
      </c>
      <c r="I13" s="51">
        <v>0</v>
      </c>
      <c r="J13" s="51">
        <v>0</v>
      </c>
    </row>
    <row r="14" spans="1:10" ht="12.75">
      <c r="A14" s="49" t="s">
        <v>440</v>
      </c>
      <c r="B14" s="166" t="s">
        <v>1774</v>
      </c>
      <c r="C14" s="51">
        <v>48600</v>
      </c>
      <c r="D14">
        <v>48600</v>
      </c>
      <c r="E14" s="51"/>
      <c r="G14" s="166" t="s">
        <v>163</v>
      </c>
      <c r="H14" s="166" t="s">
        <v>1803</v>
      </c>
      <c r="I14" s="51">
        <v>0</v>
      </c>
      <c r="J14" s="51">
        <v>0</v>
      </c>
    </row>
    <row r="15" spans="1:10" ht="12.75">
      <c r="A15" s="49" t="s">
        <v>512</v>
      </c>
      <c r="B15" s="166" t="s">
        <v>1775</v>
      </c>
      <c r="C15" s="51">
        <v>301</v>
      </c>
      <c r="D15" s="51"/>
      <c r="E15">
        <v>301</v>
      </c>
      <c r="G15" s="166" t="s">
        <v>187</v>
      </c>
      <c r="H15" s="166" t="s">
        <v>1756</v>
      </c>
      <c r="I15" s="51">
        <v>0</v>
      </c>
      <c r="J15" s="51">
        <v>0</v>
      </c>
    </row>
    <row r="16" spans="1:11" ht="12.75">
      <c r="A16" s="49" t="s">
        <v>530</v>
      </c>
      <c r="B16" s="166" t="s">
        <v>1776</v>
      </c>
      <c r="C16" s="51">
        <v>11013</v>
      </c>
      <c r="D16" s="51">
        <v>11013</v>
      </c>
      <c r="G16" s="166" t="s">
        <v>190</v>
      </c>
      <c r="H16" s="166" t="s">
        <v>1770</v>
      </c>
      <c r="I16" s="51">
        <v>1</v>
      </c>
      <c r="K16" s="51">
        <v>1</v>
      </c>
    </row>
    <row r="17" spans="1:10" ht="12.75">
      <c r="A17" s="49" t="s">
        <v>575</v>
      </c>
      <c r="B17" s="166" t="s">
        <v>1758</v>
      </c>
      <c r="C17" s="51">
        <v>2045</v>
      </c>
      <c r="D17" s="51">
        <v>2045</v>
      </c>
      <c r="E17" s="51"/>
      <c r="G17" s="166" t="s">
        <v>202</v>
      </c>
      <c r="H17" s="166" t="s">
        <v>1771</v>
      </c>
      <c r="I17" s="51">
        <v>87650</v>
      </c>
      <c r="J17" s="51">
        <v>87650</v>
      </c>
    </row>
    <row r="18" spans="1:11" ht="12.75">
      <c r="A18" s="49" t="s">
        <v>611</v>
      </c>
      <c r="B18" s="166" t="s">
        <v>1750</v>
      </c>
      <c r="C18" s="51">
        <v>2400</v>
      </c>
      <c r="D18" s="51">
        <v>2400</v>
      </c>
      <c r="G18" s="166" t="s">
        <v>208</v>
      </c>
      <c r="H18" s="166" t="s">
        <v>1749</v>
      </c>
      <c r="I18" s="51">
        <v>4611</v>
      </c>
      <c r="K18" s="51">
        <v>4611</v>
      </c>
    </row>
    <row r="19" spans="1:10" ht="12.75">
      <c r="A19" s="49" t="s">
        <v>617</v>
      </c>
      <c r="B19" s="166" t="s">
        <v>1777</v>
      </c>
      <c r="C19" s="51">
        <v>1</v>
      </c>
      <c r="D19" s="51"/>
      <c r="E19">
        <v>1</v>
      </c>
      <c r="G19" s="166" t="s">
        <v>238</v>
      </c>
      <c r="H19" s="166" t="s">
        <v>1804</v>
      </c>
      <c r="I19" s="51">
        <v>25220</v>
      </c>
      <c r="J19" s="51">
        <v>25220</v>
      </c>
    </row>
    <row r="20" spans="1:11" ht="12.75">
      <c r="A20" s="49" t="s">
        <v>661</v>
      </c>
      <c r="B20" s="166" t="s">
        <v>1743</v>
      </c>
      <c r="C20" s="51">
        <v>4749</v>
      </c>
      <c r="D20" s="51">
        <v>4749</v>
      </c>
      <c r="G20" s="166" t="s">
        <v>304</v>
      </c>
      <c r="H20" s="166" t="s">
        <v>1772</v>
      </c>
      <c r="I20" s="51">
        <v>3380</v>
      </c>
      <c r="K20" s="51">
        <v>3380</v>
      </c>
    </row>
    <row r="21" spans="1:10" ht="15">
      <c r="A21" s="198" t="s">
        <v>682</v>
      </c>
      <c r="B21" s="166" t="s">
        <v>1778</v>
      </c>
      <c r="C21" s="51">
        <v>1000</v>
      </c>
      <c r="D21" s="51">
        <v>1000</v>
      </c>
      <c r="G21" s="166" t="s">
        <v>316</v>
      </c>
      <c r="H21" s="166" t="s">
        <v>1805</v>
      </c>
      <c r="I21" s="51">
        <v>14500</v>
      </c>
      <c r="J21" s="51">
        <v>14500</v>
      </c>
    </row>
    <row r="22" spans="1:10" ht="12.75">
      <c r="A22" s="49" t="s">
        <v>714</v>
      </c>
      <c r="B22" s="166" t="s">
        <v>1779</v>
      </c>
      <c r="C22" s="51">
        <v>1087</v>
      </c>
      <c r="D22" s="51">
        <v>1087</v>
      </c>
      <c r="G22" s="166" t="s">
        <v>369</v>
      </c>
      <c r="H22" s="166" t="s">
        <v>1773</v>
      </c>
      <c r="I22" s="51">
        <v>1272</v>
      </c>
      <c r="J22" s="51">
        <v>1272</v>
      </c>
    </row>
    <row r="23" spans="1:11" ht="12.75">
      <c r="A23" s="49" t="s">
        <v>772</v>
      </c>
      <c r="B23" s="166" t="s">
        <v>1744</v>
      </c>
      <c r="C23" s="51">
        <v>22400</v>
      </c>
      <c r="D23">
        <v>22400</v>
      </c>
      <c r="E23" s="51"/>
      <c r="G23" s="166" t="s">
        <v>375</v>
      </c>
      <c r="H23" s="166" t="s">
        <v>1757</v>
      </c>
      <c r="I23" s="51">
        <v>1</v>
      </c>
      <c r="K23" s="51">
        <v>1</v>
      </c>
    </row>
    <row r="24" spans="1:10" ht="12.75">
      <c r="A24" s="49" t="s">
        <v>884</v>
      </c>
      <c r="B24" s="166" t="s">
        <v>1780</v>
      </c>
      <c r="C24" s="51">
        <v>25350</v>
      </c>
      <c r="D24">
        <v>25350</v>
      </c>
      <c r="E24" s="51"/>
      <c r="G24" s="166" t="s">
        <v>440</v>
      </c>
      <c r="H24" s="166" t="s">
        <v>1774</v>
      </c>
      <c r="I24" s="51">
        <v>48600</v>
      </c>
      <c r="J24" s="51">
        <v>48600</v>
      </c>
    </row>
    <row r="25" spans="1:10" ht="12.75">
      <c r="A25" s="49" t="s">
        <v>1781</v>
      </c>
      <c r="B25" s="166" t="s">
        <v>1759</v>
      </c>
      <c r="C25" s="51">
        <v>0</v>
      </c>
      <c r="D25" s="51">
        <v>0</v>
      </c>
      <c r="G25" s="166" t="s">
        <v>446</v>
      </c>
      <c r="H25" s="166" t="s">
        <v>1806</v>
      </c>
      <c r="I25" s="51">
        <v>60296</v>
      </c>
      <c r="J25" s="51">
        <v>60296</v>
      </c>
    </row>
    <row r="26" spans="1:11" ht="12.75">
      <c r="A26" s="49" t="s">
        <v>926</v>
      </c>
      <c r="B26" s="166" t="s">
        <v>1782</v>
      </c>
      <c r="C26" s="51">
        <v>48426</v>
      </c>
      <c r="D26" s="51">
        <v>48426</v>
      </c>
      <c r="G26" s="166" t="s">
        <v>512</v>
      </c>
      <c r="H26" s="166" t="s">
        <v>1775</v>
      </c>
      <c r="I26" s="51">
        <v>301</v>
      </c>
      <c r="K26" s="51">
        <v>301</v>
      </c>
    </row>
    <row r="27" spans="1:10" ht="12.75">
      <c r="A27" s="49" t="s">
        <v>961</v>
      </c>
      <c r="B27" s="166" t="s">
        <v>1745</v>
      </c>
      <c r="C27" s="51">
        <v>0</v>
      </c>
      <c r="E27" s="51">
        <v>0</v>
      </c>
      <c r="G27" s="166" t="s">
        <v>530</v>
      </c>
      <c r="H27" s="166" t="s">
        <v>1776</v>
      </c>
      <c r="I27" s="51">
        <v>11013</v>
      </c>
      <c r="J27" s="51">
        <v>11013</v>
      </c>
    </row>
    <row r="28" spans="1:10" ht="12.75">
      <c r="A28" s="49" t="s">
        <v>964</v>
      </c>
      <c r="B28" s="166" t="s">
        <v>1760</v>
      </c>
      <c r="C28" s="51">
        <v>5455</v>
      </c>
      <c r="D28" s="51">
        <v>5455</v>
      </c>
      <c r="G28" s="166" t="s">
        <v>536</v>
      </c>
      <c r="H28" s="166" t="s">
        <v>1807</v>
      </c>
      <c r="I28" s="51">
        <v>13661</v>
      </c>
      <c r="J28" s="51">
        <v>13661</v>
      </c>
    </row>
    <row r="29" spans="1:11" ht="12.75">
      <c r="A29" s="49" t="s">
        <v>1066</v>
      </c>
      <c r="B29" s="166" t="s">
        <v>1783</v>
      </c>
      <c r="C29" s="51">
        <v>0</v>
      </c>
      <c r="D29" s="51">
        <v>0</v>
      </c>
      <c r="G29" s="166" t="s">
        <v>551</v>
      </c>
      <c r="H29" s="166" t="s">
        <v>1808</v>
      </c>
      <c r="I29" s="51">
        <v>0</v>
      </c>
      <c r="K29" s="51">
        <v>0</v>
      </c>
    </row>
    <row r="30" spans="1:10" ht="12.75">
      <c r="A30" s="49" t="s">
        <v>1099</v>
      </c>
      <c r="B30" s="166" t="s">
        <v>1784</v>
      </c>
      <c r="C30" s="51">
        <v>13502</v>
      </c>
      <c r="D30" s="51"/>
      <c r="E30" s="51">
        <v>13502</v>
      </c>
      <c r="G30" s="166" t="s">
        <v>575</v>
      </c>
      <c r="H30" s="166" t="s">
        <v>1758</v>
      </c>
      <c r="I30" s="51">
        <v>2046</v>
      </c>
      <c r="J30" s="51">
        <v>2046</v>
      </c>
    </row>
    <row r="31" spans="1:11" ht="12.75">
      <c r="A31" s="49" t="s">
        <v>1125</v>
      </c>
      <c r="B31" s="166" t="s">
        <v>1785</v>
      </c>
      <c r="C31" s="51">
        <v>0</v>
      </c>
      <c r="D31" s="51">
        <v>0</v>
      </c>
      <c r="G31" s="166" t="s">
        <v>611</v>
      </c>
      <c r="H31" s="166" t="s">
        <v>1750</v>
      </c>
      <c r="I31" s="51">
        <v>2400</v>
      </c>
      <c r="J31" s="51">
        <v>2400</v>
      </c>
      <c r="K31" s="51">
        <v>0</v>
      </c>
    </row>
    <row r="32" spans="1:11" ht="12.75">
      <c r="A32" s="49" t="s">
        <v>1140</v>
      </c>
      <c r="B32" s="166" t="s">
        <v>1786</v>
      </c>
      <c r="C32" s="51">
        <v>0</v>
      </c>
      <c r="D32">
        <v>0</v>
      </c>
      <c r="E32" s="51"/>
      <c r="G32" s="166" t="s">
        <v>617</v>
      </c>
      <c r="H32" s="166" t="s">
        <v>1777</v>
      </c>
      <c r="I32" s="51">
        <v>1</v>
      </c>
      <c r="K32" s="51">
        <v>1</v>
      </c>
    </row>
    <row r="33" spans="1:11" ht="12.75">
      <c r="A33" s="49" t="s">
        <v>1239</v>
      </c>
      <c r="B33" s="166" t="s">
        <v>1787</v>
      </c>
      <c r="C33" s="51">
        <v>971</v>
      </c>
      <c r="D33" s="51"/>
      <c r="E33">
        <v>971</v>
      </c>
      <c r="G33" s="166" t="s">
        <v>628</v>
      </c>
      <c r="H33" s="166" t="s">
        <v>1809</v>
      </c>
      <c r="I33" s="51">
        <v>5863</v>
      </c>
      <c r="K33" s="51">
        <v>5863</v>
      </c>
    </row>
    <row r="34" spans="1:10" ht="12.75">
      <c r="A34" s="49" t="s">
        <v>1288</v>
      </c>
      <c r="B34" s="166" t="s">
        <v>1747</v>
      </c>
      <c r="C34" s="51">
        <v>4856</v>
      </c>
      <c r="D34" s="51">
        <v>4856</v>
      </c>
      <c r="E34" s="51"/>
      <c r="G34" s="166" t="s">
        <v>661</v>
      </c>
      <c r="H34" s="166" t="s">
        <v>1743</v>
      </c>
      <c r="I34" s="51">
        <v>4753</v>
      </c>
      <c r="J34" s="51">
        <v>4753</v>
      </c>
    </row>
    <row r="35" spans="1:10" ht="12.75">
      <c r="A35" s="49" t="s">
        <v>1300</v>
      </c>
      <c r="B35" s="166" t="s">
        <v>1788</v>
      </c>
      <c r="C35" s="51">
        <v>1</v>
      </c>
      <c r="D35" s="51">
        <v>1</v>
      </c>
      <c r="G35" s="166" t="s">
        <v>682</v>
      </c>
      <c r="H35" s="166" t="s">
        <v>1778</v>
      </c>
      <c r="I35" s="51">
        <v>1000</v>
      </c>
      <c r="J35" s="51">
        <v>1000</v>
      </c>
    </row>
    <row r="36" spans="1:10" ht="12.75">
      <c r="A36" s="49" t="s">
        <v>1306</v>
      </c>
      <c r="B36" s="166" t="s">
        <v>1789</v>
      </c>
      <c r="C36" s="51">
        <v>0</v>
      </c>
      <c r="D36" s="51">
        <v>0</v>
      </c>
      <c r="G36" s="166" t="s">
        <v>714</v>
      </c>
      <c r="H36" s="166" t="s">
        <v>1779</v>
      </c>
      <c r="I36" s="51">
        <v>1311</v>
      </c>
      <c r="J36" s="51">
        <v>1311</v>
      </c>
    </row>
    <row r="37" spans="1:10" ht="12.75">
      <c r="A37" s="49" t="s">
        <v>1350</v>
      </c>
      <c r="B37" s="166" t="s">
        <v>1790</v>
      </c>
      <c r="C37" s="51">
        <v>2714</v>
      </c>
      <c r="E37" s="51">
        <v>2714</v>
      </c>
      <c r="G37" s="166" t="s">
        <v>772</v>
      </c>
      <c r="H37" s="166" t="s">
        <v>1744</v>
      </c>
      <c r="I37" s="51">
        <v>22400</v>
      </c>
      <c r="J37" s="51">
        <v>22400</v>
      </c>
    </row>
    <row r="38" spans="1:11" ht="12.75">
      <c r="A38" s="49" t="s">
        <v>1371</v>
      </c>
      <c r="B38" s="166" t="s">
        <v>1753</v>
      </c>
      <c r="C38" s="51">
        <v>1</v>
      </c>
      <c r="D38" s="51">
        <v>1</v>
      </c>
      <c r="G38" s="166" t="s">
        <v>870</v>
      </c>
      <c r="H38" s="166" t="s">
        <v>1751</v>
      </c>
      <c r="I38" s="51">
        <v>0</v>
      </c>
      <c r="J38" s="51">
        <v>0</v>
      </c>
      <c r="K38" s="51">
        <v>0</v>
      </c>
    </row>
    <row r="39" spans="1:10" ht="12.75">
      <c r="A39" s="36" t="s">
        <v>1460</v>
      </c>
      <c r="B39" t="s">
        <v>1791</v>
      </c>
      <c r="C39">
        <v>2830</v>
      </c>
      <c r="D39">
        <v>2830</v>
      </c>
      <c r="G39" s="166" t="s">
        <v>884</v>
      </c>
      <c r="H39" s="166" t="s">
        <v>1780</v>
      </c>
      <c r="I39" s="51">
        <v>25350</v>
      </c>
      <c r="J39" s="51">
        <v>25350</v>
      </c>
    </row>
    <row r="40" spans="1:11" ht="12.75">
      <c r="A40" s="36" t="s">
        <v>1503</v>
      </c>
      <c r="B40" t="s">
        <v>1792</v>
      </c>
      <c r="C40">
        <v>1</v>
      </c>
      <c r="E40">
        <v>1</v>
      </c>
      <c r="G40" s="166" t="s">
        <v>1781</v>
      </c>
      <c r="H40" s="166" t="s">
        <v>1759</v>
      </c>
      <c r="I40" s="51">
        <v>0</v>
      </c>
      <c r="J40" s="51">
        <v>0</v>
      </c>
      <c r="K40" s="51">
        <v>0</v>
      </c>
    </row>
    <row r="41" spans="1:11" ht="12.75">
      <c r="A41" s="36" t="s">
        <v>1596</v>
      </c>
      <c r="B41" t="s">
        <v>1793</v>
      </c>
      <c r="C41">
        <v>21882</v>
      </c>
      <c r="D41">
        <v>21882</v>
      </c>
      <c r="G41" s="166" t="s">
        <v>923</v>
      </c>
      <c r="H41" s="166" t="s">
        <v>1810</v>
      </c>
      <c r="I41" s="51">
        <v>1</v>
      </c>
      <c r="K41" s="51">
        <v>1</v>
      </c>
    </row>
    <row r="42" spans="7:10" ht="12.75">
      <c r="G42" s="166" t="s">
        <v>926</v>
      </c>
      <c r="H42" s="166" t="s">
        <v>1782</v>
      </c>
      <c r="I42" s="51">
        <v>48426</v>
      </c>
      <c r="J42" s="51">
        <v>48426</v>
      </c>
    </row>
    <row r="43" spans="7:10" ht="12.75">
      <c r="G43" s="166" t="s">
        <v>932</v>
      </c>
      <c r="H43" s="166" t="s">
        <v>1811</v>
      </c>
      <c r="I43" s="51">
        <v>0</v>
      </c>
      <c r="J43" s="51">
        <v>0</v>
      </c>
    </row>
    <row r="44" spans="7:10" ht="12.75">
      <c r="G44" s="166" t="s">
        <v>938</v>
      </c>
      <c r="H44" s="166" t="s">
        <v>1812</v>
      </c>
      <c r="I44" s="51">
        <v>0</v>
      </c>
      <c r="J44" s="51">
        <v>0</v>
      </c>
    </row>
    <row r="45" spans="7:11" ht="12.75">
      <c r="G45" s="166" t="s">
        <v>961</v>
      </c>
      <c r="H45" s="166" t="s">
        <v>1745</v>
      </c>
      <c r="I45" s="51">
        <v>0</v>
      </c>
      <c r="J45" s="51">
        <v>0</v>
      </c>
      <c r="K45" s="51">
        <v>0</v>
      </c>
    </row>
    <row r="46" spans="7:10" ht="12.75">
      <c r="G46" s="166" t="s">
        <v>964</v>
      </c>
      <c r="H46" s="166" t="s">
        <v>1760</v>
      </c>
      <c r="I46" s="51">
        <v>5455</v>
      </c>
      <c r="J46" s="51">
        <v>5455</v>
      </c>
    </row>
    <row r="47" spans="7:11" ht="12.75">
      <c r="G47" s="166" t="s">
        <v>973</v>
      </c>
      <c r="H47" s="166" t="s">
        <v>1752</v>
      </c>
      <c r="I47" s="51">
        <v>4780</v>
      </c>
      <c r="J47" s="51">
        <v>4780</v>
      </c>
      <c r="K47" s="51">
        <v>0</v>
      </c>
    </row>
    <row r="48" spans="7:11" ht="12.75">
      <c r="G48" s="166" t="s">
        <v>1066</v>
      </c>
      <c r="H48" s="166" t="s">
        <v>1783</v>
      </c>
      <c r="I48" s="51">
        <v>0</v>
      </c>
      <c r="J48" s="51">
        <v>0</v>
      </c>
      <c r="K48" s="51">
        <v>0</v>
      </c>
    </row>
    <row r="49" spans="7:11" ht="12.75">
      <c r="G49" s="166" t="s">
        <v>1099</v>
      </c>
      <c r="H49" s="166" t="s">
        <v>1784</v>
      </c>
      <c r="I49" s="51">
        <v>13502</v>
      </c>
      <c r="K49" s="51">
        <v>13502</v>
      </c>
    </row>
    <row r="50" spans="7:10" ht="12.75">
      <c r="G50" s="166" t="s">
        <v>1125</v>
      </c>
      <c r="H50" s="166" t="s">
        <v>1785</v>
      </c>
      <c r="I50" s="51">
        <v>0</v>
      </c>
      <c r="J50" s="51">
        <v>0</v>
      </c>
    </row>
    <row r="51" spans="7:10" ht="12.75">
      <c r="G51" s="166" t="s">
        <v>1128</v>
      </c>
      <c r="H51" s="166" t="s">
        <v>1746</v>
      </c>
      <c r="I51" s="51">
        <v>0</v>
      </c>
      <c r="J51" s="51">
        <v>0</v>
      </c>
    </row>
    <row r="52" spans="7:10" ht="12.75">
      <c r="G52" s="166" t="s">
        <v>1140</v>
      </c>
      <c r="H52" s="166" t="s">
        <v>1786</v>
      </c>
      <c r="I52" s="51">
        <v>0</v>
      </c>
      <c r="J52" s="51">
        <v>0</v>
      </c>
    </row>
    <row r="53" spans="7:11" ht="12.75">
      <c r="G53" s="166" t="s">
        <v>1239</v>
      </c>
      <c r="H53" s="166" t="s">
        <v>1787</v>
      </c>
      <c r="I53" s="51">
        <v>971</v>
      </c>
      <c r="K53" s="51">
        <v>971</v>
      </c>
    </row>
    <row r="54" spans="7:10" ht="12.75">
      <c r="G54" s="166" t="s">
        <v>1288</v>
      </c>
      <c r="H54" s="166" t="s">
        <v>1747</v>
      </c>
      <c r="I54" s="51">
        <v>22931</v>
      </c>
      <c r="J54" s="51">
        <v>22931</v>
      </c>
    </row>
    <row r="55" spans="7:10" ht="12.75">
      <c r="G55" s="166" t="s">
        <v>1300</v>
      </c>
      <c r="H55" s="166" t="s">
        <v>1788</v>
      </c>
      <c r="I55" s="51">
        <v>1</v>
      </c>
      <c r="J55" s="51">
        <v>1</v>
      </c>
    </row>
    <row r="56" spans="7:10" ht="12.75">
      <c r="G56" s="166" t="s">
        <v>1306</v>
      </c>
      <c r="H56" s="166" t="s">
        <v>1789</v>
      </c>
      <c r="I56" s="51">
        <v>0</v>
      </c>
      <c r="J56" s="51">
        <v>0</v>
      </c>
    </row>
    <row r="57" spans="7:10" ht="12.75">
      <c r="G57" s="166" t="s">
        <v>1320</v>
      </c>
      <c r="H57" s="166" t="s">
        <v>1813</v>
      </c>
      <c r="I57" s="51">
        <v>4560</v>
      </c>
      <c r="J57" s="51">
        <v>4560</v>
      </c>
    </row>
    <row r="58" spans="7:10" ht="12.75">
      <c r="G58" s="166" t="s">
        <v>1335</v>
      </c>
      <c r="H58" s="166" t="s">
        <v>1814</v>
      </c>
      <c r="I58" s="51">
        <v>0</v>
      </c>
      <c r="J58" s="51">
        <v>0</v>
      </c>
    </row>
    <row r="59" spans="7:10" ht="12.75">
      <c r="G59" s="166" t="s">
        <v>1344</v>
      </c>
      <c r="H59" s="166" t="s">
        <v>1815</v>
      </c>
      <c r="I59" s="51">
        <v>0</v>
      </c>
      <c r="J59" s="51">
        <v>0</v>
      </c>
    </row>
    <row r="60" spans="7:11" ht="12.75">
      <c r="G60" s="166" t="s">
        <v>1350</v>
      </c>
      <c r="H60" s="166" t="s">
        <v>1790</v>
      </c>
      <c r="I60" s="51">
        <v>17228</v>
      </c>
      <c r="J60" s="51">
        <v>14514</v>
      </c>
      <c r="K60" s="51">
        <v>2714</v>
      </c>
    </row>
    <row r="61" spans="7:10" ht="12.75">
      <c r="G61" s="166" t="s">
        <v>1371</v>
      </c>
      <c r="H61" s="166" t="s">
        <v>1753</v>
      </c>
      <c r="I61" s="51">
        <v>1</v>
      </c>
      <c r="J61" s="51">
        <v>1</v>
      </c>
    </row>
    <row r="62" spans="7:10" ht="12.75">
      <c r="G62" s="166" t="s">
        <v>1403</v>
      </c>
      <c r="H62" s="166" t="s">
        <v>1816</v>
      </c>
      <c r="I62" s="51">
        <v>0</v>
      </c>
      <c r="J62" s="51">
        <v>0</v>
      </c>
    </row>
    <row r="63" spans="7:10" ht="12.75">
      <c r="G63" s="166" t="s">
        <v>1421</v>
      </c>
      <c r="H63" s="166" t="s">
        <v>1817</v>
      </c>
      <c r="I63" s="51">
        <v>21175</v>
      </c>
      <c r="J63" s="51">
        <v>21175</v>
      </c>
    </row>
    <row r="64" spans="7:10" ht="12.75">
      <c r="G64" s="166" t="s">
        <v>1460</v>
      </c>
      <c r="H64" s="166" t="s">
        <v>1791</v>
      </c>
      <c r="I64" s="51">
        <v>2830</v>
      </c>
      <c r="J64" s="51">
        <v>2830</v>
      </c>
    </row>
    <row r="65" spans="7:11" ht="12.75">
      <c r="G65" s="166" t="s">
        <v>1503</v>
      </c>
      <c r="H65" s="166" t="s">
        <v>1792</v>
      </c>
      <c r="I65" s="51">
        <v>1</v>
      </c>
      <c r="K65" s="51">
        <v>1</v>
      </c>
    </row>
    <row r="66" spans="7:11" ht="12.75">
      <c r="G66" s="166" t="s">
        <v>1536</v>
      </c>
      <c r="H66" s="166" t="s">
        <v>1818</v>
      </c>
      <c r="I66" s="51">
        <v>1</v>
      </c>
      <c r="K66" s="51">
        <v>1</v>
      </c>
    </row>
    <row r="67" spans="7:11" ht="12.75">
      <c r="G67" s="166" t="s">
        <v>1545</v>
      </c>
      <c r="H67" s="166" t="s">
        <v>1819</v>
      </c>
      <c r="I67" s="51">
        <v>1</v>
      </c>
      <c r="K67" s="51">
        <v>1</v>
      </c>
    </row>
    <row r="68" spans="7:10" ht="12.75">
      <c r="G68" s="166" t="s">
        <v>1596</v>
      </c>
      <c r="H68" s="166" t="s">
        <v>1793</v>
      </c>
      <c r="I68" s="51">
        <v>21884</v>
      </c>
      <c r="J68" s="51">
        <v>21884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:K598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22" customWidth="1"/>
    <col min="4" max="4" width="15.8515625" style="22" customWidth="1"/>
    <col min="5" max="5" width="14.7109375" style="22" customWidth="1"/>
    <col min="6" max="6" width="3.7109375" style="22" customWidth="1"/>
    <col min="7" max="7" width="14.57421875" style="22" customWidth="1"/>
    <col min="8" max="8" width="14.7109375" style="22" customWidth="1"/>
    <col min="9" max="9" width="14.421875" style="22" customWidth="1"/>
    <col min="10" max="10" width="2.28125" style="0" customWidth="1"/>
  </cols>
  <sheetData>
    <row r="1" ht="15.75">
      <c r="A1" s="25" t="str">
        <f>office!A1</f>
        <v>Square feet of office space authorized by building permits, February 2023</v>
      </c>
    </row>
    <row r="2" ht="12.75">
      <c r="A2" t="str">
        <f>office!A2</f>
        <v>Source:  New Jersey Department of Community Affairs, 04/10/2023</v>
      </c>
    </row>
    <row r="3" spans="4:8" ht="12.75">
      <c r="D3" s="199" t="s">
        <v>1761</v>
      </c>
      <c r="H3" s="199" t="s">
        <v>1762</v>
      </c>
    </row>
    <row r="5" spans="3:11" ht="12.75">
      <c r="C5" s="175"/>
      <c r="D5" s="176" t="s">
        <v>1734</v>
      </c>
      <c r="E5" s="133"/>
      <c r="F5" s="184"/>
      <c r="G5" s="175"/>
      <c r="H5" s="176" t="s">
        <v>1734</v>
      </c>
      <c r="I5" s="133"/>
      <c r="J5" s="184"/>
      <c r="K5" s="134"/>
    </row>
    <row r="6" spans="1:11" ht="13.5" thickBot="1">
      <c r="A6" s="180" t="s">
        <v>5</v>
      </c>
      <c r="B6" s="181" t="s">
        <v>1704</v>
      </c>
      <c r="C6" s="182" t="s">
        <v>1697</v>
      </c>
      <c r="D6" s="183" t="s">
        <v>1735</v>
      </c>
      <c r="E6" s="183" t="s">
        <v>1698</v>
      </c>
      <c r="F6" s="185"/>
      <c r="G6" s="182" t="s">
        <v>1697</v>
      </c>
      <c r="H6" s="183" t="s">
        <v>1735</v>
      </c>
      <c r="I6" s="183" t="s">
        <v>1698</v>
      </c>
      <c r="J6" s="185"/>
      <c r="K6" s="176" t="s">
        <v>1699</v>
      </c>
    </row>
    <row r="7" spans="1:11" ht="13.5" thickTop="1">
      <c r="A7" s="54" t="s">
        <v>7</v>
      </c>
      <c r="B7" s="55"/>
      <c r="C7" s="200">
        <f>office!F7</f>
        <v>0</v>
      </c>
      <c r="D7" s="200">
        <f>office!G7</f>
        <v>0</v>
      </c>
      <c r="E7" s="200">
        <f>office!H7</f>
        <v>0</v>
      </c>
      <c r="F7" s="201"/>
      <c r="G7" s="200">
        <f>office_ytd!F7</f>
        <v>24617</v>
      </c>
      <c r="H7" s="200">
        <f>office_ytd!G7</f>
        <v>23316</v>
      </c>
      <c r="I7" s="200">
        <f>office_ytd!H7</f>
        <v>1301</v>
      </c>
      <c r="J7" s="55"/>
      <c r="K7" s="55"/>
    </row>
    <row r="8" spans="1:11" ht="12.75">
      <c r="A8" s="56" t="s">
        <v>8</v>
      </c>
      <c r="B8" s="57"/>
      <c r="C8" s="202">
        <f>office!F8</f>
        <v>222115</v>
      </c>
      <c r="D8" s="202">
        <f>office!G8</f>
        <v>214123</v>
      </c>
      <c r="E8" s="202">
        <f>office!H8</f>
        <v>7992</v>
      </c>
      <c r="F8" s="134"/>
      <c r="G8" s="202">
        <f>office_ytd!F8</f>
        <v>334985</v>
      </c>
      <c r="H8" s="202">
        <f>office_ytd!G8</f>
        <v>326993</v>
      </c>
      <c r="I8" s="202">
        <f>office_ytd!H8</f>
        <v>7992</v>
      </c>
      <c r="J8" s="57"/>
      <c r="K8" s="57"/>
    </row>
    <row r="9" spans="1:11" ht="12.75">
      <c r="A9" s="56" t="s">
        <v>9</v>
      </c>
      <c r="B9" s="57"/>
      <c r="C9" s="202">
        <f>office!F9</f>
        <v>1092</v>
      </c>
      <c r="D9" s="202">
        <f>office!G9</f>
        <v>1092</v>
      </c>
      <c r="E9" s="202">
        <f>office!H9</f>
        <v>0</v>
      </c>
      <c r="F9" s="134"/>
      <c r="G9" s="202">
        <f>office_ytd!F9</f>
        <v>15773</v>
      </c>
      <c r="H9" s="202">
        <f>office_ytd!G9</f>
        <v>15772</v>
      </c>
      <c r="I9" s="202">
        <f>office_ytd!H9</f>
        <v>1</v>
      </c>
      <c r="J9" s="57"/>
      <c r="K9" s="57"/>
    </row>
    <row r="10" spans="1:11" ht="12.75">
      <c r="A10" s="56" t="s">
        <v>10</v>
      </c>
      <c r="B10" s="57"/>
      <c r="C10" s="202">
        <f>office!F10</f>
        <v>59914</v>
      </c>
      <c r="D10" s="202">
        <f>office!G10</f>
        <v>59613</v>
      </c>
      <c r="E10" s="202">
        <f>office!H10</f>
        <v>301</v>
      </c>
      <c r="F10" s="134"/>
      <c r="G10" s="202">
        <f>office_ytd!F10</f>
        <v>120210</v>
      </c>
      <c r="H10" s="202">
        <f>office_ytd!G10</f>
        <v>119909</v>
      </c>
      <c r="I10" s="202">
        <f>office_ytd!H10</f>
        <v>301</v>
      </c>
      <c r="J10" s="57"/>
      <c r="K10" s="57"/>
    </row>
    <row r="11" spans="1:11" ht="12.75">
      <c r="A11" s="56" t="s">
        <v>11</v>
      </c>
      <c r="B11" s="57"/>
      <c r="C11" s="202">
        <f>office!F11</f>
        <v>2045</v>
      </c>
      <c r="D11" s="202">
        <f>office!G11</f>
        <v>2045</v>
      </c>
      <c r="E11" s="202">
        <f>office!H11</f>
        <v>0</v>
      </c>
      <c r="F11" s="134"/>
      <c r="G11" s="202">
        <f>office_ytd!F11</f>
        <v>15707</v>
      </c>
      <c r="H11" s="202">
        <f>office_ytd!G11</f>
        <v>15707</v>
      </c>
      <c r="I11" s="202">
        <f>office_ytd!H11</f>
        <v>0</v>
      </c>
      <c r="J11" s="57"/>
      <c r="K11" s="57"/>
    </row>
    <row r="12" spans="1:11" ht="12.75">
      <c r="A12" s="56" t="s">
        <v>12</v>
      </c>
      <c r="B12" s="57"/>
      <c r="C12" s="202">
        <f>office!F12</f>
        <v>2401</v>
      </c>
      <c r="D12" s="202">
        <f>office!G12</f>
        <v>2400</v>
      </c>
      <c r="E12" s="202">
        <f>office!H12</f>
        <v>1</v>
      </c>
      <c r="F12" s="134"/>
      <c r="G12" s="202">
        <f>office_ytd!F12</f>
        <v>2401</v>
      </c>
      <c r="H12" s="202">
        <f>office_ytd!G12</f>
        <v>2400</v>
      </c>
      <c r="I12" s="202">
        <f>office_ytd!H12</f>
        <v>1</v>
      </c>
      <c r="J12" s="57"/>
      <c r="K12" s="57"/>
    </row>
    <row r="13" spans="1:11" ht="12.75">
      <c r="A13" s="56" t="s">
        <v>13</v>
      </c>
      <c r="B13" s="57"/>
      <c r="C13" s="202">
        <f>office!F13</f>
        <v>5749</v>
      </c>
      <c r="D13" s="202">
        <f>office!G13</f>
        <v>5749</v>
      </c>
      <c r="E13" s="202">
        <f>office!H13</f>
        <v>0</v>
      </c>
      <c r="F13" s="134"/>
      <c r="G13" s="202">
        <f>office_ytd!F13</f>
        <v>11616</v>
      </c>
      <c r="H13" s="202">
        <f>office_ytd!G13</f>
        <v>5753</v>
      </c>
      <c r="I13" s="202">
        <f>office_ytd!H13</f>
        <v>5863</v>
      </c>
      <c r="J13" s="57"/>
      <c r="K13" s="57"/>
    </row>
    <row r="14" spans="1:11" ht="12.75">
      <c r="A14" s="56" t="s">
        <v>14</v>
      </c>
      <c r="B14" s="57"/>
      <c r="C14" s="202">
        <f>office!F14</f>
        <v>1087</v>
      </c>
      <c r="D14" s="202">
        <f>office!G14</f>
        <v>1087</v>
      </c>
      <c r="E14" s="202">
        <f>office!H14</f>
        <v>0</v>
      </c>
      <c r="F14" s="134"/>
      <c r="G14" s="202">
        <f>office_ytd!F14</f>
        <v>1311</v>
      </c>
      <c r="H14" s="202">
        <f>office_ytd!G14</f>
        <v>1311</v>
      </c>
      <c r="I14" s="202">
        <f>office_ytd!H14</f>
        <v>0</v>
      </c>
      <c r="J14" s="57"/>
      <c r="K14" s="57"/>
    </row>
    <row r="15" spans="1:11" ht="12.75">
      <c r="A15" s="56" t="s">
        <v>15</v>
      </c>
      <c r="B15" s="57"/>
      <c r="C15" s="202">
        <f>office!F15</f>
        <v>22400</v>
      </c>
      <c r="D15" s="202">
        <f>office!G15</f>
        <v>22400</v>
      </c>
      <c r="E15" s="202">
        <f>office!H15</f>
        <v>0</v>
      </c>
      <c r="F15" s="134"/>
      <c r="G15" s="202">
        <f>office_ytd!F15</f>
        <v>22400</v>
      </c>
      <c r="H15" s="202">
        <f>office_ytd!G15</f>
        <v>22400</v>
      </c>
      <c r="I15" s="202">
        <f>office_ytd!H15</f>
        <v>0</v>
      </c>
      <c r="J15" s="57"/>
      <c r="K15" s="57"/>
    </row>
    <row r="16" spans="1:11" ht="12.75">
      <c r="A16" s="56" t="s">
        <v>16</v>
      </c>
      <c r="B16" s="57"/>
      <c r="C16" s="202">
        <f>office!F16</f>
        <v>0</v>
      </c>
      <c r="D16" s="202">
        <f>office!G16</f>
        <v>0</v>
      </c>
      <c r="E16" s="202">
        <f>office!H16</f>
        <v>0</v>
      </c>
      <c r="F16" s="134"/>
      <c r="G16" s="202">
        <f>office_ytd!F16</f>
        <v>0</v>
      </c>
      <c r="H16" s="202">
        <f>office_ytd!G16</f>
        <v>0</v>
      </c>
      <c r="I16" s="202">
        <f>office_ytd!H16</f>
        <v>0</v>
      </c>
      <c r="J16" s="57"/>
      <c r="K16" s="57"/>
    </row>
    <row r="17" spans="1:11" ht="12.75">
      <c r="A17" s="56" t="s">
        <v>17</v>
      </c>
      <c r="B17" s="57"/>
      <c r="C17" s="202">
        <f>office!F17</f>
        <v>25350</v>
      </c>
      <c r="D17" s="202">
        <f>office!G17</f>
        <v>25350</v>
      </c>
      <c r="E17" s="202">
        <f>office!H17</f>
        <v>0</v>
      </c>
      <c r="F17" s="134"/>
      <c r="G17" s="202">
        <f>office_ytd!F17</f>
        <v>25350</v>
      </c>
      <c r="H17" s="202">
        <f>office_ytd!G17</f>
        <v>25350</v>
      </c>
      <c r="I17" s="202">
        <f>office_ytd!H17</f>
        <v>0</v>
      </c>
      <c r="J17" s="57"/>
      <c r="K17" s="57"/>
    </row>
    <row r="18" spans="1:11" ht="12.75">
      <c r="A18" s="56" t="s">
        <v>18</v>
      </c>
      <c r="B18" s="57"/>
      <c r="C18" s="202">
        <f>office!F18</f>
        <v>53881</v>
      </c>
      <c r="D18" s="202">
        <f>office!G18</f>
        <v>53881</v>
      </c>
      <c r="E18" s="202">
        <f>office!H18</f>
        <v>0</v>
      </c>
      <c r="F18" s="134"/>
      <c r="G18" s="202">
        <f>office_ytd!F18</f>
        <v>58662</v>
      </c>
      <c r="H18" s="202">
        <f>office_ytd!G18</f>
        <v>58661</v>
      </c>
      <c r="I18" s="202">
        <f>office_ytd!H18</f>
        <v>1</v>
      </c>
      <c r="J18" s="57"/>
      <c r="K18" s="57"/>
    </row>
    <row r="19" spans="1:11" ht="12.75">
      <c r="A19" s="56" t="s">
        <v>19</v>
      </c>
      <c r="B19" s="57"/>
      <c r="C19" s="202">
        <f>office!F19</f>
        <v>13502</v>
      </c>
      <c r="D19" s="202">
        <f>office!G19</f>
        <v>0</v>
      </c>
      <c r="E19" s="202">
        <f>office!H19</f>
        <v>13502</v>
      </c>
      <c r="F19" s="134"/>
      <c r="G19" s="202">
        <f>office_ytd!F19</f>
        <v>13502</v>
      </c>
      <c r="H19" s="202">
        <f>office_ytd!G19</f>
        <v>0</v>
      </c>
      <c r="I19" s="202">
        <f>office_ytd!H19</f>
        <v>13502</v>
      </c>
      <c r="J19" s="57"/>
      <c r="K19" s="57"/>
    </row>
    <row r="20" spans="1:11" ht="12.75">
      <c r="A20" s="56" t="s">
        <v>20</v>
      </c>
      <c r="B20" s="57"/>
      <c r="C20" s="202">
        <f>office!F20</f>
        <v>971</v>
      </c>
      <c r="D20" s="202">
        <f>office!G20</f>
        <v>0</v>
      </c>
      <c r="E20" s="202">
        <f>office!H20</f>
        <v>971</v>
      </c>
      <c r="F20" s="134"/>
      <c r="G20" s="202">
        <f>office_ytd!F20</f>
        <v>971</v>
      </c>
      <c r="H20" s="202">
        <f>office_ytd!G20</f>
        <v>0</v>
      </c>
      <c r="I20" s="202">
        <f>office_ytd!H20</f>
        <v>971</v>
      </c>
      <c r="J20" s="57"/>
      <c r="K20" s="57"/>
    </row>
    <row r="21" spans="1:11" ht="12.75">
      <c r="A21" s="56" t="s">
        <v>21</v>
      </c>
      <c r="B21" s="57"/>
      <c r="C21" s="202">
        <f>office!F21</f>
        <v>4857</v>
      </c>
      <c r="D21" s="202">
        <f>office!G21</f>
        <v>4857</v>
      </c>
      <c r="E21" s="202">
        <f>office!H21</f>
        <v>0</v>
      </c>
      <c r="F21" s="134"/>
      <c r="G21" s="202">
        <f>office_ytd!F21</f>
        <v>27492</v>
      </c>
      <c r="H21" s="202">
        <f>office_ytd!G21</f>
        <v>27492</v>
      </c>
      <c r="I21" s="202">
        <f>office_ytd!H21</f>
        <v>0</v>
      </c>
      <c r="J21" s="57"/>
      <c r="K21" s="57"/>
    </row>
    <row r="22" spans="1:11" ht="12.75">
      <c r="A22" s="56" t="s">
        <v>22</v>
      </c>
      <c r="B22" s="57"/>
      <c r="C22" s="202">
        <f>office!F22</f>
        <v>2715</v>
      </c>
      <c r="D22" s="202">
        <f>office!G22</f>
        <v>1</v>
      </c>
      <c r="E22" s="202">
        <f>office!H22</f>
        <v>2714</v>
      </c>
      <c r="F22" s="134"/>
      <c r="G22" s="202">
        <f>office_ytd!F22</f>
        <v>17229</v>
      </c>
      <c r="H22" s="202">
        <f>office_ytd!G22</f>
        <v>14515</v>
      </c>
      <c r="I22" s="202">
        <f>office_ytd!H22</f>
        <v>2714</v>
      </c>
      <c r="J22" s="57"/>
      <c r="K22" s="57"/>
    </row>
    <row r="23" spans="1:11" ht="12.75">
      <c r="A23" s="56" t="s">
        <v>23</v>
      </c>
      <c r="B23" s="57"/>
      <c r="C23" s="202">
        <f>office!F23</f>
        <v>0</v>
      </c>
      <c r="D23" s="202">
        <f>office!G23</f>
        <v>0</v>
      </c>
      <c r="E23" s="202">
        <f>office!H23</f>
        <v>0</v>
      </c>
      <c r="F23" s="134"/>
      <c r="G23" s="202">
        <f>office_ytd!F23</f>
        <v>21175</v>
      </c>
      <c r="H23" s="202">
        <f>office_ytd!G23</f>
        <v>21175</v>
      </c>
      <c r="I23" s="202">
        <f>office_ytd!H23</f>
        <v>0</v>
      </c>
      <c r="J23" s="57"/>
      <c r="K23" s="57"/>
    </row>
    <row r="24" spans="1:11" ht="12.75">
      <c r="A24" s="56" t="s">
        <v>24</v>
      </c>
      <c r="B24" s="57"/>
      <c r="C24" s="202">
        <f>office!F24</f>
        <v>2830</v>
      </c>
      <c r="D24" s="202">
        <f>office!G24</f>
        <v>2830</v>
      </c>
      <c r="E24" s="202">
        <f>office!H24</f>
        <v>0</v>
      </c>
      <c r="F24" s="134"/>
      <c r="G24" s="202">
        <f>office_ytd!F24</f>
        <v>2830</v>
      </c>
      <c r="H24" s="202">
        <f>office_ytd!G24</f>
        <v>2830</v>
      </c>
      <c r="I24" s="202">
        <f>office_ytd!H24</f>
        <v>0</v>
      </c>
      <c r="J24" s="57"/>
      <c r="K24" s="57"/>
    </row>
    <row r="25" spans="1:11" ht="12.75">
      <c r="A25" s="56" t="s">
        <v>25</v>
      </c>
      <c r="B25" s="57"/>
      <c r="C25" s="202">
        <f>office!F25</f>
        <v>1</v>
      </c>
      <c r="D25" s="202">
        <f>office!G25</f>
        <v>0</v>
      </c>
      <c r="E25" s="202">
        <f>office!H25</f>
        <v>1</v>
      </c>
      <c r="F25" s="134"/>
      <c r="G25" s="202">
        <f>office_ytd!F25</f>
        <v>3</v>
      </c>
      <c r="H25" s="202">
        <f>office_ytd!G25</f>
        <v>0</v>
      </c>
      <c r="I25" s="202">
        <f>office_ytd!H25</f>
        <v>3</v>
      </c>
      <c r="J25" s="57"/>
      <c r="K25" s="57"/>
    </row>
    <row r="26" spans="1:11" ht="12.75">
      <c r="A26" s="56" t="s">
        <v>26</v>
      </c>
      <c r="B26" s="57"/>
      <c r="C26" s="202">
        <f>office!F26</f>
        <v>21882</v>
      </c>
      <c r="D26" s="202">
        <f>office!G26</f>
        <v>21882</v>
      </c>
      <c r="E26" s="202">
        <f>office!H26</f>
        <v>0</v>
      </c>
      <c r="F26" s="134"/>
      <c r="G26" s="202">
        <f>office_ytd!F26</f>
        <v>21884</v>
      </c>
      <c r="H26" s="202">
        <f>office_ytd!G26</f>
        <v>21884</v>
      </c>
      <c r="I26" s="202">
        <f>office_ytd!H26</f>
        <v>0</v>
      </c>
      <c r="J26" s="57"/>
      <c r="K26" s="57"/>
    </row>
    <row r="27" spans="1:11" ht="12.75">
      <c r="A27" s="56" t="s">
        <v>27</v>
      </c>
      <c r="B27" s="57"/>
      <c r="C27" s="202">
        <f>office!F27</f>
        <v>0</v>
      </c>
      <c r="D27" s="202">
        <f>office!G27</f>
        <v>0</v>
      </c>
      <c r="E27" s="202">
        <f>office!H27</f>
        <v>0</v>
      </c>
      <c r="F27" s="134"/>
      <c r="G27" s="202">
        <f>office_ytd!F27</f>
        <v>0</v>
      </c>
      <c r="H27" s="202">
        <f>office_ytd!G27</f>
        <v>0</v>
      </c>
      <c r="I27" s="202">
        <f>office_ytd!H27</f>
        <v>0</v>
      </c>
      <c r="J27" s="57"/>
      <c r="K27" s="57"/>
    </row>
    <row r="28" spans="1:11" ht="12.75">
      <c r="A28" s="56" t="s">
        <v>28</v>
      </c>
      <c r="B28" s="57"/>
      <c r="C28" s="202">
        <f>office!F28</f>
        <v>0</v>
      </c>
      <c r="D28" s="202">
        <f>office!G28</f>
        <v>0</v>
      </c>
      <c r="E28" s="202">
        <f>office!H28</f>
        <v>0</v>
      </c>
      <c r="F28" s="134"/>
      <c r="G28" s="202">
        <f>office_ytd!F28</f>
        <v>0</v>
      </c>
      <c r="H28" s="202">
        <f>office_ytd!G28</f>
        <v>0</v>
      </c>
      <c r="I28" s="202">
        <f>office_ytd!H28</f>
        <v>0</v>
      </c>
      <c r="J28" s="57"/>
      <c r="K28" s="57"/>
    </row>
    <row r="29" spans="1:11" ht="12.75">
      <c r="A29" s="56" t="s">
        <v>29</v>
      </c>
      <c r="B29" s="57"/>
      <c r="C29" s="202">
        <f>office!F29</f>
        <v>442792</v>
      </c>
      <c r="D29" s="202">
        <f>office!G29</f>
        <v>417310</v>
      </c>
      <c r="E29" s="202">
        <f>office!H29</f>
        <v>25482</v>
      </c>
      <c r="F29" s="134"/>
      <c r="G29" s="202">
        <f>office_ytd!F29</f>
        <v>738118</v>
      </c>
      <c r="H29" s="202">
        <f>office_ytd!G29</f>
        <v>705468</v>
      </c>
      <c r="I29" s="202">
        <f>office_ytd!H29</f>
        <v>32650</v>
      </c>
      <c r="J29" s="57"/>
      <c r="K29" s="57"/>
    </row>
    <row r="30" spans="1:11" ht="12.75">
      <c r="A30" s="56"/>
      <c r="B30" s="57"/>
      <c r="C30" s="134"/>
      <c r="D30" s="134"/>
      <c r="E30" s="134"/>
      <c r="F30" s="134"/>
      <c r="G30" s="134"/>
      <c r="H30" s="134"/>
      <c r="I30" s="134"/>
      <c r="J30" s="57"/>
      <c r="K30" s="57"/>
    </row>
    <row r="31" spans="1:11" ht="12.75">
      <c r="A31" s="136" t="s">
        <v>7</v>
      </c>
      <c r="B31" s="136" t="s">
        <v>32</v>
      </c>
      <c r="C31" s="202">
        <f>office!F31</f>
        <v>0</v>
      </c>
      <c r="D31" s="202">
        <f>office!G31</f>
        <v>0</v>
      </c>
      <c r="E31" s="202">
        <f>office!H31</f>
        <v>0</v>
      </c>
      <c r="F31" s="134"/>
      <c r="G31" s="202">
        <f>office_ytd!F31</f>
        <v>0</v>
      </c>
      <c r="H31" s="202">
        <f>office_ytd!G31</f>
        <v>0</v>
      </c>
      <c r="I31" s="202">
        <f>office_ytd!H31</f>
        <v>0</v>
      </c>
      <c r="J31" s="57"/>
      <c r="K31" s="203" t="str">
        <f>office_ytd!J31</f>
        <v>20230307</v>
      </c>
    </row>
    <row r="32" spans="1:11" ht="12.75">
      <c r="A32" s="136" t="s">
        <v>7</v>
      </c>
      <c r="B32" s="136" t="s">
        <v>35</v>
      </c>
      <c r="C32" s="202">
        <f>office!F32</f>
        <v>0</v>
      </c>
      <c r="D32" s="202">
        <f>office!G32</f>
        <v>0</v>
      </c>
      <c r="E32" s="202">
        <f>office!H32</f>
        <v>0</v>
      </c>
      <c r="F32" s="134"/>
      <c r="G32" s="202">
        <f>office_ytd!F32</f>
        <v>0</v>
      </c>
      <c r="H32" s="202">
        <f>office_ytd!G32</f>
        <v>0</v>
      </c>
      <c r="I32" s="202">
        <f>office_ytd!H32</f>
        <v>0</v>
      </c>
      <c r="J32" s="57"/>
      <c r="K32" s="203" t="str">
        <f>office_ytd!J32</f>
        <v>20230410</v>
      </c>
    </row>
    <row r="33" spans="1:11" ht="12.75">
      <c r="A33" s="136" t="s">
        <v>7</v>
      </c>
      <c r="B33" s="136" t="s">
        <v>38</v>
      </c>
      <c r="C33" s="202">
        <f>office!F33</f>
        <v>0</v>
      </c>
      <c r="D33" s="202">
        <f>office!G33</f>
        <v>0</v>
      </c>
      <c r="E33" s="202">
        <f>office!H33</f>
        <v>0</v>
      </c>
      <c r="F33" s="134"/>
      <c r="G33" s="202">
        <f>office_ytd!F33</f>
        <v>0</v>
      </c>
      <c r="H33" s="202">
        <f>office_ytd!G33</f>
        <v>0</v>
      </c>
      <c r="I33" s="202">
        <f>office_ytd!H33</f>
        <v>0</v>
      </c>
      <c r="J33" s="57"/>
      <c r="K33" s="203" t="str">
        <f>office_ytd!J33</f>
        <v>20230307</v>
      </c>
    </row>
    <row r="34" spans="1:11" ht="12.75">
      <c r="A34" s="136" t="s">
        <v>7</v>
      </c>
      <c r="B34" s="136" t="s">
        <v>41</v>
      </c>
      <c r="C34" s="202" t="str">
        <f>office!F34</f>
        <v>No report</v>
      </c>
      <c r="D34" s="202" t="str">
        <f>office!G34</f>
        <v>No report</v>
      </c>
      <c r="E34" s="202" t="str">
        <f>office!H34</f>
        <v>No report</v>
      </c>
      <c r="F34" s="134"/>
      <c r="G34" s="202" t="str">
        <f>office_ytd!F34</f>
        <v>Missing Data</v>
      </c>
      <c r="H34" s="202" t="str">
        <f>office_ytd!G34</f>
        <v>Missing Data</v>
      </c>
      <c r="I34" s="202" t="str">
        <f>office_ytd!H34</f>
        <v>Missing Data</v>
      </c>
      <c r="J34" s="57"/>
      <c r="K34" s="203" t="str">
        <f>office_ytd!J34</f>
        <v>Missing Data</v>
      </c>
    </row>
    <row r="35" spans="1:11" ht="12.75">
      <c r="A35" s="136" t="s">
        <v>7</v>
      </c>
      <c r="B35" s="136" t="s">
        <v>44</v>
      </c>
      <c r="C35" s="202">
        <f>office!F35</f>
        <v>0</v>
      </c>
      <c r="D35" s="202">
        <f>office!G35</f>
        <v>0</v>
      </c>
      <c r="E35" s="202">
        <f>office!H35</f>
        <v>0</v>
      </c>
      <c r="F35" s="134"/>
      <c r="G35" s="202">
        <f>office_ytd!F35</f>
        <v>0</v>
      </c>
      <c r="H35" s="202">
        <f>office_ytd!G35</f>
        <v>0</v>
      </c>
      <c r="I35" s="202">
        <f>office_ytd!H35</f>
        <v>0</v>
      </c>
      <c r="J35" s="57"/>
      <c r="K35" s="203" t="str">
        <f>office_ytd!J35</f>
        <v>20230410</v>
      </c>
    </row>
    <row r="36" spans="1:11" ht="12.75">
      <c r="A36" s="136" t="s">
        <v>7</v>
      </c>
      <c r="B36" s="136" t="s">
        <v>47</v>
      </c>
      <c r="C36" s="202">
        <f>office!F36</f>
        <v>0</v>
      </c>
      <c r="D36" s="202">
        <f>office!G36</f>
        <v>0</v>
      </c>
      <c r="E36" s="202">
        <f>office!H36</f>
        <v>0</v>
      </c>
      <c r="F36" s="134"/>
      <c r="G36" s="202">
        <f>office_ytd!F36</f>
        <v>0</v>
      </c>
      <c r="H36" s="202">
        <f>office_ytd!G36</f>
        <v>0</v>
      </c>
      <c r="I36" s="202">
        <f>office_ytd!H36</f>
        <v>0</v>
      </c>
      <c r="J36" s="57"/>
      <c r="K36" s="203" t="str">
        <f>office_ytd!J36</f>
        <v>20230307</v>
      </c>
    </row>
    <row r="37" spans="1:11" ht="12.75">
      <c r="A37" s="136" t="s">
        <v>7</v>
      </c>
      <c r="B37" s="136" t="s">
        <v>50</v>
      </c>
      <c r="C37" s="202">
        <f>office!F37</f>
        <v>0</v>
      </c>
      <c r="D37" s="202">
        <f>office!G37</f>
        <v>0</v>
      </c>
      <c r="E37" s="202">
        <f>office!H37</f>
        <v>0</v>
      </c>
      <c r="F37" s="134"/>
      <c r="G37" s="202">
        <f>office_ytd!F37</f>
        <v>0</v>
      </c>
      <c r="H37" s="202">
        <f>office_ytd!G37</f>
        <v>0</v>
      </c>
      <c r="I37" s="202">
        <f>office_ytd!H37</f>
        <v>0</v>
      </c>
      <c r="J37" s="57"/>
      <c r="K37" s="203" t="str">
        <f>office_ytd!J37</f>
        <v>20230410</v>
      </c>
    </row>
    <row r="38" spans="1:11" ht="12.75">
      <c r="A38" s="136" t="s">
        <v>7</v>
      </c>
      <c r="B38" s="136" t="s">
        <v>53</v>
      </c>
      <c r="C38" s="202">
        <f>office!F38</f>
        <v>0</v>
      </c>
      <c r="D38" s="202">
        <f>office!G38</f>
        <v>0</v>
      </c>
      <c r="E38" s="202">
        <f>office!H38</f>
        <v>0</v>
      </c>
      <c r="F38" s="134"/>
      <c r="G38" s="202">
        <f>office_ytd!F38</f>
        <v>0</v>
      </c>
      <c r="H38" s="202">
        <f>office_ytd!G38</f>
        <v>0</v>
      </c>
      <c r="I38" s="202">
        <f>office_ytd!H38</f>
        <v>0</v>
      </c>
      <c r="J38" s="57"/>
      <c r="K38" s="203" t="str">
        <f>office_ytd!J38</f>
        <v>20230307</v>
      </c>
    </row>
    <row r="39" spans="1:11" ht="12.75">
      <c r="A39" s="136" t="s">
        <v>7</v>
      </c>
      <c r="B39" s="136" t="s">
        <v>56</v>
      </c>
      <c r="C39" s="202">
        <f>office!F39</f>
        <v>0</v>
      </c>
      <c r="D39" s="202">
        <f>office!G39</f>
        <v>0</v>
      </c>
      <c r="E39" s="202">
        <f>office!H39</f>
        <v>0</v>
      </c>
      <c r="F39" s="134"/>
      <c r="G39" s="202">
        <f>office_ytd!F39</f>
        <v>0</v>
      </c>
      <c r="H39" s="202">
        <f>office_ytd!G39</f>
        <v>0</v>
      </c>
      <c r="I39" s="202">
        <f>office_ytd!H39</f>
        <v>0</v>
      </c>
      <c r="J39" s="57"/>
      <c r="K39" s="203" t="str">
        <f>office_ytd!J39</f>
        <v>20230307</v>
      </c>
    </row>
    <row r="40" spans="1:11" ht="12.75">
      <c r="A40" s="136" t="s">
        <v>7</v>
      </c>
      <c r="B40" s="136" t="s">
        <v>59</v>
      </c>
      <c r="C40" s="202">
        <f>office!F40</f>
        <v>0</v>
      </c>
      <c r="D40" s="202">
        <f>office!G40</f>
        <v>0</v>
      </c>
      <c r="E40" s="202">
        <f>office!H40</f>
        <v>0</v>
      </c>
      <c r="F40" s="134"/>
      <c r="G40" s="202">
        <f>office_ytd!F40</f>
        <v>0</v>
      </c>
      <c r="H40" s="202">
        <f>office_ytd!G40</f>
        <v>0</v>
      </c>
      <c r="I40" s="202">
        <f>office_ytd!H40</f>
        <v>0</v>
      </c>
      <c r="J40" s="57"/>
      <c r="K40" s="203" t="str">
        <f>office_ytd!J40</f>
        <v>20230410</v>
      </c>
    </row>
    <row r="41" spans="1:11" ht="12.75">
      <c r="A41" s="136" t="s">
        <v>7</v>
      </c>
      <c r="B41" s="136" t="s">
        <v>62</v>
      </c>
      <c r="C41" s="202">
        <f>office!F41</f>
        <v>0</v>
      </c>
      <c r="D41" s="202">
        <f>office!G41</f>
        <v>0</v>
      </c>
      <c r="E41" s="202">
        <f>office!H41</f>
        <v>0</v>
      </c>
      <c r="F41" s="134"/>
      <c r="G41" s="202">
        <f>office_ytd!F41</f>
        <v>0</v>
      </c>
      <c r="H41" s="202">
        <f>office_ytd!G41</f>
        <v>0</v>
      </c>
      <c r="I41" s="202">
        <f>office_ytd!H41</f>
        <v>0</v>
      </c>
      <c r="J41" s="57"/>
      <c r="K41" s="203" t="str">
        <f>office_ytd!J41</f>
        <v>20230410</v>
      </c>
    </row>
    <row r="42" spans="1:11" ht="12.75">
      <c r="A42" s="136" t="s">
        <v>7</v>
      </c>
      <c r="B42" s="136" t="s">
        <v>65</v>
      </c>
      <c r="C42" s="202">
        <f>office!F42</f>
        <v>0</v>
      </c>
      <c r="D42" s="202">
        <f>office!G42</f>
        <v>0</v>
      </c>
      <c r="E42" s="202">
        <f>office!H42</f>
        <v>0</v>
      </c>
      <c r="F42" s="134"/>
      <c r="G42" s="202">
        <f>office_ytd!F42</f>
        <v>1</v>
      </c>
      <c r="H42" s="202">
        <f>office_ytd!G42</f>
        <v>0</v>
      </c>
      <c r="I42" s="202">
        <f>office_ytd!H42</f>
        <v>1</v>
      </c>
      <c r="J42" s="57"/>
      <c r="K42" s="203" t="str">
        <f>office_ytd!J42</f>
        <v>20230307</v>
      </c>
    </row>
    <row r="43" spans="1:11" ht="12.75">
      <c r="A43" s="136" t="s">
        <v>7</v>
      </c>
      <c r="B43" s="136" t="s">
        <v>1708</v>
      </c>
      <c r="C43" s="202">
        <f>office!F43</f>
        <v>0</v>
      </c>
      <c r="D43" s="202">
        <f>office!G43</f>
        <v>0</v>
      </c>
      <c r="E43" s="202">
        <f>office!H43</f>
        <v>0</v>
      </c>
      <c r="F43" s="134"/>
      <c r="G43" s="202">
        <f>office_ytd!F43</f>
        <v>0</v>
      </c>
      <c r="H43" s="202">
        <f>office_ytd!G43</f>
        <v>0</v>
      </c>
      <c r="I43" s="202">
        <f>office_ytd!H43</f>
        <v>0</v>
      </c>
      <c r="J43" s="57"/>
      <c r="K43" s="203" t="str">
        <f>office_ytd!J43</f>
        <v>20230307</v>
      </c>
    </row>
    <row r="44" spans="1:11" ht="12.75">
      <c r="A44" s="136" t="s">
        <v>7</v>
      </c>
      <c r="B44" s="136" t="s">
        <v>70</v>
      </c>
      <c r="C44" s="202">
        <f>office!F44</f>
        <v>0</v>
      </c>
      <c r="D44" s="202">
        <f>office!G44</f>
        <v>0</v>
      </c>
      <c r="E44" s="202">
        <f>office!H44</f>
        <v>0</v>
      </c>
      <c r="F44" s="134"/>
      <c r="G44" s="202">
        <f>office_ytd!F44</f>
        <v>0</v>
      </c>
      <c r="H44" s="202">
        <f>office_ytd!G44</f>
        <v>0</v>
      </c>
      <c r="I44" s="202">
        <f>office_ytd!H44</f>
        <v>0</v>
      </c>
      <c r="J44" s="57"/>
      <c r="K44" s="203" t="str">
        <f>office_ytd!J44</f>
        <v>20230410</v>
      </c>
    </row>
    <row r="45" spans="1:11" ht="12.75">
      <c r="A45" s="136" t="s">
        <v>7</v>
      </c>
      <c r="B45" s="136" t="s">
        <v>1709</v>
      </c>
      <c r="C45" s="202">
        <f>office!F45</f>
        <v>0</v>
      </c>
      <c r="D45" s="202">
        <f>office!G45</f>
        <v>0</v>
      </c>
      <c r="E45" s="202">
        <f>office!H45</f>
        <v>0</v>
      </c>
      <c r="F45" s="134"/>
      <c r="G45" s="202">
        <f>office_ytd!F45</f>
        <v>0</v>
      </c>
      <c r="H45" s="202">
        <f>office_ytd!G45</f>
        <v>0</v>
      </c>
      <c r="I45" s="202">
        <f>office_ytd!H45</f>
        <v>0</v>
      </c>
      <c r="J45" s="57"/>
      <c r="K45" s="203" t="str">
        <f>office_ytd!J45</f>
        <v>20230307</v>
      </c>
    </row>
    <row r="46" spans="1:11" ht="12.75">
      <c r="A46" s="136" t="s">
        <v>7</v>
      </c>
      <c r="B46" s="136" t="s">
        <v>75</v>
      </c>
      <c r="C46" s="202">
        <f>office!F46</f>
        <v>0</v>
      </c>
      <c r="D46" s="202">
        <f>office!G46</f>
        <v>0</v>
      </c>
      <c r="E46" s="202">
        <f>office!H46</f>
        <v>0</v>
      </c>
      <c r="F46" s="134"/>
      <c r="G46" s="202">
        <f>office_ytd!F46</f>
        <v>1300</v>
      </c>
      <c r="H46" s="202">
        <f>office_ytd!G46</f>
        <v>0</v>
      </c>
      <c r="I46" s="202">
        <f>office_ytd!H46</f>
        <v>1300</v>
      </c>
      <c r="J46" s="57"/>
      <c r="K46" s="203" t="str">
        <f>office_ytd!J46</f>
        <v>20230307</v>
      </c>
    </row>
    <row r="47" spans="1:11" ht="12.75">
      <c r="A47" s="136" t="s">
        <v>7</v>
      </c>
      <c r="B47" s="136" t="s">
        <v>1710</v>
      </c>
      <c r="C47" s="202">
        <f>office!F47</f>
        <v>0</v>
      </c>
      <c r="D47" s="202">
        <f>office!G47</f>
        <v>0</v>
      </c>
      <c r="E47" s="202">
        <f>office!H47</f>
        <v>0</v>
      </c>
      <c r="F47" s="134"/>
      <c r="G47" s="202">
        <f>office_ytd!F47</f>
        <v>0</v>
      </c>
      <c r="H47" s="202">
        <f>office_ytd!G47</f>
        <v>0</v>
      </c>
      <c r="I47" s="202">
        <f>office_ytd!H47</f>
        <v>0</v>
      </c>
      <c r="J47" s="57"/>
      <c r="K47" s="203" t="str">
        <f>office_ytd!J47</f>
        <v>20230307</v>
      </c>
    </row>
    <row r="48" spans="1:11" ht="12.75">
      <c r="A48" s="136" t="s">
        <v>7</v>
      </c>
      <c r="B48" s="136" t="s">
        <v>80</v>
      </c>
      <c r="C48" s="202">
        <f>office!F48</f>
        <v>0</v>
      </c>
      <c r="D48" s="202">
        <f>office!G48</f>
        <v>0</v>
      </c>
      <c r="E48" s="202">
        <f>office!H48</f>
        <v>0</v>
      </c>
      <c r="F48" s="134"/>
      <c r="G48" s="202">
        <f>office_ytd!F48</f>
        <v>0</v>
      </c>
      <c r="H48" s="202">
        <f>office_ytd!G48</f>
        <v>0</v>
      </c>
      <c r="I48" s="202">
        <f>office_ytd!H48</f>
        <v>0</v>
      </c>
      <c r="J48" s="57"/>
      <c r="K48" s="203" t="str">
        <f>office_ytd!J48</f>
        <v>20230410</v>
      </c>
    </row>
    <row r="49" spans="1:11" ht="12.75">
      <c r="A49" s="136" t="s">
        <v>7</v>
      </c>
      <c r="B49" s="136" t="s">
        <v>83</v>
      </c>
      <c r="C49" s="202">
        <f>office!F49</f>
        <v>0</v>
      </c>
      <c r="D49" s="202">
        <f>office!G49</f>
        <v>0</v>
      </c>
      <c r="E49" s="202">
        <f>office!H49</f>
        <v>0</v>
      </c>
      <c r="F49" s="134"/>
      <c r="G49" s="202">
        <f>office_ytd!F49</f>
        <v>0</v>
      </c>
      <c r="H49" s="202">
        <f>office_ytd!G49</f>
        <v>0</v>
      </c>
      <c r="I49" s="202">
        <f>office_ytd!H49</f>
        <v>0</v>
      </c>
      <c r="J49" s="57"/>
      <c r="K49" s="203" t="str">
        <f>office_ytd!J49</f>
        <v>20230410</v>
      </c>
    </row>
    <row r="50" spans="1:11" ht="12.75">
      <c r="A50" s="136" t="s">
        <v>7</v>
      </c>
      <c r="B50" s="136" t="s">
        <v>86</v>
      </c>
      <c r="C50" s="202" t="str">
        <f>office!F50</f>
        <v>No report</v>
      </c>
      <c r="D50" s="202" t="str">
        <f>office!G50</f>
        <v>No report</v>
      </c>
      <c r="E50" s="202" t="str">
        <f>office!H50</f>
        <v>No report</v>
      </c>
      <c r="F50" s="134"/>
      <c r="G50" s="202" t="str">
        <f>office_ytd!F50</f>
        <v>Missing Data</v>
      </c>
      <c r="H50" s="202" t="str">
        <f>office_ytd!G50</f>
        <v>Missing Data</v>
      </c>
      <c r="I50" s="202" t="str">
        <f>office_ytd!H50</f>
        <v>Missing Data</v>
      </c>
      <c r="J50" s="57"/>
      <c r="K50" s="203" t="str">
        <f>office_ytd!J50</f>
        <v>Missing Data</v>
      </c>
    </row>
    <row r="51" spans="1:11" ht="12.75">
      <c r="A51" s="136" t="s">
        <v>7</v>
      </c>
      <c r="B51" s="136" t="s">
        <v>89</v>
      </c>
      <c r="C51" s="202">
        <f>office!F51</f>
        <v>0</v>
      </c>
      <c r="D51" s="202">
        <f>office!G51</f>
        <v>0</v>
      </c>
      <c r="E51" s="202">
        <f>office!H51</f>
        <v>0</v>
      </c>
      <c r="F51" s="134"/>
      <c r="G51" s="202">
        <f>office_ytd!F51</f>
        <v>23316</v>
      </c>
      <c r="H51" s="202">
        <f>office_ytd!G51</f>
        <v>23316</v>
      </c>
      <c r="I51" s="202">
        <f>office_ytd!H51</f>
        <v>0</v>
      </c>
      <c r="J51" s="57"/>
      <c r="K51" s="203" t="str">
        <f>office_ytd!J51</f>
        <v>20230307</v>
      </c>
    </row>
    <row r="52" spans="1:11" ht="12.75">
      <c r="A52" s="136" t="s">
        <v>7</v>
      </c>
      <c r="B52" s="136" t="s">
        <v>92</v>
      </c>
      <c r="C52" s="202">
        <f>office!F52</f>
        <v>0</v>
      </c>
      <c r="D52" s="202">
        <f>office!G52</f>
        <v>0</v>
      </c>
      <c r="E52" s="202">
        <f>office!H52</f>
        <v>0</v>
      </c>
      <c r="F52" s="134"/>
      <c r="G52" s="202">
        <f>office_ytd!F52</f>
        <v>0</v>
      </c>
      <c r="H52" s="202">
        <f>office_ytd!G52</f>
        <v>0</v>
      </c>
      <c r="I52" s="202">
        <f>office_ytd!H52</f>
        <v>0</v>
      </c>
      <c r="J52" s="57"/>
      <c r="K52" s="203" t="str">
        <f>office_ytd!J52</f>
        <v>20230410</v>
      </c>
    </row>
    <row r="53" spans="1:11" ht="12.75">
      <c r="A53" s="136" t="s">
        <v>7</v>
      </c>
      <c r="B53" s="136" t="s">
        <v>95</v>
      </c>
      <c r="C53" s="202">
        <f>office!F53</f>
        <v>0</v>
      </c>
      <c r="D53" s="202">
        <f>office!G53</f>
        <v>0</v>
      </c>
      <c r="E53" s="202">
        <f>office!H53</f>
        <v>0</v>
      </c>
      <c r="F53" s="134"/>
      <c r="G53" s="202">
        <f>office_ytd!F53</f>
        <v>0</v>
      </c>
      <c r="H53" s="202">
        <f>office_ytd!G53</f>
        <v>0</v>
      </c>
      <c r="I53" s="202">
        <f>office_ytd!H53</f>
        <v>0</v>
      </c>
      <c r="J53" s="57"/>
      <c r="K53" s="203" t="str">
        <f>office_ytd!J53</f>
        <v>20230307</v>
      </c>
    </row>
    <row r="54" spans="1:11" ht="12.75">
      <c r="A54" s="136" t="s">
        <v>8</v>
      </c>
      <c r="B54" s="136" t="s">
        <v>98</v>
      </c>
      <c r="C54" s="202">
        <f>office!F54</f>
        <v>0</v>
      </c>
      <c r="D54" s="202">
        <f>office!G54</f>
        <v>0</v>
      </c>
      <c r="E54" s="202">
        <f>office!H54</f>
        <v>0</v>
      </c>
      <c r="F54" s="134"/>
      <c r="G54" s="202">
        <f>office_ytd!F54</f>
        <v>0</v>
      </c>
      <c r="H54" s="202">
        <f>office_ytd!G54</f>
        <v>0</v>
      </c>
      <c r="I54" s="202">
        <f>office_ytd!H54</f>
        <v>0</v>
      </c>
      <c r="J54" s="57"/>
      <c r="K54" s="203" t="str">
        <f>office_ytd!J54</f>
        <v>20230410</v>
      </c>
    </row>
    <row r="55" spans="1:11" ht="12.75">
      <c r="A55" s="136" t="s">
        <v>8</v>
      </c>
      <c r="B55" s="136" t="s">
        <v>101</v>
      </c>
      <c r="C55" s="202">
        <f>office!F55</f>
        <v>0</v>
      </c>
      <c r="D55" s="202">
        <f>office!G55</f>
        <v>0</v>
      </c>
      <c r="E55" s="202">
        <f>office!H55</f>
        <v>0</v>
      </c>
      <c r="F55" s="134"/>
      <c r="G55" s="202">
        <f>office_ytd!F55</f>
        <v>0</v>
      </c>
      <c r="H55" s="202">
        <f>office_ytd!G55</f>
        <v>0</v>
      </c>
      <c r="I55" s="202">
        <f>office_ytd!H55</f>
        <v>0</v>
      </c>
      <c r="J55" s="57"/>
      <c r="K55" s="203" t="str">
        <f>office_ytd!J55</f>
        <v>20230307</v>
      </c>
    </row>
    <row r="56" spans="1:11" ht="12.75">
      <c r="A56" s="136" t="s">
        <v>8</v>
      </c>
      <c r="B56" s="136" t="s">
        <v>104</v>
      </c>
      <c r="C56" s="202">
        <f>office!F56</f>
        <v>0</v>
      </c>
      <c r="D56" s="202">
        <f>office!G56</f>
        <v>0</v>
      </c>
      <c r="E56" s="202">
        <f>office!H56</f>
        <v>0</v>
      </c>
      <c r="F56" s="134"/>
      <c r="G56" s="202">
        <f>office_ytd!F56</f>
        <v>0</v>
      </c>
      <c r="H56" s="202">
        <f>office_ytd!G56</f>
        <v>0</v>
      </c>
      <c r="I56" s="202">
        <f>office_ytd!H56</f>
        <v>0</v>
      </c>
      <c r="J56" s="57"/>
      <c r="K56" s="203" t="str">
        <f>office_ytd!J56</f>
        <v>20230410</v>
      </c>
    </row>
    <row r="57" spans="1:11" ht="12.75">
      <c r="A57" s="136" t="s">
        <v>8</v>
      </c>
      <c r="B57" s="136" t="s">
        <v>107</v>
      </c>
      <c r="C57" s="202">
        <f>office!F57</f>
        <v>0</v>
      </c>
      <c r="D57" s="202">
        <f>office!G57</f>
        <v>0</v>
      </c>
      <c r="E57" s="202">
        <f>office!H57</f>
        <v>0</v>
      </c>
      <c r="F57" s="134"/>
      <c r="G57" s="202">
        <f>office_ytd!F57</f>
        <v>0</v>
      </c>
      <c r="H57" s="202">
        <f>office_ytd!G57</f>
        <v>0</v>
      </c>
      <c r="I57" s="202">
        <f>office_ytd!H57</f>
        <v>0</v>
      </c>
      <c r="J57" s="57"/>
      <c r="K57" s="203" t="str">
        <f>office_ytd!J57</f>
        <v>20230307</v>
      </c>
    </row>
    <row r="58" spans="1:11" ht="12.75">
      <c r="A58" s="136" t="s">
        <v>8</v>
      </c>
      <c r="B58" s="136" t="s">
        <v>110</v>
      </c>
      <c r="C58" s="202">
        <f>office!F58</f>
        <v>133123</v>
      </c>
      <c r="D58" s="202">
        <f>office!G58</f>
        <v>133123</v>
      </c>
      <c r="E58" s="202">
        <f>office!H58</f>
        <v>0</v>
      </c>
      <c r="F58" s="134"/>
      <c r="G58" s="202">
        <f>office_ytd!F58</f>
        <v>133123</v>
      </c>
      <c r="H58" s="202">
        <f>office_ytd!G58</f>
        <v>133123</v>
      </c>
      <c r="I58" s="202">
        <f>office_ytd!H58</f>
        <v>0</v>
      </c>
      <c r="J58" s="57"/>
      <c r="K58" s="203" t="str">
        <f>office_ytd!J58</f>
        <v>20230410</v>
      </c>
    </row>
    <row r="59" spans="1:11" ht="12.75">
      <c r="A59" s="136" t="s">
        <v>8</v>
      </c>
      <c r="B59" s="136" t="s">
        <v>113</v>
      </c>
      <c r="C59" s="202">
        <f>office!F59</f>
        <v>0</v>
      </c>
      <c r="D59" s="202">
        <f>office!G59</f>
        <v>0</v>
      </c>
      <c r="E59" s="202">
        <f>office!H59</f>
        <v>0</v>
      </c>
      <c r="F59" s="134"/>
      <c r="G59" s="202">
        <f>office_ytd!F59</f>
        <v>0</v>
      </c>
      <c r="H59" s="202">
        <f>office_ytd!G59</f>
        <v>0</v>
      </c>
      <c r="I59" s="202">
        <f>office_ytd!H59</f>
        <v>0</v>
      </c>
      <c r="J59" s="57"/>
      <c r="K59" s="203" t="str">
        <f>office_ytd!J59</f>
        <v>20230307</v>
      </c>
    </row>
    <row r="60" spans="1:11" ht="12.75">
      <c r="A60" s="136" t="s">
        <v>8</v>
      </c>
      <c r="B60" s="136" t="s">
        <v>116</v>
      </c>
      <c r="C60" s="202">
        <f>office!F60</f>
        <v>0</v>
      </c>
      <c r="D60" s="202">
        <f>office!G60</f>
        <v>0</v>
      </c>
      <c r="E60" s="202">
        <f>office!H60</f>
        <v>0</v>
      </c>
      <c r="F60" s="134"/>
      <c r="G60" s="202">
        <f>office_ytd!F60</f>
        <v>0</v>
      </c>
      <c r="H60" s="202">
        <f>office_ytd!G60</f>
        <v>0</v>
      </c>
      <c r="I60" s="202">
        <f>office_ytd!H60</f>
        <v>0</v>
      </c>
      <c r="J60" s="57"/>
      <c r="K60" s="203" t="str">
        <f>office_ytd!J60</f>
        <v>20230307</v>
      </c>
    </row>
    <row r="61" spans="1:11" ht="12.75">
      <c r="A61" s="136" t="s">
        <v>8</v>
      </c>
      <c r="B61" s="136" t="s">
        <v>119</v>
      </c>
      <c r="C61" s="202">
        <f>office!F61</f>
        <v>0</v>
      </c>
      <c r="D61" s="202">
        <f>office!G61</f>
        <v>0</v>
      </c>
      <c r="E61" s="202">
        <f>office!H61</f>
        <v>0</v>
      </c>
      <c r="F61" s="134"/>
      <c r="G61" s="202">
        <f>office_ytd!F61</f>
        <v>0</v>
      </c>
      <c r="H61" s="202">
        <f>office_ytd!G61</f>
        <v>0</v>
      </c>
      <c r="I61" s="202">
        <f>office_ytd!H61</f>
        <v>0</v>
      </c>
      <c r="J61" s="57"/>
      <c r="K61" s="203" t="str">
        <f>office_ytd!J61</f>
        <v>20230410</v>
      </c>
    </row>
    <row r="62" spans="1:11" ht="12.75">
      <c r="A62" s="136" t="s">
        <v>8</v>
      </c>
      <c r="B62" s="136" t="s">
        <v>122</v>
      </c>
      <c r="C62" s="202">
        <f>office!F62</f>
        <v>0</v>
      </c>
      <c r="D62" s="202">
        <f>office!G62</f>
        <v>0</v>
      </c>
      <c r="E62" s="202">
        <f>office!H62</f>
        <v>0</v>
      </c>
      <c r="F62" s="134"/>
      <c r="G62" s="202">
        <f>office_ytd!F62</f>
        <v>0</v>
      </c>
      <c r="H62" s="202">
        <f>office_ytd!G62</f>
        <v>0</v>
      </c>
      <c r="I62" s="202">
        <f>office_ytd!H62</f>
        <v>0</v>
      </c>
      <c r="J62" s="57"/>
      <c r="K62" s="203" t="str">
        <f>office_ytd!J62</f>
        <v>20230307</v>
      </c>
    </row>
    <row r="63" spans="1:11" ht="12.75">
      <c r="A63" s="136" t="s">
        <v>8</v>
      </c>
      <c r="B63" s="136" t="s">
        <v>125</v>
      </c>
      <c r="C63" s="202">
        <f>office!F63</f>
        <v>0</v>
      </c>
      <c r="D63" s="202">
        <f>office!G63</f>
        <v>0</v>
      </c>
      <c r="E63" s="202">
        <f>office!H63</f>
        <v>0</v>
      </c>
      <c r="F63" s="134"/>
      <c r="G63" s="202">
        <f>office_ytd!F63</f>
        <v>0</v>
      </c>
      <c r="H63" s="202">
        <f>office_ytd!G63</f>
        <v>0</v>
      </c>
      <c r="I63" s="202">
        <f>office_ytd!H63</f>
        <v>0</v>
      </c>
      <c r="J63" s="57"/>
      <c r="K63" s="203" t="str">
        <f>office_ytd!J63</f>
        <v>20230307</v>
      </c>
    </row>
    <row r="64" spans="1:11" ht="12.75">
      <c r="A64" s="136" t="s">
        <v>8</v>
      </c>
      <c r="B64" s="136" t="s">
        <v>128</v>
      </c>
      <c r="C64" s="202">
        <f>office!F64</f>
        <v>0</v>
      </c>
      <c r="D64" s="202">
        <f>office!G64</f>
        <v>0</v>
      </c>
      <c r="E64" s="202">
        <f>office!H64</f>
        <v>0</v>
      </c>
      <c r="F64" s="134"/>
      <c r="G64" s="202">
        <f>office_ytd!F64</f>
        <v>0</v>
      </c>
      <c r="H64" s="202">
        <f>office_ytd!G64</f>
        <v>0</v>
      </c>
      <c r="I64" s="202">
        <f>office_ytd!H64</f>
        <v>0</v>
      </c>
      <c r="J64" s="57"/>
      <c r="K64" s="203" t="str">
        <f>office_ytd!J64</f>
        <v>20230410</v>
      </c>
    </row>
    <row r="65" spans="1:11" ht="12.75">
      <c r="A65" s="136" t="s">
        <v>8</v>
      </c>
      <c r="B65" s="136" t="s">
        <v>131</v>
      </c>
      <c r="C65" s="202">
        <f>office!F65</f>
        <v>0</v>
      </c>
      <c r="D65" s="202">
        <f>office!G65</f>
        <v>0</v>
      </c>
      <c r="E65" s="202">
        <f>office!H65</f>
        <v>0</v>
      </c>
      <c r="F65" s="134"/>
      <c r="G65" s="202">
        <f>office_ytd!F65</f>
        <v>0</v>
      </c>
      <c r="H65" s="202">
        <f>office_ytd!G65</f>
        <v>0</v>
      </c>
      <c r="I65" s="202">
        <f>office_ytd!H65</f>
        <v>0</v>
      </c>
      <c r="J65" s="57"/>
      <c r="K65" s="203" t="str">
        <f>office_ytd!J65</f>
        <v>20230307</v>
      </c>
    </row>
    <row r="66" spans="1:11" ht="12.75">
      <c r="A66" s="136" t="s">
        <v>8</v>
      </c>
      <c r="B66" s="136" t="s">
        <v>134</v>
      </c>
      <c r="C66" s="202">
        <f>office!F66</f>
        <v>0</v>
      </c>
      <c r="D66" s="202">
        <f>office!G66</f>
        <v>0</v>
      </c>
      <c r="E66" s="202">
        <f>office!H66</f>
        <v>0</v>
      </c>
      <c r="F66" s="134"/>
      <c r="G66" s="202">
        <f>office_ytd!F66</f>
        <v>0</v>
      </c>
      <c r="H66" s="202">
        <f>office_ytd!G66</f>
        <v>0</v>
      </c>
      <c r="I66" s="202">
        <f>office_ytd!H66</f>
        <v>0</v>
      </c>
      <c r="J66" s="57"/>
      <c r="K66" s="203" t="str">
        <f>office_ytd!J66</f>
        <v>20230307</v>
      </c>
    </row>
    <row r="67" spans="1:11" ht="12.75">
      <c r="A67" s="136" t="s">
        <v>8</v>
      </c>
      <c r="B67" s="136" t="s">
        <v>137</v>
      </c>
      <c r="C67" s="202">
        <f>office!F67</f>
        <v>0</v>
      </c>
      <c r="D67" s="202">
        <f>office!G67</f>
        <v>0</v>
      </c>
      <c r="E67" s="202">
        <f>office!H67</f>
        <v>0</v>
      </c>
      <c r="F67" s="134"/>
      <c r="G67" s="202">
        <f>office_ytd!F67</f>
        <v>0</v>
      </c>
      <c r="H67" s="202">
        <f>office_ytd!G67</f>
        <v>0</v>
      </c>
      <c r="I67" s="202">
        <f>office_ytd!H67</f>
        <v>0</v>
      </c>
      <c r="J67" s="57"/>
      <c r="K67" s="203" t="str">
        <f>office_ytd!J67</f>
        <v>20230307</v>
      </c>
    </row>
    <row r="68" spans="1:11" ht="12.75">
      <c r="A68" s="136" t="s">
        <v>8</v>
      </c>
      <c r="B68" s="136" t="s">
        <v>140</v>
      </c>
      <c r="C68" s="202">
        <f>office!F68</f>
        <v>0</v>
      </c>
      <c r="D68" s="202">
        <f>office!G68</f>
        <v>0</v>
      </c>
      <c r="E68" s="202">
        <f>office!H68</f>
        <v>0</v>
      </c>
      <c r="F68" s="134"/>
      <c r="G68" s="202">
        <f>office_ytd!F68</f>
        <v>0</v>
      </c>
      <c r="H68" s="202">
        <f>office_ytd!G68</f>
        <v>0</v>
      </c>
      <c r="I68" s="202">
        <f>office_ytd!H68</f>
        <v>0</v>
      </c>
      <c r="J68" s="57"/>
      <c r="K68" s="203" t="str">
        <f>office_ytd!J68</f>
        <v>20230307</v>
      </c>
    </row>
    <row r="69" spans="1:11" ht="12.75">
      <c r="A69" s="136" t="s">
        <v>8</v>
      </c>
      <c r="B69" s="136" t="s">
        <v>143</v>
      </c>
      <c r="C69" s="202">
        <f>office!F69</f>
        <v>0</v>
      </c>
      <c r="D69" s="202">
        <f>office!G69</f>
        <v>0</v>
      </c>
      <c r="E69" s="202">
        <f>office!H69</f>
        <v>0</v>
      </c>
      <c r="F69" s="134"/>
      <c r="G69" s="202">
        <f>office_ytd!F69</f>
        <v>0</v>
      </c>
      <c r="H69" s="202">
        <f>office_ytd!G69</f>
        <v>0</v>
      </c>
      <c r="I69" s="202">
        <f>office_ytd!H69</f>
        <v>0</v>
      </c>
      <c r="J69" s="57"/>
      <c r="K69" s="203" t="str">
        <f>office_ytd!J69</f>
        <v>20230307</v>
      </c>
    </row>
    <row r="70" spans="1:11" ht="12.75">
      <c r="A70" s="136" t="s">
        <v>8</v>
      </c>
      <c r="B70" s="136" t="s">
        <v>146</v>
      </c>
      <c r="C70" s="202">
        <f>office!F70</f>
        <v>0</v>
      </c>
      <c r="D70" s="202">
        <f>office!G70</f>
        <v>0</v>
      </c>
      <c r="E70" s="202">
        <f>office!H70</f>
        <v>0</v>
      </c>
      <c r="F70" s="134"/>
      <c r="G70" s="202">
        <f>office_ytd!F70</f>
        <v>0</v>
      </c>
      <c r="H70" s="202">
        <f>office_ytd!G70</f>
        <v>0</v>
      </c>
      <c r="I70" s="202">
        <f>office_ytd!H70</f>
        <v>0</v>
      </c>
      <c r="J70" s="57"/>
      <c r="K70" s="203" t="str">
        <f>office_ytd!J70</f>
        <v>20230410</v>
      </c>
    </row>
    <row r="71" spans="1:11" ht="12.75">
      <c r="A71" s="136" t="s">
        <v>8</v>
      </c>
      <c r="B71" s="136" t="s">
        <v>149</v>
      </c>
      <c r="C71" s="202">
        <f>office!F71</f>
        <v>81000</v>
      </c>
      <c r="D71" s="202">
        <f>office!G71</f>
        <v>81000</v>
      </c>
      <c r="E71" s="202">
        <f>office!H71</f>
        <v>0</v>
      </c>
      <c r="F71" s="134"/>
      <c r="G71" s="202">
        <f>office_ytd!F71</f>
        <v>81000</v>
      </c>
      <c r="H71" s="202">
        <f>office_ytd!G71</f>
        <v>81000</v>
      </c>
      <c r="I71" s="202">
        <f>office_ytd!H71</f>
        <v>0</v>
      </c>
      <c r="J71" s="57"/>
      <c r="K71" s="203" t="str">
        <f>office_ytd!J71</f>
        <v>20230307</v>
      </c>
    </row>
    <row r="72" spans="1:11" ht="12.75">
      <c r="A72" s="136" t="s">
        <v>8</v>
      </c>
      <c r="B72" s="136" t="s">
        <v>152</v>
      </c>
      <c r="C72" s="202">
        <f>office!F72</f>
        <v>0</v>
      </c>
      <c r="D72" s="202">
        <f>office!G72</f>
        <v>0</v>
      </c>
      <c r="E72" s="202">
        <f>office!H72</f>
        <v>0</v>
      </c>
      <c r="F72" s="134"/>
      <c r="G72" s="202">
        <f>office_ytd!F72</f>
        <v>0</v>
      </c>
      <c r="H72" s="202">
        <f>office_ytd!G72</f>
        <v>0</v>
      </c>
      <c r="I72" s="202">
        <f>office_ytd!H72</f>
        <v>0</v>
      </c>
      <c r="J72" s="57"/>
      <c r="K72" s="203" t="str">
        <f>office_ytd!J72</f>
        <v>20230307</v>
      </c>
    </row>
    <row r="73" spans="1:11" ht="12.75">
      <c r="A73" s="136" t="s">
        <v>8</v>
      </c>
      <c r="B73" s="136" t="s">
        <v>155</v>
      </c>
      <c r="C73" s="202">
        <f>office!F73</f>
        <v>0</v>
      </c>
      <c r="D73" s="202">
        <f>office!G73</f>
        <v>0</v>
      </c>
      <c r="E73" s="202">
        <f>office!H73</f>
        <v>0</v>
      </c>
      <c r="F73" s="134"/>
      <c r="G73" s="202">
        <f>office_ytd!F73</f>
        <v>0</v>
      </c>
      <c r="H73" s="202">
        <f>office_ytd!G73</f>
        <v>0</v>
      </c>
      <c r="I73" s="202">
        <f>office_ytd!H73</f>
        <v>0</v>
      </c>
      <c r="J73" s="57"/>
      <c r="K73" s="203" t="str">
        <f>office_ytd!J73</f>
        <v>20230307</v>
      </c>
    </row>
    <row r="74" spans="1:11" ht="12.75">
      <c r="A74" s="136" t="s">
        <v>8</v>
      </c>
      <c r="B74" s="136" t="s">
        <v>158</v>
      </c>
      <c r="C74" s="202">
        <f>office!F74</f>
        <v>0</v>
      </c>
      <c r="D74" s="202">
        <f>office!G74</f>
        <v>0</v>
      </c>
      <c r="E74" s="202">
        <f>office!H74</f>
        <v>0</v>
      </c>
      <c r="F74" s="134"/>
      <c r="G74" s="202">
        <f>office_ytd!F74</f>
        <v>0</v>
      </c>
      <c r="H74" s="202">
        <f>office_ytd!G74</f>
        <v>0</v>
      </c>
      <c r="I74" s="202">
        <f>office_ytd!H74</f>
        <v>0</v>
      </c>
      <c r="J74" s="57"/>
      <c r="K74" s="203" t="str">
        <f>office_ytd!J74</f>
        <v>20230307</v>
      </c>
    </row>
    <row r="75" spans="1:11" ht="12.75">
      <c r="A75" s="136" t="s">
        <v>8</v>
      </c>
      <c r="B75" s="136" t="s">
        <v>161</v>
      </c>
      <c r="C75" s="202">
        <f>office!F75</f>
        <v>0</v>
      </c>
      <c r="D75" s="202">
        <f>office!G75</f>
        <v>0</v>
      </c>
      <c r="E75" s="202">
        <f>office!H75</f>
        <v>0</v>
      </c>
      <c r="F75" s="134"/>
      <c r="G75" s="202">
        <f>office_ytd!F75</f>
        <v>0</v>
      </c>
      <c r="H75" s="202">
        <f>office_ytd!G75</f>
        <v>0</v>
      </c>
      <c r="I75" s="202">
        <f>office_ytd!H75</f>
        <v>0</v>
      </c>
      <c r="J75" s="57"/>
      <c r="K75" s="203" t="str">
        <f>office_ytd!J75</f>
        <v>20230410</v>
      </c>
    </row>
    <row r="76" spans="1:11" ht="12.75">
      <c r="A76" s="136" t="s">
        <v>8</v>
      </c>
      <c r="B76" s="136" t="s">
        <v>164</v>
      </c>
      <c r="C76" s="202" t="str">
        <f>office!F76</f>
        <v>No report</v>
      </c>
      <c r="D76" s="202" t="str">
        <f>office!G76</f>
        <v>No report</v>
      </c>
      <c r="E76" s="202" t="str">
        <f>office!H76</f>
        <v>No report</v>
      </c>
      <c r="F76" s="134"/>
      <c r="G76" s="202">
        <f>office_ytd!F76</f>
        <v>0</v>
      </c>
      <c r="H76" s="202">
        <f>office_ytd!G76</f>
        <v>0</v>
      </c>
      <c r="I76" s="202">
        <f>office_ytd!H76</f>
        <v>0</v>
      </c>
      <c r="J76" s="57"/>
      <c r="K76" s="203" t="str">
        <f>office_ytd!J76</f>
        <v>Missing Data</v>
      </c>
    </row>
    <row r="77" spans="1:11" ht="12.75">
      <c r="A77" s="136" t="s">
        <v>8</v>
      </c>
      <c r="B77" s="136" t="s">
        <v>167</v>
      </c>
      <c r="C77" s="202">
        <f>office!F77</f>
        <v>0</v>
      </c>
      <c r="D77" s="202">
        <f>office!G77</f>
        <v>0</v>
      </c>
      <c r="E77" s="202">
        <f>office!H77</f>
        <v>0</v>
      </c>
      <c r="F77" s="134"/>
      <c r="G77" s="202">
        <f>office_ytd!F77</f>
        <v>0</v>
      </c>
      <c r="H77" s="202">
        <f>office_ytd!G77</f>
        <v>0</v>
      </c>
      <c r="I77" s="202">
        <f>office_ytd!H77</f>
        <v>0</v>
      </c>
      <c r="J77" s="57"/>
      <c r="K77" s="203" t="str">
        <f>office_ytd!J77</f>
        <v>20230307</v>
      </c>
    </row>
    <row r="78" spans="1:11" ht="12.75">
      <c r="A78" s="136" t="s">
        <v>8</v>
      </c>
      <c r="B78" s="136" t="s">
        <v>170</v>
      </c>
      <c r="C78" s="202">
        <f>office!F78</f>
        <v>0</v>
      </c>
      <c r="D78" s="202">
        <f>office!G78</f>
        <v>0</v>
      </c>
      <c r="E78" s="202">
        <f>office!H78</f>
        <v>0</v>
      </c>
      <c r="F78" s="134"/>
      <c r="G78" s="202">
        <f>office_ytd!F78</f>
        <v>0</v>
      </c>
      <c r="H78" s="202">
        <f>office_ytd!G78</f>
        <v>0</v>
      </c>
      <c r="I78" s="202">
        <f>office_ytd!H78</f>
        <v>0</v>
      </c>
      <c r="J78" s="57"/>
      <c r="K78" s="203" t="str">
        <f>office_ytd!J78</f>
        <v>20230307</v>
      </c>
    </row>
    <row r="79" spans="1:11" ht="12.75">
      <c r="A79" s="136" t="s">
        <v>8</v>
      </c>
      <c r="B79" s="136" t="s">
        <v>173</v>
      </c>
      <c r="C79" s="202">
        <f>office!F79</f>
        <v>0</v>
      </c>
      <c r="D79" s="202">
        <f>office!G79</f>
        <v>0</v>
      </c>
      <c r="E79" s="202">
        <f>office!H79</f>
        <v>0</v>
      </c>
      <c r="F79" s="134"/>
      <c r="G79" s="202">
        <f>office_ytd!F79</f>
        <v>0</v>
      </c>
      <c r="H79" s="202">
        <f>office_ytd!G79</f>
        <v>0</v>
      </c>
      <c r="I79" s="202">
        <f>office_ytd!H79</f>
        <v>0</v>
      </c>
      <c r="J79" s="57"/>
      <c r="K79" s="203" t="str">
        <f>office_ytd!J79</f>
        <v>20230307</v>
      </c>
    </row>
    <row r="80" spans="1:11" ht="12.75">
      <c r="A80" s="136" t="s">
        <v>8</v>
      </c>
      <c r="B80" s="136" t="s">
        <v>176</v>
      </c>
      <c r="C80" s="202">
        <f>office!F80</f>
        <v>0</v>
      </c>
      <c r="D80" s="202">
        <f>office!G80</f>
        <v>0</v>
      </c>
      <c r="E80" s="202">
        <f>office!H80</f>
        <v>0</v>
      </c>
      <c r="F80" s="134"/>
      <c r="G80" s="202">
        <f>office_ytd!F80</f>
        <v>0</v>
      </c>
      <c r="H80" s="202">
        <f>office_ytd!G80</f>
        <v>0</v>
      </c>
      <c r="I80" s="202">
        <f>office_ytd!H80</f>
        <v>0</v>
      </c>
      <c r="J80" s="57"/>
      <c r="K80" s="203" t="str">
        <f>office_ytd!J80</f>
        <v>20230307</v>
      </c>
    </row>
    <row r="81" spans="1:11" ht="12.75">
      <c r="A81" s="136" t="s">
        <v>8</v>
      </c>
      <c r="B81" s="136" t="s">
        <v>179</v>
      </c>
      <c r="C81" s="202">
        <f>office!F81</f>
        <v>0</v>
      </c>
      <c r="D81" s="202">
        <f>office!G81</f>
        <v>0</v>
      </c>
      <c r="E81" s="202">
        <f>office!H81</f>
        <v>0</v>
      </c>
      <c r="F81" s="134"/>
      <c r="G81" s="202">
        <f>office_ytd!F81</f>
        <v>0</v>
      </c>
      <c r="H81" s="202">
        <f>office_ytd!G81</f>
        <v>0</v>
      </c>
      <c r="I81" s="202">
        <f>office_ytd!H81</f>
        <v>0</v>
      </c>
      <c r="J81" s="57"/>
      <c r="K81" s="203" t="str">
        <f>office_ytd!J81</f>
        <v>20230307</v>
      </c>
    </row>
    <row r="82" spans="1:11" ht="12.75">
      <c r="A82" s="136" t="s">
        <v>8</v>
      </c>
      <c r="B82" s="136" t="s">
        <v>182</v>
      </c>
      <c r="C82" s="202">
        <f>office!F82</f>
        <v>0</v>
      </c>
      <c r="D82" s="202">
        <f>office!G82</f>
        <v>0</v>
      </c>
      <c r="E82" s="202">
        <f>office!H82</f>
        <v>0</v>
      </c>
      <c r="F82" s="134"/>
      <c r="G82" s="202">
        <f>office_ytd!F82</f>
        <v>0</v>
      </c>
      <c r="H82" s="202">
        <f>office_ytd!G82</f>
        <v>0</v>
      </c>
      <c r="I82" s="202">
        <f>office_ytd!H82</f>
        <v>0</v>
      </c>
      <c r="J82" s="57"/>
      <c r="K82" s="203" t="str">
        <f>office_ytd!J82</f>
        <v>20230410</v>
      </c>
    </row>
    <row r="83" spans="1:11" ht="12.75">
      <c r="A83" s="136" t="s">
        <v>8</v>
      </c>
      <c r="B83" s="136" t="s">
        <v>185</v>
      </c>
      <c r="C83" s="202">
        <f>office!F83</f>
        <v>0</v>
      </c>
      <c r="D83" s="202">
        <f>office!G83</f>
        <v>0</v>
      </c>
      <c r="E83" s="202">
        <f>office!H83</f>
        <v>0</v>
      </c>
      <c r="F83" s="134"/>
      <c r="G83" s="202">
        <f>office_ytd!F83</f>
        <v>0</v>
      </c>
      <c r="H83" s="202">
        <f>office_ytd!G83</f>
        <v>0</v>
      </c>
      <c r="I83" s="202">
        <f>office_ytd!H83</f>
        <v>0</v>
      </c>
      <c r="J83" s="57"/>
      <c r="K83" s="203" t="str">
        <f>office_ytd!J83</f>
        <v>20230410</v>
      </c>
    </row>
    <row r="84" spans="1:11" ht="12.75">
      <c r="A84" s="136" t="s">
        <v>8</v>
      </c>
      <c r="B84" s="136" t="s">
        <v>188</v>
      </c>
      <c r="C84" s="202">
        <f>office!F84</f>
        <v>0</v>
      </c>
      <c r="D84" s="202">
        <f>office!G84</f>
        <v>0</v>
      </c>
      <c r="E84" s="202">
        <f>office!H84</f>
        <v>0</v>
      </c>
      <c r="F84" s="134"/>
      <c r="G84" s="202">
        <f>office_ytd!F84</f>
        <v>0</v>
      </c>
      <c r="H84" s="202">
        <f>office_ytd!G84</f>
        <v>0</v>
      </c>
      <c r="I84" s="202">
        <f>office_ytd!H84</f>
        <v>0</v>
      </c>
      <c r="J84" s="57"/>
      <c r="K84" s="203" t="str">
        <f>office_ytd!J84</f>
        <v>20230307</v>
      </c>
    </row>
    <row r="85" spans="1:11" ht="12.75">
      <c r="A85" s="136" t="s">
        <v>8</v>
      </c>
      <c r="B85" s="136" t="s">
        <v>191</v>
      </c>
      <c r="C85" s="202">
        <f>office!F85</f>
        <v>1</v>
      </c>
      <c r="D85" s="202">
        <f>office!G85</f>
        <v>0</v>
      </c>
      <c r="E85" s="202">
        <f>office!H85</f>
        <v>1</v>
      </c>
      <c r="F85" s="134"/>
      <c r="G85" s="202">
        <f>office_ytd!F85</f>
        <v>1</v>
      </c>
      <c r="H85" s="202">
        <f>office_ytd!G85</f>
        <v>0</v>
      </c>
      <c r="I85" s="202">
        <f>office_ytd!H85</f>
        <v>1</v>
      </c>
      <c r="J85" s="57"/>
      <c r="K85" s="203" t="str">
        <f>office_ytd!J85</f>
        <v>20230307</v>
      </c>
    </row>
    <row r="86" spans="1:11" ht="12.75">
      <c r="A86" s="136" t="s">
        <v>8</v>
      </c>
      <c r="B86" s="136" t="s">
        <v>194</v>
      </c>
      <c r="C86" s="202">
        <f>office!F86</f>
        <v>0</v>
      </c>
      <c r="D86" s="202">
        <f>office!G86</f>
        <v>0</v>
      </c>
      <c r="E86" s="202">
        <f>office!H86</f>
        <v>0</v>
      </c>
      <c r="F86" s="134"/>
      <c r="G86" s="202">
        <f>office_ytd!F86</f>
        <v>0</v>
      </c>
      <c r="H86" s="202">
        <f>office_ytd!G86</f>
        <v>0</v>
      </c>
      <c r="I86" s="202">
        <f>office_ytd!H86</f>
        <v>0</v>
      </c>
      <c r="J86" s="57"/>
      <c r="K86" s="203" t="str">
        <f>office_ytd!J86</f>
        <v>20230307</v>
      </c>
    </row>
    <row r="87" spans="1:11" ht="12.75">
      <c r="A87" s="136" t="s">
        <v>8</v>
      </c>
      <c r="B87" s="136" t="s">
        <v>197</v>
      </c>
      <c r="C87" s="202">
        <f>office!F87</f>
        <v>0</v>
      </c>
      <c r="D87" s="202">
        <f>office!G87</f>
        <v>0</v>
      </c>
      <c r="E87" s="202">
        <f>office!H87</f>
        <v>0</v>
      </c>
      <c r="F87" s="134"/>
      <c r="G87" s="202">
        <f>office_ytd!F87</f>
        <v>0</v>
      </c>
      <c r="H87" s="202">
        <f>office_ytd!G87</f>
        <v>0</v>
      </c>
      <c r="I87" s="202">
        <f>office_ytd!H87</f>
        <v>0</v>
      </c>
      <c r="J87" s="57"/>
      <c r="K87" s="203" t="str">
        <f>office_ytd!J87</f>
        <v>20230307</v>
      </c>
    </row>
    <row r="88" spans="1:11" ht="12.75">
      <c r="A88" s="136" t="s">
        <v>8</v>
      </c>
      <c r="B88" s="136" t="s">
        <v>200</v>
      </c>
      <c r="C88" s="202">
        <f>office!F88</f>
        <v>0</v>
      </c>
      <c r="D88" s="202">
        <f>office!G88</f>
        <v>0</v>
      </c>
      <c r="E88" s="202">
        <f>office!H88</f>
        <v>0</v>
      </c>
      <c r="F88" s="134"/>
      <c r="G88" s="202">
        <f>office_ytd!F88</f>
        <v>0</v>
      </c>
      <c r="H88" s="202">
        <f>office_ytd!G88</f>
        <v>0</v>
      </c>
      <c r="I88" s="202">
        <f>office_ytd!H88</f>
        <v>0</v>
      </c>
      <c r="J88" s="57"/>
      <c r="K88" s="203" t="str">
        <f>office_ytd!J88</f>
        <v>20230410</v>
      </c>
    </row>
    <row r="89" spans="1:11" ht="12.75">
      <c r="A89" s="136" t="s">
        <v>8</v>
      </c>
      <c r="B89" s="136" t="s">
        <v>203</v>
      </c>
      <c r="C89" s="202">
        <f>office!F89</f>
        <v>0</v>
      </c>
      <c r="D89" s="202">
        <f>office!G89</f>
        <v>0</v>
      </c>
      <c r="E89" s="202">
        <f>office!H89</f>
        <v>0</v>
      </c>
      <c r="F89" s="134"/>
      <c r="G89" s="202">
        <f>office_ytd!F89</f>
        <v>87650</v>
      </c>
      <c r="H89" s="202">
        <f>office_ytd!G89</f>
        <v>87650</v>
      </c>
      <c r="I89" s="202">
        <f>office_ytd!H89</f>
        <v>0</v>
      </c>
      <c r="J89" s="57"/>
      <c r="K89" s="203" t="str">
        <f>office_ytd!J89</f>
        <v>20230307</v>
      </c>
    </row>
    <row r="90" spans="1:11" ht="12.75">
      <c r="A90" s="136" t="s">
        <v>8</v>
      </c>
      <c r="B90" s="136" t="s">
        <v>206</v>
      </c>
      <c r="C90" s="202">
        <f>office!F90</f>
        <v>0</v>
      </c>
      <c r="D90" s="202">
        <f>office!G90</f>
        <v>0</v>
      </c>
      <c r="E90" s="202">
        <f>office!H90</f>
        <v>0</v>
      </c>
      <c r="F90" s="134"/>
      <c r="G90" s="202">
        <f>office_ytd!F90</f>
        <v>0</v>
      </c>
      <c r="H90" s="202">
        <f>office_ytd!G90</f>
        <v>0</v>
      </c>
      <c r="I90" s="202">
        <f>office_ytd!H90</f>
        <v>0</v>
      </c>
      <c r="J90" s="57"/>
      <c r="K90" s="203" t="str">
        <f>office_ytd!J90</f>
        <v>20230307</v>
      </c>
    </row>
    <row r="91" spans="1:11" ht="12.75">
      <c r="A91" s="136" t="s">
        <v>8</v>
      </c>
      <c r="B91" s="136" t="s">
        <v>209</v>
      </c>
      <c r="C91" s="202">
        <f>office!F91</f>
        <v>4611</v>
      </c>
      <c r="D91" s="202">
        <f>office!G91</f>
        <v>0</v>
      </c>
      <c r="E91" s="202">
        <f>office!H91</f>
        <v>4611</v>
      </c>
      <c r="F91" s="134"/>
      <c r="G91" s="202">
        <f>office_ytd!F91</f>
        <v>4611</v>
      </c>
      <c r="H91" s="202">
        <f>office_ytd!G91</f>
        <v>0</v>
      </c>
      <c r="I91" s="202">
        <f>office_ytd!H91</f>
        <v>4611</v>
      </c>
      <c r="J91" s="57"/>
      <c r="K91" s="203" t="str">
        <f>office_ytd!J91</f>
        <v>20230307</v>
      </c>
    </row>
    <row r="92" spans="1:11" ht="12.75">
      <c r="A92" s="136" t="s">
        <v>8</v>
      </c>
      <c r="B92" s="136" t="s">
        <v>212</v>
      </c>
      <c r="C92" s="202">
        <f>office!F92</f>
        <v>0</v>
      </c>
      <c r="D92" s="202">
        <f>office!G92</f>
        <v>0</v>
      </c>
      <c r="E92" s="202">
        <f>office!H92</f>
        <v>0</v>
      </c>
      <c r="F92" s="134"/>
      <c r="G92" s="202">
        <f>office_ytd!F92</f>
        <v>0</v>
      </c>
      <c r="H92" s="202">
        <f>office_ytd!G92</f>
        <v>0</v>
      </c>
      <c r="I92" s="202">
        <f>office_ytd!H92</f>
        <v>0</v>
      </c>
      <c r="J92" s="57"/>
      <c r="K92" s="203" t="str">
        <f>office_ytd!J92</f>
        <v>20230307</v>
      </c>
    </row>
    <row r="93" spans="1:11" ht="12.75">
      <c r="A93" s="136" t="s">
        <v>8</v>
      </c>
      <c r="B93" s="136" t="s">
        <v>215</v>
      </c>
      <c r="C93" s="202">
        <f>office!F93</f>
        <v>0</v>
      </c>
      <c r="D93" s="202">
        <f>office!G93</f>
        <v>0</v>
      </c>
      <c r="E93" s="202">
        <f>office!H93</f>
        <v>0</v>
      </c>
      <c r="F93" s="134"/>
      <c r="G93" s="202">
        <f>office_ytd!F93</f>
        <v>0</v>
      </c>
      <c r="H93" s="202">
        <f>office_ytd!G93</f>
        <v>0</v>
      </c>
      <c r="I93" s="202">
        <f>office_ytd!H93</f>
        <v>0</v>
      </c>
      <c r="J93" s="57"/>
      <c r="K93" s="203" t="str">
        <f>office_ytd!J93</f>
        <v>20230307</v>
      </c>
    </row>
    <row r="94" spans="1:11" ht="12.75">
      <c r="A94" s="136" t="s">
        <v>8</v>
      </c>
      <c r="B94" s="136" t="s">
        <v>218</v>
      </c>
      <c r="C94" s="202">
        <f>office!F94</f>
        <v>0</v>
      </c>
      <c r="D94" s="202">
        <f>office!G94</f>
        <v>0</v>
      </c>
      <c r="E94" s="202">
        <f>office!H94</f>
        <v>0</v>
      </c>
      <c r="F94" s="134"/>
      <c r="G94" s="202">
        <f>office_ytd!F94</f>
        <v>0</v>
      </c>
      <c r="H94" s="202">
        <f>office_ytd!G94</f>
        <v>0</v>
      </c>
      <c r="I94" s="202">
        <f>office_ytd!H94</f>
        <v>0</v>
      </c>
      <c r="J94" s="57"/>
      <c r="K94" s="203" t="str">
        <f>office_ytd!J94</f>
        <v>20230307</v>
      </c>
    </row>
    <row r="95" spans="1:11" ht="12.75">
      <c r="A95" s="136" t="s">
        <v>8</v>
      </c>
      <c r="B95" s="136" t="s">
        <v>221</v>
      </c>
      <c r="C95" s="202">
        <f>office!F95</f>
        <v>0</v>
      </c>
      <c r="D95" s="202">
        <f>office!G95</f>
        <v>0</v>
      </c>
      <c r="E95" s="202">
        <f>office!H95</f>
        <v>0</v>
      </c>
      <c r="F95" s="134"/>
      <c r="G95" s="202">
        <f>office_ytd!F95</f>
        <v>0</v>
      </c>
      <c r="H95" s="202">
        <f>office_ytd!G95</f>
        <v>0</v>
      </c>
      <c r="I95" s="202">
        <f>office_ytd!H95</f>
        <v>0</v>
      </c>
      <c r="J95" s="57"/>
      <c r="K95" s="203" t="str">
        <f>office_ytd!J95</f>
        <v>20230410</v>
      </c>
    </row>
    <row r="96" spans="1:11" ht="12.75">
      <c r="A96" s="136" t="s">
        <v>8</v>
      </c>
      <c r="B96" s="136" t="s">
        <v>224</v>
      </c>
      <c r="C96" s="202">
        <f>office!F96</f>
        <v>0</v>
      </c>
      <c r="D96" s="202">
        <f>office!G96</f>
        <v>0</v>
      </c>
      <c r="E96" s="202">
        <f>office!H96</f>
        <v>0</v>
      </c>
      <c r="F96" s="134"/>
      <c r="G96" s="202">
        <f>office_ytd!F96</f>
        <v>0</v>
      </c>
      <c r="H96" s="202">
        <f>office_ytd!G96</f>
        <v>0</v>
      </c>
      <c r="I96" s="202">
        <f>office_ytd!H96</f>
        <v>0</v>
      </c>
      <c r="J96" s="57"/>
      <c r="K96" s="203" t="str">
        <f>office_ytd!J96</f>
        <v>20230307</v>
      </c>
    </row>
    <row r="97" spans="1:11" ht="12.75">
      <c r="A97" s="136" t="s">
        <v>8</v>
      </c>
      <c r="B97" s="136" t="s">
        <v>227</v>
      </c>
      <c r="C97" s="202" t="str">
        <f>office!F97</f>
        <v>No report</v>
      </c>
      <c r="D97" s="202" t="str">
        <f>office!G97</f>
        <v>No report</v>
      </c>
      <c r="E97" s="202" t="str">
        <f>office!H97</f>
        <v>No report</v>
      </c>
      <c r="F97" s="134"/>
      <c r="G97" s="202" t="str">
        <f>office_ytd!F97</f>
        <v>Missing Data</v>
      </c>
      <c r="H97" s="202" t="str">
        <f>office_ytd!G97</f>
        <v>Missing Data</v>
      </c>
      <c r="I97" s="202" t="str">
        <f>office_ytd!H97</f>
        <v>Missing Data</v>
      </c>
      <c r="J97" s="57"/>
      <c r="K97" s="203" t="str">
        <f>office_ytd!J97</f>
        <v>Missing Data</v>
      </c>
    </row>
    <row r="98" spans="1:11" ht="12.75">
      <c r="A98" s="136" t="s">
        <v>8</v>
      </c>
      <c r="B98" s="136" t="s">
        <v>230</v>
      </c>
      <c r="C98" s="202">
        <f>office!F98</f>
        <v>0</v>
      </c>
      <c r="D98" s="202">
        <f>office!G98</f>
        <v>0</v>
      </c>
      <c r="E98" s="202">
        <f>office!H98</f>
        <v>0</v>
      </c>
      <c r="F98" s="134"/>
      <c r="G98" s="202">
        <f>office_ytd!F98</f>
        <v>0</v>
      </c>
      <c r="H98" s="202">
        <f>office_ytd!G98</f>
        <v>0</v>
      </c>
      <c r="I98" s="202">
        <f>office_ytd!H98</f>
        <v>0</v>
      </c>
      <c r="J98" s="57"/>
      <c r="K98" s="203" t="str">
        <f>office_ytd!J98</f>
        <v>20230307</v>
      </c>
    </row>
    <row r="99" spans="1:11" ht="12.75">
      <c r="A99" s="136" t="s">
        <v>8</v>
      </c>
      <c r="B99" s="136" t="s">
        <v>233</v>
      </c>
      <c r="C99" s="202">
        <f>office!F99</f>
        <v>0</v>
      </c>
      <c r="D99" s="202">
        <f>office!G99</f>
        <v>0</v>
      </c>
      <c r="E99" s="202">
        <f>office!H99</f>
        <v>0</v>
      </c>
      <c r="F99" s="134"/>
      <c r="G99" s="202">
        <f>office_ytd!F99</f>
        <v>0</v>
      </c>
      <c r="H99" s="202">
        <f>office_ytd!G99</f>
        <v>0</v>
      </c>
      <c r="I99" s="202">
        <f>office_ytd!H99</f>
        <v>0</v>
      </c>
      <c r="J99" s="57"/>
      <c r="K99" s="203" t="str">
        <f>office_ytd!J99</f>
        <v>20230410</v>
      </c>
    </row>
    <row r="100" spans="1:11" ht="12.75">
      <c r="A100" s="136" t="s">
        <v>8</v>
      </c>
      <c r="B100" s="136" t="s">
        <v>236</v>
      </c>
      <c r="C100" s="202">
        <f>office!F100</f>
        <v>0</v>
      </c>
      <c r="D100" s="202">
        <f>office!G100</f>
        <v>0</v>
      </c>
      <c r="E100" s="202">
        <f>office!H100</f>
        <v>0</v>
      </c>
      <c r="F100" s="134"/>
      <c r="G100" s="202">
        <f>office_ytd!F100</f>
        <v>0</v>
      </c>
      <c r="H100" s="202">
        <f>office_ytd!G100</f>
        <v>0</v>
      </c>
      <c r="I100" s="202">
        <f>office_ytd!H100</f>
        <v>0</v>
      </c>
      <c r="J100" s="57"/>
      <c r="K100" s="203" t="str">
        <f>office_ytd!J100</f>
        <v>20230410</v>
      </c>
    </row>
    <row r="101" spans="1:11" ht="12.75">
      <c r="A101" s="136" t="s">
        <v>8</v>
      </c>
      <c r="B101" s="136" t="s">
        <v>239</v>
      </c>
      <c r="C101" s="202">
        <f>office!F101</f>
        <v>0</v>
      </c>
      <c r="D101" s="202">
        <f>office!G101</f>
        <v>0</v>
      </c>
      <c r="E101" s="202">
        <f>office!H101</f>
        <v>0</v>
      </c>
      <c r="F101" s="134"/>
      <c r="G101" s="202">
        <f>office_ytd!F101</f>
        <v>25220</v>
      </c>
      <c r="H101" s="202">
        <f>office_ytd!G101</f>
        <v>25220</v>
      </c>
      <c r="I101" s="202">
        <f>office_ytd!H101</f>
        <v>0</v>
      </c>
      <c r="J101" s="57"/>
      <c r="K101" s="203" t="str">
        <f>office_ytd!J101</f>
        <v>20230410</v>
      </c>
    </row>
    <row r="102" spans="1:11" ht="12.75">
      <c r="A102" s="136" t="s">
        <v>8</v>
      </c>
      <c r="B102" s="136" t="s">
        <v>242</v>
      </c>
      <c r="C102" s="202">
        <f>office!F102</f>
        <v>0</v>
      </c>
      <c r="D102" s="202">
        <f>office!G102</f>
        <v>0</v>
      </c>
      <c r="E102" s="202">
        <f>office!H102</f>
        <v>0</v>
      </c>
      <c r="F102" s="134"/>
      <c r="G102" s="202">
        <f>office_ytd!F102</f>
        <v>0</v>
      </c>
      <c r="H102" s="202">
        <f>office_ytd!G102</f>
        <v>0</v>
      </c>
      <c r="I102" s="202">
        <f>office_ytd!H102</f>
        <v>0</v>
      </c>
      <c r="J102" s="57"/>
      <c r="K102" s="203" t="str">
        <f>office_ytd!J102</f>
        <v>20230307</v>
      </c>
    </row>
    <row r="103" spans="1:11" ht="12.75">
      <c r="A103" s="136" t="s">
        <v>8</v>
      </c>
      <c r="B103" s="136" t="s">
        <v>245</v>
      </c>
      <c r="C103" s="202">
        <f>office!F103</f>
        <v>0</v>
      </c>
      <c r="D103" s="202">
        <f>office!G103</f>
        <v>0</v>
      </c>
      <c r="E103" s="202">
        <f>office!H103</f>
        <v>0</v>
      </c>
      <c r="F103" s="134"/>
      <c r="G103" s="202">
        <f>office_ytd!F103</f>
        <v>0</v>
      </c>
      <c r="H103" s="202">
        <f>office_ytd!G103</f>
        <v>0</v>
      </c>
      <c r="I103" s="202">
        <f>office_ytd!H103</f>
        <v>0</v>
      </c>
      <c r="J103" s="57"/>
      <c r="K103" s="203" t="str">
        <f>office_ytd!J103</f>
        <v>20230410</v>
      </c>
    </row>
    <row r="104" spans="1:11" ht="12.75">
      <c r="A104" s="136" t="s">
        <v>8</v>
      </c>
      <c r="B104" s="136" t="s">
        <v>248</v>
      </c>
      <c r="C104" s="202">
        <f>office!F104</f>
        <v>0</v>
      </c>
      <c r="D104" s="202">
        <f>office!G104</f>
        <v>0</v>
      </c>
      <c r="E104" s="202">
        <f>office!H104</f>
        <v>0</v>
      </c>
      <c r="F104" s="134"/>
      <c r="G104" s="202">
        <f>office_ytd!F104</f>
        <v>0</v>
      </c>
      <c r="H104" s="202">
        <f>office_ytd!G104</f>
        <v>0</v>
      </c>
      <c r="I104" s="202">
        <f>office_ytd!H104</f>
        <v>0</v>
      </c>
      <c r="J104" s="57"/>
      <c r="K104" s="203" t="str">
        <f>office_ytd!J104</f>
        <v>20230410</v>
      </c>
    </row>
    <row r="105" spans="1:11" ht="12.75">
      <c r="A105" s="136" t="s">
        <v>8</v>
      </c>
      <c r="B105" s="136" t="s">
        <v>251</v>
      </c>
      <c r="C105" s="202">
        <f>office!F105</f>
        <v>0</v>
      </c>
      <c r="D105" s="202">
        <f>office!G105</f>
        <v>0</v>
      </c>
      <c r="E105" s="202">
        <f>office!H105</f>
        <v>0</v>
      </c>
      <c r="F105" s="134"/>
      <c r="G105" s="202">
        <f>office_ytd!F105</f>
        <v>0</v>
      </c>
      <c r="H105" s="202">
        <f>office_ytd!G105</f>
        <v>0</v>
      </c>
      <c r="I105" s="202">
        <f>office_ytd!H105</f>
        <v>0</v>
      </c>
      <c r="J105" s="57"/>
      <c r="K105" s="203" t="str">
        <f>office_ytd!J105</f>
        <v>20230410</v>
      </c>
    </row>
    <row r="106" spans="1:11" ht="12.75">
      <c r="A106" s="136" t="s">
        <v>8</v>
      </c>
      <c r="B106" s="136" t="s">
        <v>254</v>
      </c>
      <c r="C106" s="202">
        <f>office!F106</f>
        <v>0</v>
      </c>
      <c r="D106" s="202">
        <f>office!G106</f>
        <v>0</v>
      </c>
      <c r="E106" s="202">
        <f>office!H106</f>
        <v>0</v>
      </c>
      <c r="F106" s="134"/>
      <c r="G106" s="202">
        <f>office_ytd!F106</f>
        <v>0</v>
      </c>
      <c r="H106" s="202">
        <f>office_ytd!G106</f>
        <v>0</v>
      </c>
      <c r="I106" s="202">
        <f>office_ytd!H106</f>
        <v>0</v>
      </c>
      <c r="J106" s="57"/>
      <c r="K106" s="203" t="str">
        <f>office_ytd!J106</f>
        <v>20230410</v>
      </c>
    </row>
    <row r="107" spans="1:11" ht="12.75">
      <c r="A107" s="136" t="s">
        <v>8</v>
      </c>
      <c r="B107" s="136" t="s">
        <v>257</v>
      </c>
      <c r="C107" s="202">
        <f>office!F107</f>
        <v>0</v>
      </c>
      <c r="D107" s="202">
        <f>office!G107</f>
        <v>0</v>
      </c>
      <c r="E107" s="202">
        <f>office!H107</f>
        <v>0</v>
      </c>
      <c r="F107" s="134"/>
      <c r="G107" s="202">
        <f>office_ytd!F107</f>
        <v>0</v>
      </c>
      <c r="H107" s="202">
        <f>office_ytd!G107</f>
        <v>0</v>
      </c>
      <c r="I107" s="202">
        <f>office_ytd!H107</f>
        <v>0</v>
      </c>
      <c r="J107" s="57"/>
      <c r="K107" s="203" t="str">
        <f>office_ytd!J107</f>
        <v>20230307</v>
      </c>
    </row>
    <row r="108" spans="1:11" ht="12.75">
      <c r="A108" s="136" t="s">
        <v>8</v>
      </c>
      <c r="B108" s="136" t="s">
        <v>260</v>
      </c>
      <c r="C108" s="202">
        <f>office!F108</f>
        <v>0</v>
      </c>
      <c r="D108" s="202">
        <f>office!G108</f>
        <v>0</v>
      </c>
      <c r="E108" s="202">
        <f>office!H108</f>
        <v>0</v>
      </c>
      <c r="F108" s="134"/>
      <c r="G108" s="202">
        <f>office_ytd!F108</f>
        <v>0</v>
      </c>
      <c r="H108" s="202">
        <f>office_ytd!G108</f>
        <v>0</v>
      </c>
      <c r="I108" s="202">
        <f>office_ytd!H108</f>
        <v>0</v>
      </c>
      <c r="J108" s="57"/>
      <c r="K108" s="203" t="str">
        <f>office_ytd!J108</f>
        <v>20230307</v>
      </c>
    </row>
    <row r="109" spans="1:11" ht="12.75">
      <c r="A109" s="136" t="s">
        <v>8</v>
      </c>
      <c r="B109" s="136" t="s">
        <v>263</v>
      </c>
      <c r="C109" s="202">
        <f>office!F109</f>
        <v>0</v>
      </c>
      <c r="D109" s="202">
        <f>office!G109</f>
        <v>0</v>
      </c>
      <c r="E109" s="202">
        <f>office!H109</f>
        <v>0</v>
      </c>
      <c r="F109" s="134"/>
      <c r="G109" s="202">
        <f>office_ytd!F109</f>
        <v>0</v>
      </c>
      <c r="H109" s="202">
        <f>office_ytd!G109</f>
        <v>0</v>
      </c>
      <c r="I109" s="202">
        <f>office_ytd!H109</f>
        <v>0</v>
      </c>
      <c r="J109" s="57"/>
      <c r="K109" s="203" t="str">
        <f>office_ytd!J109</f>
        <v>20230410</v>
      </c>
    </row>
    <row r="110" spans="1:11" ht="12.75">
      <c r="A110" s="136" t="s">
        <v>8</v>
      </c>
      <c r="B110" s="136" t="s">
        <v>266</v>
      </c>
      <c r="C110" s="202">
        <f>office!F110</f>
        <v>0</v>
      </c>
      <c r="D110" s="202">
        <f>office!G110</f>
        <v>0</v>
      </c>
      <c r="E110" s="202">
        <f>office!H110</f>
        <v>0</v>
      </c>
      <c r="F110" s="134"/>
      <c r="G110" s="202">
        <f>office_ytd!F110</f>
        <v>0</v>
      </c>
      <c r="H110" s="202">
        <f>office_ytd!G110</f>
        <v>0</v>
      </c>
      <c r="I110" s="202">
        <f>office_ytd!H110</f>
        <v>0</v>
      </c>
      <c r="J110" s="57"/>
      <c r="K110" s="203" t="str">
        <f>office_ytd!J110</f>
        <v>20230410</v>
      </c>
    </row>
    <row r="111" spans="1:11" ht="12.75">
      <c r="A111" s="136" t="s">
        <v>8</v>
      </c>
      <c r="B111" s="136" t="s">
        <v>269</v>
      </c>
      <c r="C111" s="202">
        <f>office!F111</f>
        <v>0</v>
      </c>
      <c r="D111" s="202">
        <f>office!G111</f>
        <v>0</v>
      </c>
      <c r="E111" s="202">
        <f>office!H111</f>
        <v>0</v>
      </c>
      <c r="F111" s="134"/>
      <c r="G111" s="202">
        <f>office_ytd!F111</f>
        <v>0</v>
      </c>
      <c r="H111" s="202">
        <f>office_ytd!G111</f>
        <v>0</v>
      </c>
      <c r="I111" s="202">
        <f>office_ytd!H111</f>
        <v>0</v>
      </c>
      <c r="J111" s="57"/>
      <c r="K111" s="203" t="str">
        <f>office_ytd!J111</f>
        <v>20230307</v>
      </c>
    </row>
    <row r="112" spans="1:11" ht="12.75">
      <c r="A112" s="136" t="s">
        <v>8</v>
      </c>
      <c r="B112" s="136" t="s">
        <v>272</v>
      </c>
      <c r="C112" s="202">
        <f>office!F112</f>
        <v>0</v>
      </c>
      <c r="D112" s="202">
        <f>office!G112</f>
        <v>0</v>
      </c>
      <c r="E112" s="202">
        <f>office!H112</f>
        <v>0</v>
      </c>
      <c r="F112" s="134"/>
      <c r="G112" s="202">
        <f>office_ytd!F112</f>
        <v>0</v>
      </c>
      <c r="H112" s="202">
        <f>office_ytd!G112</f>
        <v>0</v>
      </c>
      <c r="I112" s="202">
        <f>office_ytd!H112</f>
        <v>0</v>
      </c>
      <c r="J112" s="57"/>
      <c r="K112" s="203" t="str">
        <f>office_ytd!J112</f>
        <v>20230307</v>
      </c>
    </row>
    <row r="113" spans="1:11" ht="12.75">
      <c r="A113" s="136" t="s">
        <v>8</v>
      </c>
      <c r="B113" s="136" t="s">
        <v>275</v>
      </c>
      <c r="C113" s="202">
        <f>office!F113</f>
        <v>0</v>
      </c>
      <c r="D113" s="202">
        <f>office!G113</f>
        <v>0</v>
      </c>
      <c r="E113" s="202">
        <f>office!H113</f>
        <v>0</v>
      </c>
      <c r="F113" s="134"/>
      <c r="G113" s="202">
        <f>office_ytd!F113</f>
        <v>0</v>
      </c>
      <c r="H113" s="202">
        <f>office_ytd!G113</f>
        <v>0</v>
      </c>
      <c r="I113" s="202">
        <f>office_ytd!H113</f>
        <v>0</v>
      </c>
      <c r="J113" s="57"/>
      <c r="K113" s="203" t="str">
        <f>office_ytd!J113</f>
        <v>20230307</v>
      </c>
    </row>
    <row r="114" spans="1:11" ht="12.75">
      <c r="A114" s="136" t="s">
        <v>8</v>
      </c>
      <c r="B114" s="136" t="s">
        <v>278</v>
      </c>
      <c r="C114" s="202">
        <f>office!F114</f>
        <v>0</v>
      </c>
      <c r="D114" s="202">
        <f>office!G114</f>
        <v>0</v>
      </c>
      <c r="E114" s="202">
        <f>office!H114</f>
        <v>0</v>
      </c>
      <c r="F114" s="134"/>
      <c r="G114" s="202">
        <f>office_ytd!F114</f>
        <v>0</v>
      </c>
      <c r="H114" s="202">
        <f>office_ytd!G114</f>
        <v>0</v>
      </c>
      <c r="I114" s="202">
        <f>office_ytd!H114</f>
        <v>0</v>
      </c>
      <c r="J114" s="57"/>
      <c r="K114" s="203" t="str">
        <f>office_ytd!J114</f>
        <v>20230307</v>
      </c>
    </row>
    <row r="115" spans="1:11" ht="12.75">
      <c r="A115" s="136" t="s">
        <v>8</v>
      </c>
      <c r="B115" s="136" t="s">
        <v>281</v>
      </c>
      <c r="C115" s="202" t="str">
        <f>office!F115</f>
        <v>No report</v>
      </c>
      <c r="D115" s="202" t="str">
        <f>office!G115</f>
        <v>No report</v>
      </c>
      <c r="E115" s="202" t="str">
        <f>office!H115</f>
        <v>No report</v>
      </c>
      <c r="F115" s="134"/>
      <c r="G115" s="202" t="str">
        <f>office_ytd!F115</f>
        <v>Missing Data</v>
      </c>
      <c r="H115" s="202" t="str">
        <f>office_ytd!G115</f>
        <v>Missing Data</v>
      </c>
      <c r="I115" s="202" t="str">
        <f>office_ytd!H115</f>
        <v>Missing Data</v>
      </c>
      <c r="J115" s="57"/>
      <c r="K115" s="203" t="str">
        <f>office_ytd!J115</f>
        <v>Missing Data</v>
      </c>
    </row>
    <row r="116" spans="1:11" ht="12.75">
      <c r="A116" s="136" t="s">
        <v>8</v>
      </c>
      <c r="B116" s="136" t="s">
        <v>284</v>
      </c>
      <c r="C116" s="202">
        <f>office!F116</f>
        <v>0</v>
      </c>
      <c r="D116" s="202">
        <f>office!G116</f>
        <v>0</v>
      </c>
      <c r="E116" s="202">
        <f>office!H116</f>
        <v>0</v>
      </c>
      <c r="F116" s="134"/>
      <c r="G116" s="202">
        <f>office_ytd!F116</f>
        <v>0</v>
      </c>
      <c r="H116" s="202">
        <f>office_ytd!G116</f>
        <v>0</v>
      </c>
      <c r="I116" s="202">
        <f>office_ytd!H116</f>
        <v>0</v>
      </c>
      <c r="J116" s="57"/>
      <c r="K116" s="203" t="str">
        <f>office_ytd!J116</f>
        <v>20230307</v>
      </c>
    </row>
    <row r="117" spans="1:11" ht="12.75">
      <c r="A117" s="136" t="s">
        <v>8</v>
      </c>
      <c r="B117" s="136" t="s">
        <v>287</v>
      </c>
      <c r="C117" s="202">
        <f>office!F117</f>
        <v>0</v>
      </c>
      <c r="D117" s="202">
        <f>office!G117</f>
        <v>0</v>
      </c>
      <c r="E117" s="202">
        <f>office!H117</f>
        <v>0</v>
      </c>
      <c r="F117" s="134"/>
      <c r="G117" s="202">
        <f>office_ytd!F117</f>
        <v>0</v>
      </c>
      <c r="H117" s="202">
        <f>office_ytd!G117</f>
        <v>0</v>
      </c>
      <c r="I117" s="202">
        <f>office_ytd!H117</f>
        <v>0</v>
      </c>
      <c r="J117" s="57"/>
      <c r="K117" s="203" t="str">
        <f>office_ytd!J117</f>
        <v>20230307</v>
      </c>
    </row>
    <row r="118" spans="1:11" ht="12.75">
      <c r="A118" s="136" t="s">
        <v>8</v>
      </c>
      <c r="B118" s="136" t="s">
        <v>290</v>
      </c>
      <c r="C118" s="202">
        <f>office!F118</f>
        <v>0</v>
      </c>
      <c r="D118" s="202">
        <f>office!G118</f>
        <v>0</v>
      </c>
      <c r="E118" s="202">
        <f>office!H118</f>
        <v>0</v>
      </c>
      <c r="F118" s="134"/>
      <c r="G118" s="202">
        <f>office_ytd!F118</f>
        <v>0</v>
      </c>
      <c r="H118" s="202">
        <f>office_ytd!G118</f>
        <v>0</v>
      </c>
      <c r="I118" s="202">
        <f>office_ytd!H118</f>
        <v>0</v>
      </c>
      <c r="J118" s="57"/>
      <c r="K118" s="203" t="str">
        <f>office_ytd!J118</f>
        <v>20230307</v>
      </c>
    </row>
    <row r="119" spans="1:11" ht="12.75">
      <c r="A119" s="136" t="s">
        <v>8</v>
      </c>
      <c r="B119" s="136" t="s">
        <v>293</v>
      </c>
      <c r="C119" s="202">
        <f>office!F119</f>
        <v>0</v>
      </c>
      <c r="D119" s="202">
        <f>office!G119</f>
        <v>0</v>
      </c>
      <c r="E119" s="202">
        <f>office!H119</f>
        <v>0</v>
      </c>
      <c r="F119" s="134"/>
      <c r="G119" s="202">
        <f>office_ytd!F119</f>
        <v>0</v>
      </c>
      <c r="H119" s="202">
        <f>office_ytd!G119</f>
        <v>0</v>
      </c>
      <c r="I119" s="202">
        <f>office_ytd!H119</f>
        <v>0</v>
      </c>
      <c r="J119" s="57"/>
      <c r="K119" s="203" t="str">
        <f>office_ytd!J119</f>
        <v>20230307</v>
      </c>
    </row>
    <row r="120" spans="1:11" ht="12.75">
      <c r="A120" s="136" t="s">
        <v>8</v>
      </c>
      <c r="B120" s="136" t="s">
        <v>296</v>
      </c>
      <c r="C120" s="202">
        <f>office!F120</f>
        <v>0</v>
      </c>
      <c r="D120" s="202">
        <f>office!G120</f>
        <v>0</v>
      </c>
      <c r="E120" s="202">
        <f>office!H120</f>
        <v>0</v>
      </c>
      <c r="F120" s="134"/>
      <c r="G120" s="202">
        <f>office_ytd!F120</f>
        <v>0</v>
      </c>
      <c r="H120" s="202">
        <f>office_ytd!G120</f>
        <v>0</v>
      </c>
      <c r="I120" s="202">
        <f>office_ytd!H120</f>
        <v>0</v>
      </c>
      <c r="J120" s="57"/>
      <c r="K120" s="203" t="str">
        <f>office_ytd!J120</f>
        <v>20230307</v>
      </c>
    </row>
    <row r="121" spans="1:11" ht="12.75">
      <c r="A121" s="136" t="s">
        <v>8</v>
      </c>
      <c r="B121" s="136" t="s">
        <v>299</v>
      </c>
      <c r="C121" s="202">
        <f>office!F121</f>
        <v>0</v>
      </c>
      <c r="D121" s="202">
        <f>office!G121</f>
        <v>0</v>
      </c>
      <c r="E121" s="202">
        <f>office!H121</f>
        <v>0</v>
      </c>
      <c r="F121" s="134"/>
      <c r="G121" s="202">
        <f>office_ytd!F121</f>
        <v>0</v>
      </c>
      <c r="H121" s="202">
        <f>office_ytd!G121</f>
        <v>0</v>
      </c>
      <c r="I121" s="202">
        <f>office_ytd!H121</f>
        <v>0</v>
      </c>
      <c r="J121" s="57"/>
      <c r="K121" s="203" t="str">
        <f>office_ytd!J121</f>
        <v>20230307</v>
      </c>
    </row>
    <row r="122" spans="1:11" ht="12.75">
      <c r="A122" s="136" t="s">
        <v>8</v>
      </c>
      <c r="B122" s="136" t="s">
        <v>302</v>
      </c>
      <c r="C122" s="202">
        <f>office!F122</f>
        <v>0</v>
      </c>
      <c r="D122" s="202">
        <f>office!G122</f>
        <v>0</v>
      </c>
      <c r="E122" s="202">
        <f>office!H122</f>
        <v>0</v>
      </c>
      <c r="F122" s="134"/>
      <c r="G122" s="202">
        <f>office_ytd!F122</f>
        <v>0</v>
      </c>
      <c r="H122" s="202">
        <f>office_ytd!G122</f>
        <v>0</v>
      </c>
      <c r="I122" s="202">
        <f>office_ytd!H122</f>
        <v>0</v>
      </c>
      <c r="J122" s="57"/>
      <c r="K122" s="203" t="str">
        <f>office_ytd!J122</f>
        <v>20230307</v>
      </c>
    </row>
    <row r="123" spans="1:11" ht="12.75">
      <c r="A123" s="136" t="s">
        <v>8</v>
      </c>
      <c r="B123" s="136" t="s">
        <v>305</v>
      </c>
      <c r="C123" s="202">
        <f>office!F123</f>
        <v>3380</v>
      </c>
      <c r="D123" s="202">
        <f>office!G123</f>
        <v>0</v>
      </c>
      <c r="E123" s="202">
        <f>office!H123</f>
        <v>3380</v>
      </c>
      <c r="F123" s="134"/>
      <c r="G123" s="202">
        <f>office_ytd!F123</f>
        <v>3380</v>
      </c>
      <c r="H123" s="202">
        <f>office_ytd!G123</f>
        <v>0</v>
      </c>
      <c r="I123" s="202">
        <f>office_ytd!H123</f>
        <v>3380</v>
      </c>
      <c r="J123" s="57"/>
      <c r="K123" s="203" t="str">
        <f>office_ytd!J123</f>
        <v>20230307</v>
      </c>
    </row>
    <row r="124" spans="1:11" ht="12.75">
      <c r="A124" s="136" t="s">
        <v>9</v>
      </c>
      <c r="B124" s="136" t="s">
        <v>308</v>
      </c>
      <c r="C124" s="202">
        <f>office!F124</f>
        <v>0</v>
      </c>
      <c r="D124" s="202">
        <f>office!G124</f>
        <v>0</v>
      </c>
      <c r="E124" s="202">
        <f>office!H124</f>
        <v>0</v>
      </c>
      <c r="F124" s="134"/>
      <c r="G124" s="202">
        <f>office_ytd!F124</f>
        <v>0</v>
      </c>
      <c r="H124" s="202">
        <f>office_ytd!G124</f>
        <v>0</v>
      </c>
      <c r="I124" s="202">
        <f>office_ytd!H124</f>
        <v>0</v>
      </c>
      <c r="J124" s="57"/>
      <c r="K124" s="203" t="str">
        <f>office_ytd!J124</f>
        <v>20230307</v>
      </c>
    </row>
    <row r="125" spans="1:11" ht="12.75">
      <c r="A125" s="136" t="s">
        <v>9</v>
      </c>
      <c r="B125" s="136" t="s">
        <v>311</v>
      </c>
      <c r="C125" s="202" t="str">
        <f>office!F125</f>
        <v>No report</v>
      </c>
      <c r="D125" s="202" t="str">
        <f>office!G125</f>
        <v>No report</v>
      </c>
      <c r="E125" s="202" t="str">
        <f>office!H125</f>
        <v>No report</v>
      </c>
      <c r="F125" s="134"/>
      <c r="G125" s="202" t="str">
        <f>office_ytd!F125</f>
        <v>Missing Data</v>
      </c>
      <c r="H125" s="202" t="str">
        <f>office_ytd!G125</f>
        <v>Missing Data</v>
      </c>
      <c r="I125" s="202" t="str">
        <f>office_ytd!H125</f>
        <v>Missing Data</v>
      </c>
      <c r="J125" s="57"/>
      <c r="K125" s="203" t="str">
        <f>office_ytd!J125</f>
        <v>Missing Data</v>
      </c>
    </row>
    <row r="126" spans="1:11" ht="12.75">
      <c r="A126" s="136" t="s">
        <v>9</v>
      </c>
      <c r="B126" s="136" t="s">
        <v>314</v>
      </c>
      <c r="C126" s="202">
        <f>office!F126</f>
        <v>0</v>
      </c>
      <c r="D126" s="202">
        <f>office!G126</f>
        <v>0</v>
      </c>
      <c r="E126" s="202">
        <f>office!H126</f>
        <v>0</v>
      </c>
      <c r="F126" s="134"/>
      <c r="G126" s="202">
        <f>office_ytd!F126</f>
        <v>0</v>
      </c>
      <c r="H126" s="202">
        <f>office_ytd!G126</f>
        <v>0</v>
      </c>
      <c r="I126" s="202">
        <f>office_ytd!H126</f>
        <v>0</v>
      </c>
      <c r="J126" s="57"/>
      <c r="K126" s="203" t="str">
        <f>office_ytd!J126</f>
        <v>20230410</v>
      </c>
    </row>
    <row r="127" spans="1:11" ht="12.75">
      <c r="A127" s="136" t="s">
        <v>9</v>
      </c>
      <c r="B127" s="136" t="s">
        <v>317</v>
      </c>
      <c r="C127" s="202">
        <f>office!F127</f>
        <v>0</v>
      </c>
      <c r="D127" s="202">
        <f>office!G127</f>
        <v>0</v>
      </c>
      <c r="E127" s="202">
        <f>office!H127</f>
        <v>0</v>
      </c>
      <c r="F127" s="134"/>
      <c r="G127" s="202">
        <f>office_ytd!F127</f>
        <v>14500</v>
      </c>
      <c r="H127" s="202">
        <f>office_ytd!G127</f>
        <v>14500</v>
      </c>
      <c r="I127" s="202">
        <f>office_ytd!H127</f>
        <v>0</v>
      </c>
      <c r="J127" s="57"/>
      <c r="K127" s="203" t="str">
        <f>office_ytd!J127</f>
        <v>20230307</v>
      </c>
    </row>
    <row r="128" spans="1:11" ht="12.75">
      <c r="A128" s="136" t="s">
        <v>9</v>
      </c>
      <c r="B128" s="136" t="s">
        <v>320</v>
      </c>
      <c r="C128" s="202" t="str">
        <f>office!F128</f>
        <v>No report</v>
      </c>
      <c r="D128" s="202" t="str">
        <f>office!G128</f>
        <v>No report</v>
      </c>
      <c r="E128" s="202" t="str">
        <f>office!H128</f>
        <v>No report</v>
      </c>
      <c r="F128" s="134"/>
      <c r="G128" s="202" t="str">
        <f>office_ytd!F128</f>
        <v>Missing Data</v>
      </c>
      <c r="H128" s="202" t="str">
        <f>office_ytd!G128</f>
        <v>Missing Data</v>
      </c>
      <c r="I128" s="202" t="str">
        <f>office_ytd!H128</f>
        <v>Missing Data</v>
      </c>
      <c r="J128" s="57"/>
      <c r="K128" s="203" t="str">
        <f>office_ytd!J128</f>
        <v>Missing Data</v>
      </c>
    </row>
    <row r="129" spans="1:11" ht="12.75">
      <c r="A129" s="136" t="s">
        <v>9</v>
      </c>
      <c r="B129" s="136" t="s">
        <v>323</v>
      </c>
      <c r="C129" s="202" t="str">
        <f>office!F129</f>
        <v>No report</v>
      </c>
      <c r="D129" s="202" t="str">
        <f>office!G129</f>
        <v>No report</v>
      </c>
      <c r="E129" s="202" t="str">
        <f>office!H129</f>
        <v>No report</v>
      </c>
      <c r="F129" s="134"/>
      <c r="G129" s="202" t="str">
        <f>office_ytd!F129</f>
        <v>Missing Data</v>
      </c>
      <c r="H129" s="202" t="str">
        <f>office_ytd!G129</f>
        <v>Missing Data</v>
      </c>
      <c r="I129" s="202" t="str">
        <f>office_ytd!H129</f>
        <v>Missing Data</v>
      </c>
      <c r="J129" s="57"/>
      <c r="K129" s="203" t="str">
        <f>office_ytd!J129</f>
        <v>Missing Data</v>
      </c>
    </row>
    <row r="130" spans="1:11" ht="12.75">
      <c r="A130" s="136" t="s">
        <v>9</v>
      </c>
      <c r="B130" s="136" t="s">
        <v>326</v>
      </c>
      <c r="C130" s="202">
        <f>office!F130</f>
        <v>0</v>
      </c>
      <c r="D130" s="202">
        <f>office!G130</f>
        <v>0</v>
      </c>
      <c r="E130" s="202">
        <f>office!H130</f>
        <v>0</v>
      </c>
      <c r="F130" s="134"/>
      <c r="G130" s="202">
        <f>office_ytd!F130</f>
        <v>0</v>
      </c>
      <c r="H130" s="202">
        <f>office_ytd!G130</f>
        <v>0</v>
      </c>
      <c r="I130" s="202">
        <f>office_ytd!H130</f>
        <v>0</v>
      </c>
      <c r="J130" s="57"/>
      <c r="K130" s="203" t="str">
        <f>office_ytd!J130</f>
        <v>20230307</v>
      </c>
    </row>
    <row r="131" spans="1:11" ht="12.75">
      <c r="A131" s="136" t="s">
        <v>9</v>
      </c>
      <c r="B131" s="136" t="s">
        <v>329</v>
      </c>
      <c r="C131" s="202">
        <f>office!F131</f>
        <v>0</v>
      </c>
      <c r="D131" s="202">
        <f>office!G131</f>
        <v>0</v>
      </c>
      <c r="E131" s="202">
        <f>office!H131</f>
        <v>0</v>
      </c>
      <c r="F131" s="134"/>
      <c r="G131" s="202">
        <f>office_ytd!F131</f>
        <v>0</v>
      </c>
      <c r="H131" s="202">
        <f>office_ytd!G131</f>
        <v>0</v>
      </c>
      <c r="I131" s="202">
        <f>office_ytd!H131</f>
        <v>0</v>
      </c>
      <c r="J131" s="57"/>
      <c r="K131" s="203" t="str">
        <f>office_ytd!J131</f>
        <v>20230410</v>
      </c>
    </row>
    <row r="132" spans="1:11" ht="12.75">
      <c r="A132" s="136" t="s">
        <v>9</v>
      </c>
      <c r="B132" s="136" t="s">
        <v>332</v>
      </c>
      <c r="C132" s="202">
        <f>office!F132</f>
        <v>0</v>
      </c>
      <c r="D132" s="202">
        <f>office!G132</f>
        <v>0</v>
      </c>
      <c r="E132" s="202">
        <f>office!H132</f>
        <v>0</v>
      </c>
      <c r="F132" s="134"/>
      <c r="G132" s="202">
        <f>office_ytd!F132</f>
        <v>0</v>
      </c>
      <c r="H132" s="202">
        <f>office_ytd!G132</f>
        <v>0</v>
      </c>
      <c r="I132" s="202">
        <f>office_ytd!H132</f>
        <v>0</v>
      </c>
      <c r="J132" s="57"/>
      <c r="K132" s="203" t="str">
        <f>office_ytd!J132</f>
        <v>20230410</v>
      </c>
    </row>
    <row r="133" spans="1:11" ht="12.75">
      <c r="A133" s="136" t="s">
        <v>9</v>
      </c>
      <c r="B133" s="136" t="s">
        <v>335</v>
      </c>
      <c r="C133" s="202">
        <f>office!F133</f>
        <v>0</v>
      </c>
      <c r="D133" s="202">
        <f>office!G133</f>
        <v>0</v>
      </c>
      <c r="E133" s="202">
        <f>office!H133</f>
        <v>0</v>
      </c>
      <c r="F133" s="134"/>
      <c r="G133" s="202">
        <f>office_ytd!F133</f>
        <v>0</v>
      </c>
      <c r="H133" s="202">
        <f>office_ytd!G133</f>
        <v>0</v>
      </c>
      <c r="I133" s="202">
        <f>office_ytd!H133</f>
        <v>0</v>
      </c>
      <c r="J133" s="57"/>
      <c r="K133" s="203" t="str">
        <f>office_ytd!J133</f>
        <v>20230410</v>
      </c>
    </row>
    <row r="134" spans="1:11" ht="12.75">
      <c r="A134" s="136" t="s">
        <v>9</v>
      </c>
      <c r="B134" s="136" t="s">
        <v>338</v>
      </c>
      <c r="C134" s="202">
        <f>office!F134</f>
        <v>0</v>
      </c>
      <c r="D134" s="202">
        <f>office!G134</f>
        <v>0</v>
      </c>
      <c r="E134" s="202">
        <f>office!H134</f>
        <v>0</v>
      </c>
      <c r="F134" s="134"/>
      <c r="G134" s="202">
        <f>office_ytd!F134</f>
        <v>0</v>
      </c>
      <c r="H134" s="202">
        <f>office_ytd!G134</f>
        <v>0</v>
      </c>
      <c r="I134" s="202">
        <f>office_ytd!H134</f>
        <v>0</v>
      </c>
      <c r="J134" s="57"/>
      <c r="K134" s="203" t="str">
        <f>office_ytd!J134</f>
        <v>20230307</v>
      </c>
    </row>
    <row r="135" spans="1:11" ht="12.75">
      <c r="A135" s="136" t="s">
        <v>9</v>
      </c>
      <c r="B135" s="136" t="s">
        <v>341</v>
      </c>
      <c r="C135" s="202">
        <f>office!F135</f>
        <v>0</v>
      </c>
      <c r="D135" s="202">
        <f>office!G135</f>
        <v>0</v>
      </c>
      <c r="E135" s="202">
        <f>office!H135</f>
        <v>0</v>
      </c>
      <c r="F135" s="134"/>
      <c r="G135" s="202">
        <f>office_ytd!F135</f>
        <v>0</v>
      </c>
      <c r="H135" s="202">
        <f>office_ytd!G135</f>
        <v>0</v>
      </c>
      <c r="I135" s="202">
        <f>office_ytd!H135</f>
        <v>0</v>
      </c>
      <c r="J135" s="57"/>
      <c r="K135" s="203" t="str">
        <f>office_ytd!J135</f>
        <v>20230307</v>
      </c>
    </row>
    <row r="136" spans="1:11" ht="12.75">
      <c r="A136" s="136" t="s">
        <v>9</v>
      </c>
      <c r="B136" s="136" t="s">
        <v>344</v>
      </c>
      <c r="C136" s="202">
        <f>office!F136</f>
        <v>0</v>
      </c>
      <c r="D136" s="202">
        <f>office!G136</f>
        <v>0</v>
      </c>
      <c r="E136" s="202">
        <f>office!H136</f>
        <v>0</v>
      </c>
      <c r="F136" s="134"/>
      <c r="G136" s="202">
        <f>office_ytd!F136</f>
        <v>0</v>
      </c>
      <c r="H136" s="202">
        <f>office_ytd!G136</f>
        <v>0</v>
      </c>
      <c r="I136" s="202">
        <f>office_ytd!H136</f>
        <v>0</v>
      </c>
      <c r="J136" s="57"/>
      <c r="K136" s="203" t="str">
        <f>office_ytd!J136</f>
        <v>20230410</v>
      </c>
    </row>
    <row r="137" spans="1:11" ht="12.75">
      <c r="A137" s="136" t="s">
        <v>9</v>
      </c>
      <c r="B137" s="136" t="s">
        <v>347</v>
      </c>
      <c r="C137" s="202">
        <f>office!F137</f>
        <v>0</v>
      </c>
      <c r="D137" s="202">
        <f>office!G137</f>
        <v>0</v>
      </c>
      <c r="E137" s="202">
        <f>office!H137</f>
        <v>0</v>
      </c>
      <c r="F137" s="134"/>
      <c r="G137" s="202">
        <f>office_ytd!F137</f>
        <v>0</v>
      </c>
      <c r="H137" s="202">
        <f>office_ytd!G137</f>
        <v>0</v>
      </c>
      <c r="I137" s="202">
        <f>office_ytd!H137</f>
        <v>0</v>
      </c>
      <c r="J137" s="57"/>
      <c r="K137" s="203" t="str">
        <f>office_ytd!J137</f>
        <v>20230307</v>
      </c>
    </row>
    <row r="138" spans="1:11" ht="12.75">
      <c r="A138" s="136" t="s">
        <v>9</v>
      </c>
      <c r="B138" s="136" t="s">
        <v>350</v>
      </c>
      <c r="C138" s="202">
        <f>office!F138</f>
        <v>0</v>
      </c>
      <c r="D138" s="202">
        <f>office!G138</f>
        <v>0</v>
      </c>
      <c r="E138" s="202">
        <f>office!H138</f>
        <v>0</v>
      </c>
      <c r="F138" s="134"/>
      <c r="G138" s="202">
        <f>office_ytd!F138</f>
        <v>0</v>
      </c>
      <c r="H138" s="202">
        <f>office_ytd!G138</f>
        <v>0</v>
      </c>
      <c r="I138" s="202">
        <f>office_ytd!H138</f>
        <v>0</v>
      </c>
      <c r="J138" s="57"/>
      <c r="K138" s="203" t="str">
        <f>office_ytd!J138</f>
        <v>20230307</v>
      </c>
    </row>
    <row r="139" spans="1:11" ht="12.75">
      <c r="A139" s="136" t="s">
        <v>9</v>
      </c>
      <c r="B139" s="136" t="s">
        <v>353</v>
      </c>
      <c r="C139" s="202">
        <f>office!F139</f>
        <v>0</v>
      </c>
      <c r="D139" s="202">
        <f>office!G139</f>
        <v>0</v>
      </c>
      <c r="E139" s="202">
        <f>office!H139</f>
        <v>0</v>
      </c>
      <c r="F139" s="134"/>
      <c r="G139" s="202">
        <f>office_ytd!F139</f>
        <v>0</v>
      </c>
      <c r="H139" s="202">
        <f>office_ytd!G139</f>
        <v>0</v>
      </c>
      <c r="I139" s="202">
        <f>office_ytd!H139</f>
        <v>0</v>
      </c>
      <c r="J139" s="57"/>
      <c r="K139" s="203" t="str">
        <f>office_ytd!J139</f>
        <v>20230307</v>
      </c>
    </row>
    <row r="140" spans="1:11" ht="12.75">
      <c r="A140" s="136" t="s">
        <v>9</v>
      </c>
      <c r="B140" s="136" t="s">
        <v>356</v>
      </c>
      <c r="C140" s="202">
        <f>office!F140</f>
        <v>0</v>
      </c>
      <c r="D140" s="202">
        <f>office!G140</f>
        <v>0</v>
      </c>
      <c r="E140" s="202">
        <f>office!H140</f>
        <v>0</v>
      </c>
      <c r="F140" s="134"/>
      <c r="G140" s="202">
        <f>office_ytd!F140</f>
        <v>0</v>
      </c>
      <c r="H140" s="202">
        <f>office_ytd!G140</f>
        <v>0</v>
      </c>
      <c r="I140" s="202">
        <f>office_ytd!H140</f>
        <v>0</v>
      </c>
      <c r="J140" s="57"/>
      <c r="K140" s="203" t="str">
        <f>office_ytd!J140</f>
        <v>20230410</v>
      </c>
    </row>
    <row r="141" spans="1:11" ht="12.75">
      <c r="A141" s="136" t="s">
        <v>9</v>
      </c>
      <c r="B141" s="136" t="s">
        <v>359</v>
      </c>
      <c r="C141" s="202">
        <f>office!F141</f>
        <v>0</v>
      </c>
      <c r="D141" s="202">
        <f>office!G141</f>
        <v>0</v>
      </c>
      <c r="E141" s="202">
        <f>office!H141</f>
        <v>0</v>
      </c>
      <c r="F141" s="134"/>
      <c r="G141" s="202">
        <f>office_ytd!F141</f>
        <v>0</v>
      </c>
      <c r="H141" s="202">
        <f>office_ytd!G141</f>
        <v>0</v>
      </c>
      <c r="I141" s="202">
        <f>office_ytd!H141</f>
        <v>0</v>
      </c>
      <c r="J141" s="57"/>
      <c r="K141" s="203" t="str">
        <f>office_ytd!J141</f>
        <v>20230307</v>
      </c>
    </row>
    <row r="142" spans="1:11" ht="12.75">
      <c r="A142" s="136" t="s">
        <v>9</v>
      </c>
      <c r="B142" s="136" t="s">
        <v>1711</v>
      </c>
      <c r="C142" s="202">
        <f>office!F142</f>
        <v>0</v>
      </c>
      <c r="D142" s="202">
        <f>office!G142</f>
        <v>0</v>
      </c>
      <c r="E142" s="202">
        <f>office!H142</f>
        <v>0</v>
      </c>
      <c r="F142" s="134"/>
      <c r="G142" s="202">
        <f>office_ytd!F142</f>
        <v>0</v>
      </c>
      <c r="H142" s="202">
        <f>office_ytd!G142</f>
        <v>0</v>
      </c>
      <c r="I142" s="202">
        <f>office_ytd!H142</f>
        <v>0</v>
      </c>
      <c r="J142" s="57"/>
      <c r="K142" s="203" t="str">
        <f>office_ytd!J142</f>
        <v>20230410</v>
      </c>
    </row>
    <row r="143" spans="1:11" ht="12.75">
      <c r="A143" s="136" t="s">
        <v>9</v>
      </c>
      <c r="B143" s="136" t="s">
        <v>364</v>
      </c>
      <c r="C143" s="202">
        <f>office!F143</f>
        <v>0</v>
      </c>
      <c r="D143" s="202">
        <f>office!G143</f>
        <v>0</v>
      </c>
      <c r="E143" s="202">
        <f>office!H143</f>
        <v>0</v>
      </c>
      <c r="F143" s="134"/>
      <c r="G143" s="202">
        <f>office_ytd!F143</f>
        <v>0</v>
      </c>
      <c r="H143" s="202">
        <f>office_ytd!G143</f>
        <v>0</v>
      </c>
      <c r="I143" s="202">
        <f>office_ytd!H143</f>
        <v>0</v>
      </c>
      <c r="J143" s="57"/>
      <c r="K143" s="203" t="str">
        <f>office_ytd!J143</f>
        <v>20230307</v>
      </c>
    </row>
    <row r="144" spans="1:11" ht="12.75">
      <c r="A144" s="136" t="s">
        <v>9</v>
      </c>
      <c r="B144" s="136" t="s">
        <v>367</v>
      </c>
      <c r="C144" s="202">
        <f>office!F144</f>
        <v>0</v>
      </c>
      <c r="D144" s="202">
        <f>office!G144</f>
        <v>0</v>
      </c>
      <c r="E144" s="202">
        <f>office!H144</f>
        <v>0</v>
      </c>
      <c r="F144" s="134"/>
      <c r="G144" s="202">
        <f>office_ytd!F144</f>
        <v>0</v>
      </c>
      <c r="H144" s="202">
        <f>office_ytd!G144</f>
        <v>0</v>
      </c>
      <c r="I144" s="202">
        <f>office_ytd!H144</f>
        <v>0</v>
      </c>
      <c r="J144" s="57"/>
      <c r="K144" s="203" t="str">
        <f>office_ytd!J144</f>
        <v>20230307</v>
      </c>
    </row>
    <row r="145" spans="1:11" ht="12.75">
      <c r="A145" s="136" t="s">
        <v>9</v>
      </c>
      <c r="B145" s="136" t="s">
        <v>370</v>
      </c>
      <c r="C145" s="202">
        <f>office!F145</f>
        <v>1092</v>
      </c>
      <c r="D145" s="202">
        <f>office!G145</f>
        <v>1092</v>
      </c>
      <c r="E145" s="202">
        <f>office!H145</f>
        <v>0</v>
      </c>
      <c r="F145" s="134"/>
      <c r="G145" s="202">
        <f>office_ytd!F145</f>
        <v>1272</v>
      </c>
      <c r="H145" s="202">
        <f>office_ytd!G145</f>
        <v>1272</v>
      </c>
      <c r="I145" s="202">
        <f>office_ytd!H145</f>
        <v>0</v>
      </c>
      <c r="J145" s="57"/>
      <c r="K145" s="203" t="str">
        <f>office_ytd!J145</f>
        <v>20230410</v>
      </c>
    </row>
    <row r="146" spans="1:11" ht="12.75">
      <c r="A146" s="136" t="s">
        <v>9</v>
      </c>
      <c r="B146" s="136" t="s">
        <v>373</v>
      </c>
      <c r="C146" s="202">
        <f>office!F146</f>
        <v>0</v>
      </c>
      <c r="D146" s="202">
        <f>office!G146</f>
        <v>0</v>
      </c>
      <c r="E146" s="202">
        <f>office!H146</f>
        <v>0</v>
      </c>
      <c r="F146" s="134"/>
      <c r="G146" s="202">
        <f>office_ytd!F146</f>
        <v>0</v>
      </c>
      <c r="H146" s="202">
        <f>office_ytd!G146</f>
        <v>0</v>
      </c>
      <c r="I146" s="202">
        <f>office_ytd!H146</f>
        <v>0</v>
      </c>
      <c r="J146" s="57"/>
      <c r="K146" s="203" t="str">
        <f>office_ytd!J146</f>
        <v>20230307</v>
      </c>
    </row>
    <row r="147" spans="1:11" ht="12.75">
      <c r="A147" s="136" t="s">
        <v>9</v>
      </c>
      <c r="B147" s="136" t="s">
        <v>376</v>
      </c>
      <c r="C147" s="202">
        <f>office!F147</f>
        <v>0</v>
      </c>
      <c r="D147" s="202">
        <f>office!G147</f>
        <v>0</v>
      </c>
      <c r="E147" s="202">
        <f>office!H147</f>
        <v>0</v>
      </c>
      <c r="F147" s="134"/>
      <c r="G147" s="202">
        <f>office_ytd!F147</f>
        <v>1</v>
      </c>
      <c r="H147" s="202">
        <f>office_ytd!G147</f>
        <v>0</v>
      </c>
      <c r="I147" s="202">
        <f>office_ytd!H147</f>
        <v>1</v>
      </c>
      <c r="J147" s="57"/>
      <c r="K147" s="203" t="str">
        <f>office_ytd!J147</f>
        <v>20230307</v>
      </c>
    </row>
    <row r="148" spans="1:11" ht="12.75">
      <c r="A148" s="136" t="s">
        <v>9</v>
      </c>
      <c r="B148" s="136" t="s">
        <v>379</v>
      </c>
      <c r="C148" s="202">
        <f>office!F148</f>
        <v>0</v>
      </c>
      <c r="D148" s="202">
        <f>office!G148</f>
        <v>0</v>
      </c>
      <c r="E148" s="202">
        <f>office!H148</f>
        <v>0</v>
      </c>
      <c r="F148" s="134"/>
      <c r="G148" s="202">
        <f>office_ytd!F148</f>
        <v>0</v>
      </c>
      <c r="H148" s="202">
        <f>office_ytd!G148</f>
        <v>0</v>
      </c>
      <c r="I148" s="202">
        <f>office_ytd!H148</f>
        <v>0</v>
      </c>
      <c r="J148" s="57"/>
      <c r="K148" s="203" t="str">
        <f>office_ytd!J148</f>
        <v>20230410</v>
      </c>
    </row>
    <row r="149" spans="1:11" ht="12.75">
      <c r="A149" s="136" t="s">
        <v>9</v>
      </c>
      <c r="B149" s="136" t="s">
        <v>382</v>
      </c>
      <c r="C149" s="202">
        <f>office!F149</f>
        <v>0</v>
      </c>
      <c r="D149" s="202">
        <f>office!G149</f>
        <v>0</v>
      </c>
      <c r="E149" s="202">
        <f>office!H149</f>
        <v>0</v>
      </c>
      <c r="F149" s="134"/>
      <c r="G149" s="202">
        <f>office_ytd!F149</f>
        <v>0</v>
      </c>
      <c r="H149" s="202">
        <f>office_ytd!G149</f>
        <v>0</v>
      </c>
      <c r="I149" s="202">
        <f>office_ytd!H149</f>
        <v>0</v>
      </c>
      <c r="J149" s="57"/>
      <c r="K149" s="203" t="str">
        <f>office_ytd!J149</f>
        <v>20230307</v>
      </c>
    </row>
    <row r="150" spans="1:11" ht="12.75">
      <c r="A150" s="136" t="s">
        <v>9</v>
      </c>
      <c r="B150" s="136" t="s">
        <v>385</v>
      </c>
      <c r="C150" s="202">
        <f>office!F150</f>
        <v>0</v>
      </c>
      <c r="D150" s="202">
        <f>office!G150</f>
        <v>0</v>
      </c>
      <c r="E150" s="202">
        <f>office!H150</f>
        <v>0</v>
      </c>
      <c r="F150" s="134"/>
      <c r="G150" s="202">
        <f>office_ytd!F150</f>
        <v>0</v>
      </c>
      <c r="H150" s="202">
        <f>office_ytd!G150</f>
        <v>0</v>
      </c>
      <c r="I150" s="202">
        <f>office_ytd!H150</f>
        <v>0</v>
      </c>
      <c r="J150" s="57"/>
      <c r="K150" s="203" t="str">
        <f>office_ytd!J150</f>
        <v>20230307</v>
      </c>
    </row>
    <row r="151" spans="1:11" ht="12.75">
      <c r="A151" s="136" t="s">
        <v>9</v>
      </c>
      <c r="B151" s="136" t="s">
        <v>388</v>
      </c>
      <c r="C151" s="202">
        <f>office!F151</f>
        <v>0</v>
      </c>
      <c r="D151" s="202">
        <f>office!G151</f>
        <v>0</v>
      </c>
      <c r="E151" s="202">
        <f>office!H151</f>
        <v>0</v>
      </c>
      <c r="F151" s="134"/>
      <c r="G151" s="202">
        <f>office_ytd!F151</f>
        <v>0</v>
      </c>
      <c r="H151" s="202">
        <f>office_ytd!G151</f>
        <v>0</v>
      </c>
      <c r="I151" s="202">
        <f>office_ytd!H151</f>
        <v>0</v>
      </c>
      <c r="J151" s="57"/>
      <c r="K151" s="203" t="str">
        <f>office_ytd!J151</f>
        <v>20230307</v>
      </c>
    </row>
    <row r="152" spans="1:11" ht="12.75">
      <c r="A152" s="136" t="s">
        <v>9</v>
      </c>
      <c r="B152" s="136" t="s">
        <v>391</v>
      </c>
      <c r="C152" s="202">
        <f>office!F152</f>
        <v>0</v>
      </c>
      <c r="D152" s="202">
        <f>office!G152</f>
        <v>0</v>
      </c>
      <c r="E152" s="202">
        <f>office!H152</f>
        <v>0</v>
      </c>
      <c r="F152" s="134"/>
      <c r="G152" s="202">
        <f>office_ytd!F152</f>
        <v>0</v>
      </c>
      <c r="H152" s="202">
        <f>office_ytd!G152</f>
        <v>0</v>
      </c>
      <c r="I152" s="202">
        <f>office_ytd!H152</f>
        <v>0</v>
      </c>
      <c r="J152" s="57"/>
      <c r="K152" s="203" t="str">
        <f>office_ytd!J152</f>
        <v>20230307</v>
      </c>
    </row>
    <row r="153" spans="1:11" ht="12.75">
      <c r="A153" s="136" t="s">
        <v>9</v>
      </c>
      <c r="B153" s="136" t="s">
        <v>394</v>
      </c>
      <c r="C153" s="202">
        <f>office!F153</f>
        <v>0</v>
      </c>
      <c r="D153" s="202">
        <f>office!G153</f>
        <v>0</v>
      </c>
      <c r="E153" s="202">
        <f>office!H153</f>
        <v>0</v>
      </c>
      <c r="F153" s="134"/>
      <c r="G153" s="202">
        <f>office_ytd!F153</f>
        <v>0</v>
      </c>
      <c r="H153" s="202">
        <f>office_ytd!G153</f>
        <v>0</v>
      </c>
      <c r="I153" s="202">
        <f>office_ytd!H153</f>
        <v>0</v>
      </c>
      <c r="J153" s="57"/>
      <c r="K153" s="203" t="str">
        <f>office_ytd!J153</f>
        <v>20230410</v>
      </c>
    </row>
    <row r="154" spans="1:11" ht="12.75">
      <c r="A154" s="136" t="s">
        <v>9</v>
      </c>
      <c r="B154" s="136" t="s">
        <v>397</v>
      </c>
      <c r="C154" s="202">
        <f>office!F154</f>
        <v>0</v>
      </c>
      <c r="D154" s="202">
        <f>office!G154</f>
        <v>0</v>
      </c>
      <c r="E154" s="202">
        <f>office!H154</f>
        <v>0</v>
      </c>
      <c r="F154" s="134"/>
      <c r="G154" s="202">
        <f>office_ytd!F154</f>
        <v>0</v>
      </c>
      <c r="H154" s="202">
        <f>office_ytd!G154</f>
        <v>0</v>
      </c>
      <c r="I154" s="202">
        <f>office_ytd!H154</f>
        <v>0</v>
      </c>
      <c r="J154" s="57"/>
      <c r="K154" s="203" t="str">
        <f>office_ytd!J154</f>
        <v>20230307</v>
      </c>
    </row>
    <row r="155" spans="1:11" ht="12.75">
      <c r="A155" s="136" t="s">
        <v>9</v>
      </c>
      <c r="B155" s="136" t="s">
        <v>400</v>
      </c>
      <c r="C155" s="202">
        <f>office!F155</f>
        <v>0</v>
      </c>
      <c r="D155" s="202">
        <f>office!G155</f>
        <v>0</v>
      </c>
      <c r="E155" s="202">
        <f>office!H155</f>
        <v>0</v>
      </c>
      <c r="F155" s="134"/>
      <c r="G155" s="202">
        <f>office_ytd!F155</f>
        <v>0</v>
      </c>
      <c r="H155" s="202">
        <f>office_ytd!G155</f>
        <v>0</v>
      </c>
      <c r="I155" s="202">
        <f>office_ytd!H155</f>
        <v>0</v>
      </c>
      <c r="J155" s="57"/>
      <c r="K155" s="203" t="str">
        <f>office_ytd!J155</f>
        <v>20230410</v>
      </c>
    </row>
    <row r="156" spans="1:11" ht="12.75">
      <c r="A156" s="136" t="s">
        <v>9</v>
      </c>
      <c r="B156" s="136" t="s">
        <v>403</v>
      </c>
      <c r="C156" s="202">
        <f>office!F156</f>
        <v>0</v>
      </c>
      <c r="D156" s="202">
        <f>office!G156</f>
        <v>0</v>
      </c>
      <c r="E156" s="202">
        <f>office!H156</f>
        <v>0</v>
      </c>
      <c r="F156" s="134"/>
      <c r="G156" s="202">
        <f>office_ytd!F156</f>
        <v>0</v>
      </c>
      <c r="H156" s="202">
        <f>office_ytd!G156</f>
        <v>0</v>
      </c>
      <c r="I156" s="202">
        <f>office_ytd!H156</f>
        <v>0</v>
      </c>
      <c r="J156" s="57"/>
      <c r="K156" s="203" t="str">
        <f>office_ytd!J156</f>
        <v>20230307</v>
      </c>
    </row>
    <row r="157" spans="1:11" ht="12.75">
      <c r="A157" s="136" t="s">
        <v>9</v>
      </c>
      <c r="B157" s="136" t="s">
        <v>406</v>
      </c>
      <c r="C157" s="202">
        <f>office!F157</f>
        <v>0</v>
      </c>
      <c r="D157" s="202">
        <f>office!G157</f>
        <v>0</v>
      </c>
      <c r="E157" s="202">
        <f>office!H157</f>
        <v>0</v>
      </c>
      <c r="F157" s="134"/>
      <c r="G157" s="202">
        <f>office_ytd!F157</f>
        <v>0</v>
      </c>
      <c r="H157" s="202">
        <f>office_ytd!G157</f>
        <v>0</v>
      </c>
      <c r="I157" s="202">
        <f>office_ytd!H157</f>
        <v>0</v>
      </c>
      <c r="J157" s="57"/>
      <c r="K157" s="203" t="str">
        <f>office_ytd!J157</f>
        <v>20230410</v>
      </c>
    </row>
    <row r="158" spans="1:11" ht="12.75">
      <c r="A158" s="136" t="s">
        <v>9</v>
      </c>
      <c r="B158" s="136" t="s">
        <v>409</v>
      </c>
      <c r="C158" s="202">
        <f>office!F158</f>
        <v>0</v>
      </c>
      <c r="D158" s="202">
        <f>office!G158</f>
        <v>0</v>
      </c>
      <c r="E158" s="202">
        <f>office!H158</f>
        <v>0</v>
      </c>
      <c r="F158" s="134"/>
      <c r="G158" s="202">
        <f>office_ytd!F158</f>
        <v>0</v>
      </c>
      <c r="H158" s="202">
        <f>office_ytd!G158</f>
        <v>0</v>
      </c>
      <c r="I158" s="202">
        <f>office_ytd!H158</f>
        <v>0</v>
      </c>
      <c r="J158" s="57"/>
      <c r="K158" s="203" t="str">
        <f>office_ytd!J158</f>
        <v>20230307</v>
      </c>
    </row>
    <row r="159" spans="1:11" ht="12.75">
      <c r="A159" s="136" t="s">
        <v>9</v>
      </c>
      <c r="B159" s="136" t="s">
        <v>293</v>
      </c>
      <c r="C159" s="202">
        <f>office!F159</f>
        <v>0</v>
      </c>
      <c r="D159" s="202">
        <f>office!G159</f>
        <v>0</v>
      </c>
      <c r="E159" s="202">
        <f>office!H159</f>
        <v>0</v>
      </c>
      <c r="F159" s="134"/>
      <c r="G159" s="202">
        <f>office_ytd!F159</f>
        <v>0</v>
      </c>
      <c r="H159" s="202">
        <f>office_ytd!G159</f>
        <v>0</v>
      </c>
      <c r="I159" s="202">
        <f>office_ytd!H159</f>
        <v>0</v>
      </c>
      <c r="J159" s="57"/>
      <c r="K159" s="203" t="str">
        <f>office_ytd!J159</f>
        <v>20230307</v>
      </c>
    </row>
    <row r="160" spans="1:11" ht="12.75">
      <c r="A160" s="136" t="s">
        <v>9</v>
      </c>
      <c r="B160" s="136" t="s">
        <v>414</v>
      </c>
      <c r="C160" s="202">
        <f>office!F160</f>
        <v>0</v>
      </c>
      <c r="D160" s="202">
        <f>office!G160</f>
        <v>0</v>
      </c>
      <c r="E160" s="202">
        <f>office!H160</f>
        <v>0</v>
      </c>
      <c r="F160" s="134"/>
      <c r="G160" s="202">
        <f>office_ytd!F160</f>
        <v>0</v>
      </c>
      <c r="H160" s="202">
        <f>office_ytd!G160</f>
        <v>0</v>
      </c>
      <c r="I160" s="202">
        <f>office_ytd!H160</f>
        <v>0</v>
      </c>
      <c r="J160" s="57"/>
      <c r="K160" s="203" t="str">
        <f>office_ytd!J160</f>
        <v>20230307</v>
      </c>
    </row>
    <row r="161" spans="1:11" ht="12.75">
      <c r="A161" s="136" t="s">
        <v>9</v>
      </c>
      <c r="B161" s="136" t="s">
        <v>417</v>
      </c>
      <c r="C161" s="202">
        <f>office!F161</f>
        <v>0</v>
      </c>
      <c r="D161" s="202">
        <f>office!G161</f>
        <v>0</v>
      </c>
      <c r="E161" s="202">
        <f>office!H161</f>
        <v>0</v>
      </c>
      <c r="F161" s="134"/>
      <c r="G161" s="202">
        <f>office_ytd!F161</f>
        <v>0</v>
      </c>
      <c r="H161" s="202">
        <f>office_ytd!G161</f>
        <v>0</v>
      </c>
      <c r="I161" s="202">
        <f>office_ytd!H161</f>
        <v>0</v>
      </c>
      <c r="J161" s="57"/>
      <c r="K161" s="203" t="str">
        <f>office_ytd!J161</f>
        <v>20230307</v>
      </c>
    </row>
    <row r="162" spans="1:11" ht="12.75">
      <c r="A162" s="136" t="s">
        <v>9</v>
      </c>
      <c r="B162" s="136" t="s">
        <v>420</v>
      </c>
      <c r="C162" s="202" t="str">
        <f>office!F162</f>
        <v>No report</v>
      </c>
      <c r="D162" s="202" t="str">
        <f>office!G162</f>
        <v>No report</v>
      </c>
      <c r="E162" s="202" t="str">
        <f>office!H162</f>
        <v>No report</v>
      </c>
      <c r="F162" s="134"/>
      <c r="G162" s="202" t="str">
        <f>office_ytd!F162</f>
        <v>Missing Data</v>
      </c>
      <c r="H162" s="202" t="str">
        <f>office_ytd!G162</f>
        <v>Missing Data</v>
      </c>
      <c r="I162" s="202" t="str">
        <f>office_ytd!H162</f>
        <v>Missing Data</v>
      </c>
      <c r="J162" s="57"/>
      <c r="K162" s="203" t="str">
        <f>office_ytd!J162</f>
        <v>Missing Data</v>
      </c>
    </row>
    <row r="163" spans="1:11" ht="12.75">
      <c r="A163" s="136" t="s">
        <v>9</v>
      </c>
      <c r="B163" s="136" t="s">
        <v>423</v>
      </c>
      <c r="C163" s="202" t="str">
        <f>office!F163</f>
        <v>No report</v>
      </c>
      <c r="D163" s="202" t="str">
        <f>office!G163</f>
        <v>No report</v>
      </c>
      <c r="E163" s="202" t="str">
        <f>office!H163</f>
        <v>No report</v>
      </c>
      <c r="F163" s="134"/>
      <c r="G163" s="202" t="str">
        <f>office_ytd!F163</f>
        <v>Missing Data</v>
      </c>
      <c r="H163" s="202" t="str">
        <f>office_ytd!G163</f>
        <v>Missing Data</v>
      </c>
      <c r="I163" s="202" t="str">
        <f>office_ytd!H163</f>
        <v>Missing Data</v>
      </c>
      <c r="J163" s="57"/>
      <c r="K163" s="203" t="str">
        <f>office_ytd!J163</f>
        <v>Missing Data</v>
      </c>
    </row>
    <row r="164" spans="1:11" ht="12.75">
      <c r="A164" s="136" t="s">
        <v>10</v>
      </c>
      <c r="B164" s="136" t="s">
        <v>426</v>
      </c>
      <c r="C164" s="202" t="str">
        <f>office!F164</f>
        <v>No report</v>
      </c>
      <c r="D164" s="202" t="str">
        <f>office!G164</f>
        <v>No report</v>
      </c>
      <c r="E164" s="202" t="str">
        <f>office!H164</f>
        <v>No report</v>
      </c>
      <c r="F164" s="134"/>
      <c r="G164" s="202" t="str">
        <f>office_ytd!F164</f>
        <v>Missing Data</v>
      </c>
      <c r="H164" s="202" t="str">
        <f>office_ytd!G164</f>
        <v>Missing Data</v>
      </c>
      <c r="I164" s="202" t="str">
        <f>office_ytd!H164</f>
        <v>Missing Data</v>
      </c>
      <c r="J164" s="57"/>
      <c r="K164" s="203" t="str">
        <f>office_ytd!J164</f>
        <v>Missing Data</v>
      </c>
    </row>
    <row r="165" spans="1:11" ht="12.75">
      <c r="A165" s="136" t="s">
        <v>10</v>
      </c>
      <c r="B165" s="136" t="s">
        <v>429</v>
      </c>
      <c r="C165" s="202" t="str">
        <f>office!F165</f>
        <v>No report</v>
      </c>
      <c r="D165" s="202" t="str">
        <f>office!G165</f>
        <v>No report</v>
      </c>
      <c r="E165" s="202" t="str">
        <f>office!H165</f>
        <v>No report</v>
      </c>
      <c r="F165" s="134"/>
      <c r="G165" s="202" t="str">
        <f>office_ytd!F165</f>
        <v>Missing Data</v>
      </c>
      <c r="H165" s="202" t="str">
        <f>office_ytd!G165</f>
        <v>Missing Data</v>
      </c>
      <c r="I165" s="202" t="str">
        <f>office_ytd!H165</f>
        <v>Missing Data</v>
      </c>
      <c r="J165" s="57"/>
      <c r="K165" s="203" t="str">
        <f>office_ytd!J165</f>
        <v>Missing Data</v>
      </c>
    </row>
    <row r="166" spans="1:11" ht="12.75">
      <c r="A166" s="136" t="s">
        <v>10</v>
      </c>
      <c r="B166" s="136" t="s">
        <v>432</v>
      </c>
      <c r="C166" s="202">
        <f>office!F166</f>
        <v>0</v>
      </c>
      <c r="D166" s="202">
        <f>office!G166</f>
        <v>0</v>
      </c>
      <c r="E166" s="202">
        <f>office!H166</f>
        <v>0</v>
      </c>
      <c r="F166" s="134"/>
      <c r="G166" s="202">
        <f>office_ytd!F166</f>
        <v>0</v>
      </c>
      <c r="H166" s="202">
        <f>office_ytd!G166</f>
        <v>0</v>
      </c>
      <c r="I166" s="202">
        <f>office_ytd!H166</f>
        <v>0</v>
      </c>
      <c r="J166" s="57"/>
      <c r="K166" s="203" t="str">
        <f>office_ytd!J166</f>
        <v>20230307</v>
      </c>
    </row>
    <row r="167" spans="1:11" ht="12.75">
      <c r="A167" s="136" t="s">
        <v>10</v>
      </c>
      <c r="B167" s="136" t="s">
        <v>435</v>
      </c>
      <c r="C167" s="202" t="str">
        <f>office!F167</f>
        <v>No report</v>
      </c>
      <c r="D167" s="202" t="str">
        <f>office!G167</f>
        <v>No report</v>
      </c>
      <c r="E167" s="202" t="str">
        <f>office!H167</f>
        <v>No report</v>
      </c>
      <c r="F167" s="134"/>
      <c r="G167" s="202" t="str">
        <f>office_ytd!F167</f>
        <v>Missing Data</v>
      </c>
      <c r="H167" s="202" t="str">
        <f>office_ytd!G167</f>
        <v>Missing Data</v>
      </c>
      <c r="I167" s="202" t="str">
        <f>office_ytd!H167</f>
        <v>Missing Data</v>
      </c>
      <c r="J167" s="57"/>
      <c r="K167" s="203" t="str">
        <f>office_ytd!J167</f>
        <v>Missing Data</v>
      </c>
    </row>
    <row r="168" spans="1:11" ht="12.75">
      <c r="A168" s="136" t="s">
        <v>10</v>
      </c>
      <c r="B168" s="136" t="s">
        <v>438</v>
      </c>
      <c r="C168" s="202">
        <f>office!F168</f>
        <v>0</v>
      </c>
      <c r="D168" s="202">
        <f>office!G168</f>
        <v>0</v>
      </c>
      <c r="E168" s="202">
        <f>office!H168</f>
        <v>0</v>
      </c>
      <c r="F168" s="134"/>
      <c r="G168" s="202">
        <f>office_ytd!F168</f>
        <v>0</v>
      </c>
      <c r="H168" s="202">
        <f>office_ytd!G168</f>
        <v>0</v>
      </c>
      <c r="I168" s="202">
        <f>office_ytd!H168</f>
        <v>0</v>
      </c>
      <c r="J168" s="57"/>
      <c r="K168" s="203" t="str">
        <f>office_ytd!J168</f>
        <v>20230410</v>
      </c>
    </row>
    <row r="169" spans="1:11" ht="12.75">
      <c r="A169" s="136" t="s">
        <v>10</v>
      </c>
      <c r="B169" s="136" t="s">
        <v>441</v>
      </c>
      <c r="C169" s="202">
        <f>office!F169</f>
        <v>48600</v>
      </c>
      <c r="D169" s="202">
        <f>office!G169</f>
        <v>48600</v>
      </c>
      <c r="E169" s="202">
        <f>office!H169</f>
        <v>0</v>
      </c>
      <c r="F169" s="134"/>
      <c r="G169" s="202">
        <f>office_ytd!F169</f>
        <v>48600</v>
      </c>
      <c r="H169" s="202">
        <f>office_ytd!G169</f>
        <v>48600</v>
      </c>
      <c r="I169" s="202">
        <f>office_ytd!H169</f>
        <v>0</v>
      </c>
      <c r="J169" s="57"/>
      <c r="K169" s="203" t="str">
        <f>office_ytd!J169</f>
        <v>20230307</v>
      </c>
    </row>
    <row r="170" spans="1:11" ht="12.75">
      <c r="A170" s="136" t="s">
        <v>10</v>
      </c>
      <c r="B170" s="136" t="s">
        <v>444</v>
      </c>
      <c r="C170" s="202" t="str">
        <f>office!F170</f>
        <v>No report</v>
      </c>
      <c r="D170" s="202" t="str">
        <f>office!G170</f>
        <v>No report</v>
      </c>
      <c r="E170" s="202" t="str">
        <f>office!H170</f>
        <v>No report</v>
      </c>
      <c r="F170" s="134"/>
      <c r="G170" s="202" t="str">
        <f>office_ytd!F170</f>
        <v>Missing Data</v>
      </c>
      <c r="H170" s="202" t="str">
        <f>office_ytd!G170</f>
        <v>Missing Data</v>
      </c>
      <c r="I170" s="202" t="str">
        <f>office_ytd!H170</f>
        <v>Missing Data</v>
      </c>
      <c r="J170" s="57"/>
      <c r="K170" s="203" t="str">
        <f>office_ytd!J170</f>
        <v>Missing Data</v>
      </c>
    </row>
    <row r="171" spans="1:11" ht="12.75">
      <c r="A171" s="136" t="s">
        <v>10</v>
      </c>
      <c r="B171" s="136" t="s">
        <v>447</v>
      </c>
      <c r="C171" s="202">
        <f>office!F171</f>
        <v>0</v>
      </c>
      <c r="D171" s="202">
        <f>office!G171</f>
        <v>0</v>
      </c>
      <c r="E171" s="202">
        <f>office!H171</f>
        <v>0</v>
      </c>
      <c r="F171" s="134"/>
      <c r="G171" s="202">
        <f>office_ytd!F171</f>
        <v>60296</v>
      </c>
      <c r="H171" s="202">
        <f>office_ytd!G171</f>
        <v>60296</v>
      </c>
      <c r="I171" s="202">
        <f>office_ytd!H171</f>
        <v>0</v>
      </c>
      <c r="J171" s="57"/>
      <c r="K171" s="203" t="str">
        <f>office_ytd!J171</f>
        <v>20230307</v>
      </c>
    </row>
    <row r="172" spans="1:11" ht="12.75">
      <c r="A172" s="136" t="s">
        <v>10</v>
      </c>
      <c r="B172" s="136" t="s">
        <v>450</v>
      </c>
      <c r="C172" s="202">
        <f>office!F172</f>
        <v>0</v>
      </c>
      <c r="D172" s="202">
        <f>office!G172</f>
        <v>0</v>
      </c>
      <c r="E172" s="202">
        <f>office!H172</f>
        <v>0</v>
      </c>
      <c r="F172" s="134"/>
      <c r="G172" s="202">
        <f>office_ytd!F172</f>
        <v>0</v>
      </c>
      <c r="H172" s="202">
        <f>office_ytd!G172</f>
        <v>0</v>
      </c>
      <c r="I172" s="202">
        <f>office_ytd!H172</f>
        <v>0</v>
      </c>
      <c r="J172" s="57"/>
      <c r="K172" s="203" t="str">
        <f>office_ytd!J172</f>
        <v>20230410</v>
      </c>
    </row>
    <row r="173" spans="1:11" ht="12.75">
      <c r="A173" s="136" t="s">
        <v>10</v>
      </c>
      <c r="B173" s="136" t="s">
        <v>453</v>
      </c>
      <c r="C173" s="202">
        <f>office!F173</f>
        <v>0</v>
      </c>
      <c r="D173" s="202">
        <f>office!G173</f>
        <v>0</v>
      </c>
      <c r="E173" s="202">
        <f>office!H173</f>
        <v>0</v>
      </c>
      <c r="F173" s="134"/>
      <c r="G173" s="202">
        <f>office_ytd!F173</f>
        <v>0</v>
      </c>
      <c r="H173" s="202">
        <f>office_ytd!G173</f>
        <v>0</v>
      </c>
      <c r="I173" s="202">
        <f>office_ytd!H173</f>
        <v>0</v>
      </c>
      <c r="J173" s="57"/>
      <c r="K173" s="203" t="str">
        <f>office_ytd!J173</f>
        <v>20230307</v>
      </c>
    </row>
    <row r="174" spans="1:11" ht="12.75">
      <c r="A174" s="136" t="s">
        <v>10</v>
      </c>
      <c r="B174" s="136" t="s">
        <v>456</v>
      </c>
      <c r="C174" s="202">
        <f>office!F174</f>
        <v>0</v>
      </c>
      <c r="D174" s="202">
        <f>office!G174</f>
        <v>0</v>
      </c>
      <c r="E174" s="202">
        <f>office!H174</f>
        <v>0</v>
      </c>
      <c r="F174" s="134"/>
      <c r="G174" s="202">
        <f>office_ytd!F174</f>
        <v>0</v>
      </c>
      <c r="H174" s="202">
        <f>office_ytd!G174</f>
        <v>0</v>
      </c>
      <c r="I174" s="202">
        <f>office_ytd!H174</f>
        <v>0</v>
      </c>
      <c r="J174" s="57"/>
      <c r="K174" s="203" t="str">
        <f>office_ytd!J174</f>
        <v>20230307</v>
      </c>
    </row>
    <row r="175" spans="1:11" ht="12.75">
      <c r="A175" s="136" t="s">
        <v>10</v>
      </c>
      <c r="B175" s="136" t="s">
        <v>459</v>
      </c>
      <c r="C175" s="202">
        <f>office!F175</f>
        <v>0</v>
      </c>
      <c r="D175" s="202">
        <f>office!G175</f>
        <v>0</v>
      </c>
      <c r="E175" s="202">
        <f>office!H175</f>
        <v>0</v>
      </c>
      <c r="F175" s="134"/>
      <c r="G175" s="202">
        <f>office_ytd!F175</f>
        <v>0</v>
      </c>
      <c r="H175" s="202">
        <f>office_ytd!G175</f>
        <v>0</v>
      </c>
      <c r="I175" s="202">
        <f>office_ytd!H175</f>
        <v>0</v>
      </c>
      <c r="J175" s="57"/>
      <c r="K175" s="203" t="str">
        <f>office_ytd!J175</f>
        <v>20230307</v>
      </c>
    </row>
    <row r="176" spans="1:11" ht="12.75">
      <c r="A176" s="136" t="s">
        <v>10</v>
      </c>
      <c r="B176" s="136" t="s">
        <v>462</v>
      </c>
      <c r="C176" s="202">
        <f>office!F176</f>
        <v>0</v>
      </c>
      <c r="D176" s="202">
        <f>office!G176</f>
        <v>0</v>
      </c>
      <c r="E176" s="202">
        <f>office!H176</f>
        <v>0</v>
      </c>
      <c r="F176" s="134"/>
      <c r="G176" s="202">
        <f>office_ytd!F176</f>
        <v>0</v>
      </c>
      <c r="H176" s="202">
        <f>office_ytd!G176</f>
        <v>0</v>
      </c>
      <c r="I176" s="202">
        <f>office_ytd!H176</f>
        <v>0</v>
      </c>
      <c r="J176" s="57"/>
      <c r="K176" s="203" t="str">
        <f>office_ytd!J176</f>
        <v>20230307</v>
      </c>
    </row>
    <row r="177" spans="1:11" ht="12.75">
      <c r="A177" s="136" t="s">
        <v>10</v>
      </c>
      <c r="B177" s="136" t="s">
        <v>465</v>
      </c>
      <c r="C177" s="202">
        <f>office!F177</f>
        <v>0</v>
      </c>
      <c r="D177" s="202">
        <f>office!G177</f>
        <v>0</v>
      </c>
      <c r="E177" s="202">
        <f>office!H177</f>
        <v>0</v>
      </c>
      <c r="F177" s="134"/>
      <c r="G177" s="202">
        <f>office_ytd!F177</f>
        <v>0</v>
      </c>
      <c r="H177" s="202">
        <f>office_ytd!G177</f>
        <v>0</v>
      </c>
      <c r="I177" s="202">
        <f>office_ytd!H177</f>
        <v>0</v>
      </c>
      <c r="J177" s="57"/>
      <c r="K177" s="203" t="str">
        <f>office_ytd!J177</f>
        <v>20230307</v>
      </c>
    </row>
    <row r="178" spans="1:11" ht="12.75">
      <c r="A178" s="136" t="s">
        <v>10</v>
      </c>
      <c r="B178" s="136" t="s">
        <v>468</v>
      </c>
      <c r="C178" s="202">
        <f>office!F178</f>
        <v>0</v>
      </c>
      <c r="D178" s="202">
        <f>office!G178</f>
        <v>0</v>
      </c>
      <c r="E178" s="202">
        <f>office!H178</f>
        <v>0</v>
      </c>
      <c r="F178" s="134"/>
      <c r="G178" s="202">
        <f>office_ytd!F178</f>
        <v>0</v>
      </c>
      <c r="H178" s="202">
        <f>office_ytd!G178</f>
        <v>0</v>
      </c>
      <c r="I178" s="202">
        <f>office_ytd!H178</f>
        <v>0</v>
      </c>
      <c r="J178" s="57"/>
      <c r="K178" s="203" t="str">
        <f>office_ytd!J178</f>
        <v>20230307</v>
      </c>
    </row>
    <row r="179" spans="1:11" ht="12.75">
      <c r="A179" s="136" t="s">
        <v>10</v>
      </c>
      <c r="B179" s="136" t="s">
        <v>471</v>
      </c>
      <c r="C179" s="202" t="str">
        <f>office!F179</f>
        <v>No report</v>
      </c>
      <c r="D179" s="202" t="str">
        <f>office!G179</f>
        <v>No report</v>
      </c>
      <c r="E179" s="202" t="str">
        <f>office!H179</f>
        <v>No report</v>
      </c>
      <c r="F179" s="134"/>
      <c r="G179" s="202" t="str">
        <f>office_ytd!F179</f>
        <v>Missing Data</v>
      </c>
      <c r="H179" s="202" t="str">
        <f>office_ytd!G179</f>
        <v>Missing Data</v>
      </c>
      <c r="I179" s="202" t="str">
        <f>office_ytd!H179</f>
        <v>Missing Data</v>
      </c>
      <c r="J179" s="57"/>
      <c r="K179" s="203" t="str">
        <f>office_ytd!J179</f>
        <v>Missing Data</v>
      </c>
    </row>
    <row r="180" spans="1:11" ht="12.75">
      <c r="A180" s="136" t="s">
        <v>10</v>
      </c>
      <c r="B180" s="136" t="s">
        <v>474</v>
      </c>
      <c r="C180" s="202">
        <f>office!F180</f>
        <v>0</v>
      </c>
      <c r="D180" s="202">
        <f>office!G180</f>
        <v>0</v>
      </c>
      <c r="E180" s="202">
        <f>office!H180</f>
        <v>0</v>
      </c>
      <c r="F180" s="134"/>
      <c r="G180" s="202">
        <f>office_ytd!F180</f>
        <v>0</v>
      </c>
      <c r="H180" s="202">
        <f>office_ytd!G180</f>
        <v>0</v>
      </c>
      <c r="I180" s="202">
        <f>office_ytd!H180</f>
        <v>0</v>
      </c>
      <c r="J180" s="57"/>
      <c r="K180" s="203" t="str">
        <f>office_ytd!J180</f>
        <v>20230410</v>
      </c>
    </row>
    <row r="181" spans="1:11" ht="12.75">
      <c r="A181" s="136" t="s">
        <v>10</v>
      </c>
      <c r="B181" s="136" t="s">
        <v>477</v>
      </c>
      <c r="C181" s="202">
        <f>office!F181</f>
        <v>0</v>
      </c>
      <c r="D181" s="202">
        <f>office!G181</f>
        <v>0</v>
      </c>
      <c r="E181" s="202">
        <f>office!H181</f>
        <v>0</v>
      </c>
      <c r="F181" s="134"/>
      <c r="G181" s="202">
        <f>office_ytd!F181</f>
        <v>0</v>
      </c>
      <c r="H181" s="202">
        <f>office_ytd!G181</f>
        <v>0</v>
      </c>
      <c r="I181" s="202">
        <f>office_ytd!H181</f>
        <v>0</v>
      </c>
      <c r="J181" s="57"/>
      <c r="K181" s="203" t="str">
        <f>office_ytd!J181</f>
        <v>20230307</v>
      </c>
    </row>
    <row r="182" spans="1:11" ht="12.75">
      <c r="A182" s="136" t="s">
        <v>10</v>
      </c>
      <c r="B182" s="136" t="s">
        <v>480</v>
      </c>
      <c r="C182" s="202">
        <f>office!F182</f>
        <v>0</v>
      </c>
      <c r="D182" s="202">
        <f>office!G182</f>
        <v>0</v>
      </c>
      <c r="E182" s="202">
        <f>office!H182</f>
        <v>0</v>
      </c>
      <c r="F182" s="134"/>
      <c r="G182" s="202">
        <f>office_ytd!F182</f>
        <v>0</v>
      </c>
      <c r="H182" s="202">
        <f>office_ytd!G182</f>
        <v>0</v>
      </c>
      <c r="I182" s="202">
        <f>office_ytd!H182</f>
        <v>0</v>
      </c>
      <c r="J182" s="57"/>
      <c r="K182" s="203" t="str">
        <f>office_ytd!J182</f>
        <v>20230307</v>
      </c>
    </row>
    <row r="183" spans="1:11" ht="12.75">
      <c r="A183" s="136" t="s">
        <v>10</v>
      </c>
      <c r="B183" s="136" t="s">
        <v>483</v>
      </c>
      <c r="C183" s="202">
        <f>office!F183</f>
        <v>0</v>
      </c>
      <c r="D183" s="202">
        <f>office!G183</f>
        <v>0</v>
      </c>
      <c r="E183" s="202">
        <f>office!H183</f>
        <v>0</v>
      </c>
      <c r="F183" s="134"/>
      <c r="G183" s="202">
        <f>office_ytd!F183</f>
        <v>0</v>
      </c>
      <c r="H183" s="202">
        <f>office_ytd!G183</f>
        <v>0</v>
      </c>
      <c r="I183" s="202">
        <f>office_ytd!H183</f>
        <v>0</v>
      </c>
      <c r="J183" s="57"/>
      <c r="K183" s="203" t="str">
        <f>office_ytd!J183</f>
        <v>20230410</v>
      </c>
    </row>
    <row r="184" spans="1:11" ht="12.75">
      <c r="A184" s="136" t="s">
        <v>10</v>
      </c>
      <c r="B184" s="136" t="s">
        <v>486</v>
      </c>
      <c r="C184" s="202" t="str">
        <f>office!F184</f>
        <v>No report</v>
      </c>
      <c r="D184" s="202" t="str">
        <f>office!G184</f>
        <v>No report</v>
      </c>
      <c r="E184" s="202" t="str">
        <f>office!H184</f>
        <v>No report</v>
      </c>
      <c r="F184" s="134"/>
      <c r="G184" s="202" t="str">
        <f>office_ytd!F184</f>
        <v>Missing Data</v>
      </c>
      <c r="H184" s="202" t="str">
        <f>office_ytd!G184</f>
        <v>Missing Data</v>
      </c>
      <c r="I184" s="202" t="str">
        <f>office_ytd!H184</f>
        <v>Missing Data</v>
      </c>
      <c r="J184" s="57"/>
      <c r="K184" s="203" t="str">
        <f>office_ytd!J184</f>
        <v>Missing Data</v>
      </c>
    </row>
    <row r="185" spans="1:11" ht="12.75">
      <c r="A185" s="136" t="s">
        <v>10</v>
      </c>
      <c r="B185" s="136" t="s">
        <v>489</v>
      </c>
      <c r="C185" s="202">
        <f>office!F185</f>
        <v>0</v>
      </c>
      <c r="D185" s="202">
        <f>office!G185</f>
        <v>0</v>
      </c>
      <c r="E185" s="202">
        <f>office!H185</f>
        <v>0</v>
      </c>
      <c r="F185" s="134"/>
      <c r="G185" s="202">
        <f>office_ytd!F185</f>
        <v>0</v>
      </c>
      <c r="H185" s="202">
        <f>office_ytd!G185</f>
        <v>0</v>
      </c>
      <c r="I185" s="202">
        <f>office_ytd!H185</f>
        <v>0</v>
      </c>
      <c r="J185" s="57"/>
      <c r="K185" s="203" t="str">
        <f>office_ytd!J185</f>
        <v>20230307</v>
      </c>
    </row>
    <row r="186" spans="1:11" ht="12.75">
      <c r="A186" s="136" t="s">
        <v>10</v>
      </c>
      <c r="B186" s="136" t="s">
        <v>492</v>
      </c>
      <c r="C186" s="202">
        <f>office!F186</f>
        <v>0</v>
      </c>
      <c r="D186" s="202">
        <f>office!G186</f>
        <v>0</v>
      </c>
      <c r="E186" s="202">
        <f>office!H186</f>
        <v>0</v>
      </c>
      <c r="F186" s="134"/>
      <c r="G186" s="202">
        <f>office_ytd!F186</f>
        <v>0</v>
      </c>
      <c r="H186" s="202">
        <f>office_ytd!G186</f>
        <v>0</v>
      </c>
      <c r="I186" s="202">
        <f>office_ytd!H186</f>
        <v>0</v>
      </c>
      <c r="J186" s="57"/>
      <c r="K186" s="203" t="str">
        <f>office_ytd!J186</f>
        <v>20230307</v>
      </c>
    </row>
    <row r="187" spans="1:11" ht="12.75">
      <c r="A187" s="136" t="s">
        <v>10</v>
      </c>
      <c r="B187" s="136" t="s">
        <v>495</v>
      </c>
      <c r="C187" s="202">
        <f>office!F187</f>
        <v>0</v>
      </c>
      <c r="D187" s="202">
        <f>office!G187</f>
        <v>0</v>
      </c>
      <c r="E187" s="202">
        <f>office!H187</f>
        <v>0</v>
      </c>
      <c r="F187" s="134"/>
      <c r="G187" s="202">
        <f>office_ytd!F187</f>
        <v>0</v>
      </c>
      <c r="H187" s="202">
        <f>office_ytd!G187</f>
        <v>0</v>
      </c>
      <c r="I187" s="202">
        <f>office_ytd!H187</f>
        <v>0</v>
      </c>
      <c r="J187" s="57"/>
      <c r="K187" s="203" t="str">
        <f>office_ytd!J187</f>
        <v>20230307</v>
      </c>
    </row>
    <row r="188" spans="1:11" ht="12.75">
      <c r="A188" s="136" t="s">
        <v>10</v>
      </c>
      <c r="B188" s="136" t="s">
        <v>498</v>
      </c>
      <c r="C188" s="202">
        <f>office!F188</f>
        <v>0</v>
      </c>
      <c r="D188" s="202">
        <f>office!G188</f>
        <v>0</v>
      </c>
      <c r="E188" s="202">
        <f>office!H188</f>
        <v>0</v>
      </c>
      <c r="F188" s="134"/>
      <c r="G188" s="202">
        <f>office_ytd!F188</f>
        <v>0</v>
      </c>
      <c r="H188" s="202">
        <f>office_ytd!G188</f>
        <v>0</v>
      </c>
      <c r="I188" s="202">
        <f>office_ytd!H188</f>
        <v>0</v>
      </c>
      <c r="J188" s="57"/>
      <c r="K188" s="203" t="str">
        <f>office_ytd!J188</f>
        <v>20230307</v>
      </c>
    </row>
    <row r="189" spans="1:11" ht="12.75">
      <c r="A189" s="136" t="s">
        <v>10</v>
      </c>
      <c r="B189" s="136" t="s">
        <v>501</v>
      </c>
      <c r="C189" s="202" t="str">
        <f>office!F189</f>
        <v>No report</v>
      </c>
      <c r="D189" s="202" t="str">
        <f>office!G189</f>
        <v>No report</v>
      </c>
      <c r="E189" s="202" t="str">
        <f>office!H189</f>
        <v>No report</v>
      </c>
      <c r="F189" s="134"/>
      <c r="G189" s="202" t="str">
        <f>office_ytd!F189</f>
        <v>Missing Data</v>
      </c>
      <c r="H189" s="202" t="str">
        <f>office_ytd!G189</f>
        <v>Missing Data</v>
      </c>
      <c r="I189" s="202" t="str">
        <f>office_ytd!H189</f>
        <v>Missing Data</v>
      </c>
      <c r="J189" s="57"/>
      <c r="K189" s="203" t="str">
        <f>office_ytd!J189</f>
        <v>Missing Data</v>
      </c>
    </row>
    <row r="190" spans="1:11" ht="12.75">
      <c r="A190" s="136" t="s">
        <v>10</v>
      </c>
      <c r="B190" s="136" t="s">
        <v>504</v>
      </c>
      <c r="C190" s="202">
        <f>office!F190</f>
        <v>0</v>
      </c>
      <c r="D190" s="202">
        <f>office!G190</f>
        <v>0</v>
      </c>
      <c r="E190" s="202">
        <f>office!H190</f>
        <v>0</v>
      </c>
      <c r="F190" s="134"/>
      <c r="G190" s="202">
        <f>office_ytd!F190</f>
        <v>0</v>
      </c>
      <c r="H190" s="202">
        <f>office_ytd!G190</f>
        <v>0</v>
      </c>
      <c r="I190" s="202">
        <f>office_ytd!H190</f>
        <v>0</v>
      </c>
      <c r="J190" s="57"/>
      <c r="K190" s="203" t="str">
        <f>office_ytd!J190</f>
        <v>20230307</v>
      </c>
    </row>
    <row r="191" spans="1:11" ht="12.75">
      <c r="A191" s="136" t="s">
        <v>10</v>
      </c>
      <c r="B191" s="136" t="s">
        <v>507</v>
      </c>
      <c r="C191" s="202">
        <f>office!F191</f>
        <v>0</v>
      </c>
      <c r="D191" s="202">
        <f>office!G191</f>
        <v>0</v>
      </c>
      <c r="E191" s="202">
        <f>office!H191</f>
        <v>0</v>
      </c>
      <c r="F191" s="134"/>
      <c r="G191" s="202">
        <f>office_ytd!F191</f>
        <v>0</v>
      </c>
      <c r="H191" s="202">
        <f>office_ytd!G191</f>
        <v>0</v>
      </c>
      <c r="I191" s="202">
        <f>office_ytd!H191</f>
        <v>0</v>
      </c>
      <c r="J191" s="57"/>
      <c r="K191" s="203" t="str">
        <f>office_ytd!J191</f>
        <v>20230410</v>
      </c>
    </row>
    <row r="192" spans="1:11" ht="12.75">
      <c r="A192" s="136" t="s">
        <v>10</v>
      </c>
      <c r="B192" s="136" t="s">
        <v>510</v>
      </c>
      <c r="C192" s="204">
        <f>office!F192</f>
        <v>0</v>
      </c>
      <c r="D192" s="202"/>
      <c r="E192" s="202"/>
      <c r="F192" s="134"/>
      <c r="G192" s="202"/>
      <c r="H192" s="202"/>
      <c r="I192" s="202"/>
      <c r="J192" s="57"/>
      <c r="K192" s="203" t="str">
        <f>office_ytd!J192</f>
        <v>See Pine Hill</v>
      </c>
    </row>
    <row r="193" spans="1:11" ht="12.75">
      <c r="A193" s="136" t="s">
        <v>10</v>
      </c>
      <c r="B193" s="136" t="s">
        <v>513</v>
      </c>
      <c r="C193" s="202">
        <f>office!F193</f>
        <v>301</v>
      </c>
      <c r="D193" s="202">
        <f>office!G193</f>
        <v>0</v>
      </c>
      <c r="E193" s="202">
        <f>office!H193</f>
        <v>301</v>
      </c>
      <c r="F193" s="134"/>
      <c r="G193" s="202">
        <f>office_ytd!F193</f>
        <v>301</v>
      </c>
      <c r="H193" s="202">
        <f>office_ytd!G193</f>
        <v>0</v>
      </c>
      <c r="I193" s="202">
        <f>office_ytd!H193</f>
        <v>301</v>
      </c>
      <c r="J193" s="57"/>
      <c r="K193" s="203" t="str">
        <f>office_ytd!J193</f>
        <v>20230307</v>
      </c>
    </row>
    <row r="194" spans="1:11" ht="12.75">
      <c r="A194" s="136" t="s">
        <v>10</v>
      </c>
      <c r="B194" s="136" t="s">
        <v>516</v>
      </c>
      <c r="C194" s="202">
        <f>office!F194</f>
        <v>0</v>
      </c>
      <c r="D194" s="202">
        <f>office!G194</f>
        <v>0</v>
      </c>
      <c r="E194" s="202">
        <f>office!H194</f>
        <v>0</v>
      </c>
      <c r="F194" s="134"/>
      <c r="G194" s="202">
        <f>office_ytd!F194</f>
        <v>0</v>
      </c>
      <c r="H194" s="202">
        <f>office_ytd!G194</f>
        <v>0</v>
      </c>
      <c r="I194" s="202">
        <f>office_ytd!H194</f>
        <v>0</v>
      </c>
      <c r="J194" s="57"/>
      <c r="K194" s="203" t="str">
        <f>office_ytd!J194</f>
        <v>20230307</v>
      </c>
    </row>
    <row r="195" spans="1:11" ht="12.75">
      <c r="A195" s="136" t="s">
        <v>10</v>
      </c>
      <c r="B195" s="136" t="s">
        <v>519</v>
      </c>
      <c r="C195" s="202">
        <f>office!F195</f>
        <v>0</v>
      </c>
      <c r="D195" s="202">
        <f>office!G195</f>
        <v>0</v>
      </c>
      <c r="E195" s="202">
        <f>office!H195</f>
        <v>0</v>
      </c>
      <c r="F195" s="134"/>
      <c r="G195" s="202">
        <f>office_ytd!F195</f>
        <v>0</v>
      </c>
      <c r="H195" s="202">
        <f>office_ytd!G195</f>
        <v>0</v>
      </c>
      <c r="I195" s="202">
        <f>office_ytd!H195</f>
        <v>0</v>
      </c>
      <c r="J195" s="57"/>
      <c r="K195" s="203" t="str">
        <f>office_ytd!J195</f>
        <v>20230410</v>
      </c>
    </row>
    <row r="196" spans="1:11" ht="12.75">
      <c r="A196" s="136" t="s">
        <v>10</v>
      </c>
      <c r="B196" s="136" t="s">
        <v>522</v>
      </c>
      <c r="C196" s="202" t="str">
        <f>office!F196</f>
        <v>No report</v>
      </c>
      <c r="D196" s="202" t="str">
        <f>office!G196</f>
        <v>No report</v>
      </c>
      <c r="E196" s="202" t="str">
        <f>office!H196</f>
        <v>No report</v>
      </c>
      <c r="F196" s="134"/>
      <c r="G196" s="202" t="str">
        <f>office_ytd!F196</f>
        <v>Missing Data</v>
      </c>
      <c r="H196" s="202" t="str">
        <f>office_ytd!G196</f>
        <v>Missing Data</v>
      </c>
      <c r="I196" s="202" t="str">
        <f>office_ytd!H196</f>
        <v>Missing Data</v>
      </c>
      <c r="J196" s="57"/>
      <c r="K196" s="203" t="str">
        <f>office_ytd!J196</f>
        <v>Missing Data</v>
      </c>
    </row>
    <row r="197" spans="1:11" ht="12.75">
      <c r="A197" s="136" t="s">
        <v>10</v>
      </c>
      <c r="B197" s="136" t="s">
        <v>525</v>
      </c>
      <c r="C197" s="202">
        <f>office!F197</f>
        <v>0</v>
      </c>
      <c r="D197" s="202">
        <f>office!G197</f>
        <v>0</v>
      </c>
      <c r="E197" s="202">
        <f>office!H197</f>
        <v>0</v>
      </c>
      <c r="F197" s="134"/>
      <c r="G197" s="202">
        <f>office_ytd!F197</f>
        <v>0</v>
      </c>
      <c r="H197" s="202">
        <f>office_ytd!G197</f>
        <v>0</v>
      </c>
      <c r="I197" s="202">
        <f>office_ytd!H197</f>
        <v>0</v>
      </c>
      <c r="J197" s="57"/>
      <c r="K197" s="203" t="str">
        <f>office_ytd!J197</f>
        <v>20230307</v>
      </c>
    </row>
    <row r="198" spans="1:11" ht="12.75">
      <c r="A198" s="136" t="s">
        <v>10</v>
      </c>
      <c r="B198" s="136" t="s">
        <v>528</v>
      </c>
      <c r="C198" s="202">
        <f>office!F198</f>
        <v>0</v>
      </c>
      <c r="D198" s="202">
        <f>office!G198</f>
        <v>0</v>
      </c>
      <c r="E198" s="202">
        <f>office!H198</f>
        <v>0</v>
      </c>
      <c r="F198" s="134"/>
      <c r="G198" s="202">
        <f>office_ytd!F198</f>
        <v>0</v>
      </c>
      <c r="H198" s="202">
        <f>office_ytd!G198</f>
        <v>0</v>
      </c>
      <c r="I198" s="202">
        <f>office_ytd!H198</f>
        <v>0</v>
      </c>
      <c r="J198" s="57"/>
      <c r="K198" s="203" t="str">
        <f>office_ytd!J198</f>
        <v>20230410</v>
      </c>
    </row>
    <row r="199" spans="1:11" ht="12.75">
      <c r="A199" s="136" t="s">
        <v>10</v>
      </c>
      <c r="B199" s="136" t="s">
        <v>531</v>
      </c>
      <c r="C199" s="202">
        <f>office!F199</f>
        <v>11013</v>
      </c>
      <c r="D199" s="202">
        <f>office!G199</f>
        <v>11013</v>
      </c>
      <c r="E199" s="202">
        <f>office!H199</f>
        <v>0</v>
      </c>
      <c r="F199" s="134"/>
      <c r="G199" s="202">
        <f>office_ytd!F199</f>
        <v>11013</v>
      </c>
      <c r="H199" s="202">
        <f>office_ytd!G199</f>
        <v>11013</v>
      </c>
      <c r="I199" s="202">
        <f>office_ytd!H199</f>
        <v>0</v>
      </c>
      <c r="J199" s="57"/>
      <c r="K199" s="203" t="str">
        <f>office_ytd!J199</f>
        <v>20230307</v>
      </c>
    </row>
    <row r="200" spans="1:11" ht="12.75">
      <c r="A200" s="136" t="s">
        <v>10</v>
      </c>
      <c r="B200" s="136" t="s">
        <v>534</v>
      </c>
      <c r="C200" s="202" t="str">
        <f>office!F200</f>
        <v>No report</v>
      </c>
      <c r="D200" s="202" t="str">
        <f>office!G200</f>
        <v>No report</v>
      </c>
      <c r="E200" s="202" t="str">
        <f>office!H200</f>
        <v>No report</v>
      </c>
      <c r="F200" s="134"/>
      <c r="G200" s="202" t="str">
        <f>office_ytd!F200</f>
        <v>Missing Data</v>
      </c>
      <c r="H200" s="202" t="str">
        <f>office_ytd!G200</f>
        <v>Missing Data</v>
      </c>
      <c r="I200" s="202" t="str">
        <f>office_ytd!H200</f>
        <v>Missing Data</v>
      </c>
      <c r="J200" s="57"/>
      <c r="K200" s="203" t="str">
        <f>office_ytd!J200</f>
        <v>Missing Data</v>
      </c>
    </row>
    <row r="201" spans="1:11" ht="12.75">
      <c r="A201" s="136" t="s">
        <v>11</v>
      </c>
      <c r="B201" s="136" t="s">
        <v>537</v>
      </c>
      <c r="C201" s="202" t="str">
        <f>office!F201</f>
        <v>No report</v>
      </c>
      <c r="D201" s="202" t="str">
        <f>office!G201</f>
        <v>No report</v>
      </c>
      <c r="E201" s="202" t="str">
        <f>office!H201</f>
        <v>No report</v>
      </c>
      <c r="F201" s="134"/>
      <c r="G201" s="202">
        <f>office_ytd!F201</f>
        <v>13661</v>
      </c>
      <c r="H201" s="202">
        <f>office_ytd!G201</f>
        <v>13661</v>
      </c>
      <c r="I201" s="202">
        <f>office_ytd!H201</f>
        <v>0</v>
      </c>
      <c r="J201" s="57"/>
      <c r="K201" s="203" t="str">
        <f>office_ytd!J201</f>
        <v>Missing Data</v>
      </c>
    </row>
    <row r="202" spans="1:11" ht="12.75">
      <c r="A202" s="136" t="s">
        <v>11</v>
      </c>
      <c r="B202" s="136" t="s">
        <v>540</v>
      </c>
      <c r="C202" s="202">
        <f>office!F202</f>
        <v>0</v>
      </c>
      <c r="D202" s="202">
        <f>office!G202</f>
        <v>0</v>
      </c>
      <c r="E202" s="202">
        <f>office!H202</f>
        <v>0</v>
      </c>
      <c r="F202" s="134"/>
      <c r="G202" s="202">
        <f>office_ytd!F202</f>
        <v>0</v>
      </c>
      <c r="H202" s="202">
        <f>office_ytd!G202</f>
        <v>0</v>
      </c>
      <c r="I202" s="202">
        <f>office_ytd!H202</f>
        <v>0</v>
      </c>
      <c r="J202" s="57"/>
      <c r="K202" s="203" t="str">
        <f>office_ytd!J202</f>
        <v>20230410</v>
      </c>
    </row>
    <row r="203" spans="1:11" ht="12.75">
      <c r="A203" s="136" t="s">
        <v>11</v>
      </c>
      <c r="B203" s="136" t="s">
        <v>543</v>
      </c>
      <c r="C203" s="202">
        <f>office!F203</f>
        <v>0</v>
      </c>
      <c r="D203" s="202">
        <f>office!G203</f>
        <v>0</v>
      </c>
      <c r="E203" s="202">
        <f>office!H203</f>
        <v>0</v>
      </c>
      <c r="F203" s="134"/>
      <c r="G203" s="202">
        <f>office_ytd!F203</f>
        <v>0</v>
      </c>
      <c r="H203" s="202">
        <f>office_ytd!G203</f>
        <v>0</v>
      </c>
      <c r="I203" s="202">
        <f>office_ytd!H203</f>
        <v>0</v>
      </c>
      <c r="J203" s="57"/>
      <c r="K203" s="203" t="str">
        <f>office_ytd!J203</f>
        <v>20230410</v>
      </c>
    </row>
    <row r="204" spans="1:11" ht="12.75">
      <c r="A204" s="136" t="s">
        <v>11</v>
      </c>
      <c r="B204" s="136" t="s">
        <v>546</v>
      </c>
      <c r="C204" s="202">
        <f>office!F204</f>
        <v>0</v>
      </c>
      <c r="D204" s="202">
        <f>office!G204</f>
        <v>0</v>
      </c>
      <c r="E204" s="202">
        <f>office!H204</f>
        <v>0</v>
      </c>
      <c r="F204" s="134"/>
      <c r="G204" s="202">
        <f>office_ytd!F204</f>
        <v>0</v>
      </c>
      <c r="H204" s="202">
        <f>office_ytd!G204</f>
        <v>0</v>
      </c>
      <c r="I204" s="202">
        <f>office_ytd!H204</f>
        <v>0</v>
      </c>
      <c r="J204" s="57"/>
      <c r="K204" s="203" t="str">
        <f>office_ytd!J204</f>
        <v>20230410</v>
      </c>
    </row>
    <row r="205" spans="1:11" ht="12.75">
      <c r="A205" s="136" t="s">
        <v>11</v>
      </c>
      <c r="B205" s="136" t="s">
        <v>549</v>
      </c>
      <c r="C205" s="202">
        <f>office!F205</f>
        <v>0</v>
      </c>
      <c r="D205" s="202">
        <f>office!G205</f>
        <v>0</v>
      </c>
      <c r="E205" s="202">
        <f>office!H205</f>
        <v>0</v>
      </c>
      <c r="F205" s="134"/>
      <c r="G205" s="202">
        <f>office_ytd!F205</f>
        <v>0</v>
      </c>
      <c r="H205" s="202">
        <f>office_ytd!G205</f>
        <v>0</v>
      </c>
      <c r="I205" s="202">
        <f>office_ytd!H205</f>
        <v>0</v>
      </c>
      <c r="J205" s="57"/>
      <c r="K205" s="203" t="str">
        <f>office_ytd!J205</f>
        <v>20230307</v>
      </c>
    </row>
    <row r="206" spans="1:11" ht="12.75">
      <c r="A206" s="136" t="s">
        <v>11</v>
      </c>
      <c r="B206" s="136" t="s">
        <v>552</v>
      </c>
      <c r="C206" s="202">
        <f>office!F206</f>
        <v>0</v>
      </c>
      <c r="D206" s="202">
        <f>office!G206</f>
        <v>0</v>
      </c>
      <c r="E206" s="202">
        <f>office!H206</f>
        <v>0</v>
      </c>
      <c r="F206" s="134"/>
      <c r="G206" s="202">
        <f>office_ytd!F206</f>
        <v>0</v>
      </c>
      <c r="H206" s="202">
        <f>office_ytd!G206</f>
        <v>0</v>
      </c>
      <c r="I206" s="202">
        <f>office_ytd!H206</f>
        <v>0</v>
      </c>
      <c r="J206" s="57"/>
      <c r="K206" s="203" t="str">
        <f>office_ytd!J206</f>
        <v>20230307</v>
      </c>
    </row>
    <row r="207" spans="1:11" ht="12.75">
      <c r="A207" s="136" t="s">
        <v>11</v>
      </c>
      <c r="B207" s="136" t="s">
        <v>555</v>
      </c>
      <c r="C207" s="202">
        <f>office!F207</f>
        <v>0</v>
      </c>
      <c r="D207" s="202">
        <f>office!G207</f>
        <v>0</v>
      </c>
      <c r="E207" s="202">
        <f>office!H207</f>
        <v>0</v>
      </c>
      <c r="F207" s="134"/>
      <c r="G207" s="202">
        <f>office_ytd!F207</f>
        <v>0</v>
      </c>
      <c r="H207" s="202">
        <f>office_ytd!G207</f>
        <v>0</v>
      </c>
      <c r="I207" s="202">
        <f>office_ytd!H207</f>
        <v>0</v>
      </c>
      <c r="J207" s="57"/>
      <c r="K207" s="203" t="str">
        <f>office_ytd!J207</f>
        <v>20230307</v>
      </c>
    </row>
    <row r="208" spans="1:11" ht="12.75">
      <c r="A208" s="136" t="s">
        <v>11</v>
      </c>
      <c r="B208" s="136" t="s">
        <v>558</v>
      </c>
      <c r="C208" s="202">
        <f>office!F208</f>
        <v>0</v>
      </c>
      <c r="D208" s="202">
        <f>office!G208</f>
        <v>0</v>
      </c>
      <c r="E208" s="202">
        <f>office!H208</f>
        <v>0</v>
      </c>
      <c r="F208" s="134"/>
      <c r="G208" s="202">
        <f>office_ytd!F208</f>
        <v>0</v>
      </c>
      <c r="H208" s="202">
        <f>office_ytd!G208</f>
        <v>0</v>
      </c>
      <c r="I208" s="202">
        <f>office_ytd!H208</f>
        <v>0</v>
      </c>
      <c r="J208" s="57"/>
      <c r="K208" s="203" t="str">
        <f>office_ytd!J208</f>
        <v>20230410</v>
      </c>
    </row>
    <row r="209" spans="1:11" ht="12.75">
      <c r="A209" s="136" t="s">
        <v>11</v>
      </c>
      <c r="B209" s="136" t="s">
        <v>561</v>
      </c>
      <c r="C209" s="202">
        <f>office!F209</f>
        <v>0</v>
      </c>
      <c r="D209" s="202">
        <f>office!G209</f>
        <v>0</v>
      </c>
      <c r="E209" s="202">
        <f>office!H209</f>
        <v>0</v>
      </c>
      <c r="F209" s="134"/>
      <c r="G209" s="202">
        <f>office_ytd!F209</f>
        <v>0</v>
      </c>
      <c r="H209" s="202">
        <f>office_ytd!G209</f>
        <v>0</v>
      </c>
      <c r="I209" s="202">
        <f>office_ytd!H209</f>
        <v>0</v>
      </c>
      <c r="J209" s="57"/>
      <c r="K209" s="203" t="str">
        <f>office_ytd!J209</f>
        <v>20230307</v>
      </c>
    </row>
    <row r="210" spans="1:11" ht="12.75">
      <c r="A210" s="136" t="s">
        <v>11</v>
      </c>
      <c r="B210" s="136" t="s">
        <v>564</v>
      </c>
      <c r="C210" s="202">
        <f>office!F210</f>
        <v>0</v>
      </c>
      <c r="D210" s="202">
        <f>office!G210</f>
        <v>0</v>
      </c>
      <c r="E210" s="202">
        <f>office!H210</f>
        <v>0</v>
      </c>
      <c r="F210" s="134"/>
      <c r="G210" s="202">
        <f>office_ytd!F210</f>
        <v>0</v>
      </c>
      <c r="H210" s="202">
        <f>office_ytd!G210</f>
        <v>0</v>
      </c>
      <c r="I210" s="202">
        <f>office_ytd!H210</f>
        <v>0</v>
      </c>
      <c r="J210" s="57"/>
      <c r="K210" s="203" t="str">
        <f>office_ytd!J210</f>
        <v>20230307</v>
      </c>
    </row>
    <row r="211" spans="1:11" ht="12.75">
      <c r="A211" s="136" t="s">
        <v>11</v>
      </c>
      <c r="B211" s="136" t="s">
        <v>567</v>
      </c>
      <c r="C211" s="202">
        <f>office!F211</f>
        <v>0</v>
      </c>
      <c r="D211" s="202">
        <f>office!G211</f>
        <v>0</v>
      </c>
      <c r="E211" s="202">
        <f>office!H211</f>
        <v>0</v>
      </c>
      <c r="F211" s="134"/>
      <c r="G211" s="202">
        <f>office_ytd!F211</f>
        <v>0</v>
      </c>
      <c r="H211" s="202">
        <f>office_ytd!G211</f>
        <v>0</v>
      </c>
      <c r="I211" s="202">
        <f>office_ytd!H211</f>
        <v>0</v>
      </c>
      <c r="J211" s="57"/>
      <c r="K211" s="203" t="str">
        <f>office_ytd!J211</f>
        <v>20230307</v>
      </c>
    </row>
    <row r="212" spans="1:11" ht="12.75">
      <c r="A212" s="136" t="s">
        <v>11</v>
      </c>
      <c r="B212" s="136" t="s">
        <v>570</v>
      </c>
      <c r="C212" s="202">
        <f>office!F212</f>
        <v>0</v>
      </c>
      <c r="D212" s="202">
        <f>office!G212</f>
        <v>0</v>
      </c>
      <c r="E212" s="202">
        <f>office!H212</f>
        <v>0</v>
      </c>
      <c r="F212" s="134"/>
      <c r="G212" s="202">
        <f>office_ytd!F212</f>
        <v>0</v>
      </c>
      <c r="H212" s="202">
        <f>office_ytd!G212</f>
        <v>0</v>
      </c>
      <c r="I212" s="202">
        <f>office_ytd!H212</f>
        <v>0</v>
      </c>
      <c r="J212" s="57"/>
      <c r="K212" s="203" t="str">
        <f>office_ytd!J212</f>
        <v>20230410</v>
      </c>
    </row>
    <row r="213" spans="1:11" ht="12.75">
      <c r="A213" s="136" t="s">
        <v>11</v>
      </c>
      <c r="B213" s="136" t="s">
        <v>573</v>
      </c>
      <c r="C213" s="202">
        <f>office!F213</f>
        <v>0</v>
      </c>
      <c r="D213" s="202">
        <f>office!G213</f>
        <v>0</v>
      </c>
      <c r="E213" s="202">
        <f>office!H213</f>
        <v>0</v>
      </c>
      <c r="F213" s="134"/>
      <c r="G213" s="202">
        <f>office_ytd!F213</f>
        <v>0</v>
      </c>
      <c r="H213" s="202">
        <f>office_ytd!G213</f>
        <v>0</v>
      </c>
      <c r="I213" s="202">
        <f>office_ytd!H213</f>
        <v>0</v>
      </c>
      <c r="J213" s="57"/>
      <c r="K213" s="203" t="str">
        <f>office_ytd!J213</f>
        <v>20230307</v>
      </c>
    </row>
    <row r="214" spans="1:11" ht="12.75">
      <c r="A214" s="136" t="s">
        <v>11</v>
      </c>
      <c r="B214" s="136" t="s">
        <v>576</v>
      </c>
      <c r="C214" s="202">
        <f>office!F214</f>
        <v>2045</v>
      </c>
      <c r="D214" s="202">
        <f>office!G214</f>
        <v>2045</v>
      </c>
      <c r="E214" s="202">
        <f>office!H214</f>
        <v>0</v>
      </c>
      <c r="F214" s="134"/>
      <c r="G214" s="202">
        <f>office_ytd!F214</f>
        <v>2046</v>
      </c>
      <c r="H214" s="202">
        <f>office_ytd!G214</f>
        <v>2046</v>
      </c>
      <c r="I214" s="202">
        <f>office_ytd!H214</f>
        <v>0</v>
      </c>
      <c r="J214" s="57"/>
      <c r="K214" s="203" t="str">
        <f>office_ytd!J214</f>
        <v>20230410</v>
      </c>
    </row>
    <row r="215" spans="1:11" ht="12.75">
      <c r="A215" s="136" t="s">
        <v>11</v>
      </c>
      <c r="B215" s="136" t="s">
        <v>579</v>
      </c>
      <c r="C215" s="202">
        <f>office!F215</f>
        <v>0</v>
      </c>
      <c r="D215" s="202">
        <f>office!G215</f>
        <v>0</v>
      </c>
      <c r="E215" s="202">
        <f>office!H215</f>
        <v>0</v>
      </c>
      <c r="F215" s="134"/>
      <c r="G215" s="202">
        <f>office_ytd!F215</f>
        <v>0</v>
      </c>
      <c r="H215" s="202">
        <f>office_ytd!G215</f>
        <v>0</v>
      </c>
      <c r="I215" s="202">
        <f>office_ytd!H215</f>
        <v>0</v>
      </c>
      <c r="J215" s="57"/>
      <c r="K215" s="203" t="str">
        <f>office_ytd!J215</f>
        <v>20230307</v>
      </c>
    </row>
    <row r="216" spans="1:11" ht="12.75">
      <c r="A216" s="136" t="s">
        <v>11</v>
      </c>
      <c r="B216" s="136" t="s">
        <v>582</v>
      </c>
      <c r="C216" s="202">
        <f>office!F216</f>
        <v>0</v>
      </c>
      <c r="D216" s="202">
        <f>office!G216</f>
        <v>0</v>
      </c>
      <c r="E216" s="202">
        <f>office!H216</f>
        <v>0</v>
      </c>
      <c r="F216" s="134"/>
      <c r="G216" s="202">
        <f>office_ytd!F216</f>
        <v>0</v>
      </c>
      <c r="H216" s="202">
        <f>office_ytd!G216</f>
        <v>0</v>
      </c>
      <c r="I216" s="202">
        <f>office_ytd!H216</f>
        <v>0</v>
      </c>
      <c r="J216" s="57"/>
      <c r="K216" s="203" t="str">
        <f>office_ytd!J216</f>
        <v>20230307</v>
      </c>
    </row>
    <row r="217" spans="1:11" ht="12.75">
      <c r="A217" s="136" t="s">
        <v>12</v>
      </c>
      <c r="B217" s="136" t="s">
        <v>585</v>
      </c>
      <c r="C217" s="202">
        <f>office!F217</f>
        <v>0</v>
      </c>
      <c r="D217" s="202">
        <f>office!G217</f>
        <v>0</v>
      </c>
      <c r="E217" s="202">
        <f>office!H217</f>
        <v>0</v>
      </c>
      <c r="F217" s="134"/>
      <c r="G217" s="202">
        <f>office_ytd!F217</f>
        <v>0</v>
      </c>
      <c r="H217" s="202">
        <f>office_ytd!G217</f>
        <v>0</v>
      </c>
      <c r="I217" s="202">
        <f>office_ytd!H217</f>
        <v>0</v>
      </c>
      <c r="J217" s="57"/>
      <c r="K217" s="203" t="str">
        <f>office_ytd!J217</f>
        <v>20230410</v>
      </c>
    </row>
    <row r="218" spans="1:11" ht="12.75">
      <c r="A218" s="136" t="s">
        <v>12</v>
      </c>
      <c r="B218" s="136" t="s">
        <v>588</v>
      </c>
      <c r="C218" s="202" t="str">
        <f>office!F218</f>
        <v>No report</v>
      </c>
      <c r="D218" s="202" t="str">
        <f>office!G218</f>
        <v>No report</v>
      </c>
      <c r="E218" s="202" t="str">
        <f>office!H218</f>
        <v>No report</v>
      </c>
      <c r="F218" s="134"/>
      <c r="G218" s="202" t="str">
        <f>office_ytd!F218</f>
        <v>Missing Data</v>
      </c>
      <c r="H218" s="202" t="str">
        <f>office_ytd!G218</f>
        <v>Missing Data</v>
      </c>
      <c r="I218" s="202" t="str">
        <f>office_ytd!H218</f>
        <v>Missing Data</v>
      </c>
      <c r="J218" s="57"/>
      <c r="K218" s="203" t="str">
        <f>office_ytd!J218</f>
        <v>Missing Data</v>
      </c>
    </row>
    <row r="219" spans="1:11" ht="12.75">
      <c r="A219" s="136" t="s">
        <v>12</v>
      </c>
      <c r="B219" s="136" t="s">
        <v>591</v>
      </c>
      <c r="C219" s="202">
        <f>office!F219</f>
        <v>0</v>
      </c>
      <c r="D219" s="202">
        <f>office!G219</f>
        <v>0</v>
      </c>
      <c r="E219" s="202">
        <f>office!H219</f>
        <v>0</v>
      </c>
      <c r="F219" s="134"/>
      <c r="G219" s="202">
        <f>office_ytd!F219</f>
        <v>0</v>
      </c>
      <c r="H219" s="202">
        <f>office_ytd!G219</f>
        <v>0</v>
      </c>
      <c r="I219" s="202">
        <f>office_ytd!H219</f>
        <v>0</v>
      </c>
      <c r="J219" s="57"/>
      <c r="K219" s="203" t="str">
        <f>office_ytd!J219</f>
        <v>20230410</v>
      </c>
    </row>
    <row r="220" spans="1:11" ht="12.75">
      <c r="A220" s="136" t="s">
        <v>12</v>
      </c>
      <c r="B220" s="136" t="s">
        <v>594</v>
      </c>
      <c r="C220" s="202">
        <f>office!F220</f>
        <v>0</v>
      </c>
      <c r="D220" s="202">
        <f>office!G220</f>
        <v>0</v>
      </c>
      <c r="E220" s="202">
        <f>office!H220</f>
        <v>0</v>
      </c>
      <c r="F220" s="134"/>
      <c r="G220" s="202">
        <f>office_ytd!F220</f>
        <v>0</v>
      </c>
      <c r="H220" s="202">
        <f>office_ytd!G220</f>
        <v>0</v>
      </c>
      <c r="I220" s="202">
        <f>office_ytd!H220</f>
        <v>0</v>
      </c>
      <c r="J220" s="57"/>
      <c r="K220" s="203" t="str">
        <f>office_ytd!J220</f>
        <v>20230410</v>
      </c>
    </row>
    <row r="221" spans="1:11" ht="12.75">
      <c r="A221" s="136" t="s">
        <v>12</v>
      </c>
      <c r="B221" s="136" t="s">
        <v>597</v>
      </c>
      <c r="C221" s="202">
        <f>office!F221</f>
        <v>0</v>
      </c>
      <c r="D221" s="202">
        <f>office!G221</f>
        <v>0</v>
      </c>
      <c r="E221" s="202">
        <f>office!H221</f>
        <v>0</v>
      </c>
      <c r="F221" s="134"/>
      <c r="G221" s="202">
        <f>office_ytd!F221</f>
        <v>0</v>
      </c>
      <c r="H221" s="202">
        <f>office_ytd!G221</f>
        <v>0</v>
      </c>
      <c r="I221" s="202">
        <f>office_ytd!H221</f>
        <v>0</v>
      </c>
      <c r="J221" s="57"/>
      <c r="K221" s="203" t="str">
        <f>office_ytd!J221</f>
        <v>20230410</v>
      </c>
    </row>
    <row r="222" spans="1:11" ht="12.75">
      <c r="A222" s="136" t="s">
        <v>12</v>
      </c>
      <c r="B222" s="136" t="s">
        <v>600</v>
      </c>
      <c r="C222" s="202">
        <f>office!F222</f>
        <v>0</v>
      </c>
      <c r="D222" s="202">
        <f>office!G222</f>
        <v>0</v>
      </c>
      <c r="E222" s="202">
        <f>office!H222</f>
        <v>0</v>
      </c>
      <c r="F222" s="134"/>
      <c r="G222" s="202">
        <f>office_ytd!F222</f>
        <v>0</v>
      </c>
      <c r="H222" s="202">
        <f>office_ytd!G222</f>
        <v>0</v>
      </c>
      <c r="I222" s="202">
        <f>office_ytd!H222</f>
        <v>0</v>
      </c>
      <c r="J222" s="57"/>
      <c r="K222" s="203" t="str">
        <f>office_ytd!J222</f>
        <v>20230410</v>
      </c>
    </row>
    <row r="223" spans="1:11" ht="12.75">
      <c r="A223" s="136" t="s">
        <v>12</v>
      </c>
      <c r="B223" s="136" t="s">
        <v>603</v>
      </c>
      <c r="C223" s="202">
        <f>office!F223</f>
        <v>0</v>
      </c>
      <c r="D223" s="202">
        <f>office!G223</f>
        <v>0</v>
      </c>
      <c r="E223" s="202">
        <f>office!H223</f>
        <v>0</v>
      </c>
      <c r="F223" s="134"/>
      <c r="G223" s="202">
        <f>office_ytd!F223</f>
        <v>0</v>
      </c>
      <c r="H223" s="202">
        <f>office_ytd!G223</f>
        <v>0</v>
      </c>
      <c r="I223" s="202">
        <f>office_ytd!H223</f>
        <v>0</v>
      </c>
      <c r="J223" s="57"/>
      <c r="K223" s="203" t="str">
        <f>office_ytd!J223</f>
        <v>20230410</v>
      </c>
    </row>
    <row r="224" spans="1:11" ht="12.75">
      <c r="A224" s="136" t="s">
        <v>12</v>
      </c>
      <c r="B224" s="136" t="s">
        <v>606</v>
      </c>
      <c r="C224" s="202">
        <f>office!F224</f>
        <v>0</v>
      </c>
      <c r="D224" s="202">
        <f>office!G224</f>
        <v>0</v>
      </c>
      <c r="E224" s="202">
        <f>office!H224</f>
        <v>0</v>
      </c>
      <c r="F224" s="134"/>
      <c r="G224" s="202">
        <f>office_ytd!F224</f>
        <v>0</v>
      </c>
      <c r="H224" s="202">
        <f>office_ytd!G224</f>
        <v>0</v>
      </c>
      <c r="I224" s="202">
        <f>office_ytd!H224</f>
        <v>0</v>
      </c>
      <c r="J224" s="57"/>
      <c r="K224" s="203" t="str">
        <f>office_ytd!J224</f>
        <v>20230410</v>
      </c>
    </row>
    <row r="225" spans="1:11" ht="12.75">
      <c r="A225" s="136" t="s">
        <v>12</v>
      </c>
      <c r="B225" s="136" t="s">
        <v>609</v>
      </c>
      <c r="C225" s="202">
        <f>office!F225</f>
        <v>0</v>
      </c>
      <c r="D225" s="202">
        <f>office!G225</f>
        <v>0</v>
      </c>
      <c r="E225" s="202">
        <f>office!H225</f>
        <v>0</v>
      </c>
      <c r="F225" s="134"/>
      <c r="G225" s="202">
        <f>office_ytd!F225</f>
        <v>0</v>
      </c>
      <c r="H225" s="202">
        <f>office_ytd!G225</f>
        <v>0</v>
      </c>
      <c r="I225" s="202">
        <f>office_ytd!H225</f>
        <v>0</v>
      </c>
      <c r="J225" s="57"/>
      <c r="K225" s="203" t="str">
        <f>office_ytd!J225</f>
        <v>20230307</v>
      </c>
    </row>
    <row r="226" spans="1:11" ht="12.75">
      <c r="A226" s="136" t="s">
        <v>12</v>
      </c>
      <c r="B226" s="136" t="s">
        <v>612</v>
      </c>
      <c r="C226" s="202">
        <f>office!F226</f>
        <v>2400</v>
      </c>
      <c r="D226" s="202">
        <f>office!G226</f>
        <v>2400</v>
      </c>
      <c r="E226" s="202">
        <f>office!H226</f>
        <v>0</v>
      </c>
      <c r="F226" s="134"/>
      <c r="G226" s="202">
        <f>office_ytd!F226</f>
        <v>2400</v>
      </c>
      <c r="H226" s="202">
        <f>office_ytd!G226</f>
        <v>2400</v>
      </c>
      <c r="I226" s="202">
        <f>office_ytd!H226</f>
        <v>0</v>
      </c>
      <c r="J226" s="57"/>
      <c r="K226" s="203" t="str">
        <f>office_ytd!J226</f>
        <v>20230307</v>
      </c>
    </row>
    <row r="227" spans="1:11" ht="12.75">
      <c r="A227" s="136" t="s">
        <v>12</v>
      </c>
      <c r="B227" s="136" t="s">
        <v>615</v>
      </c>
      <c r="C227" s="202" t="str">
        <f>office!F227</f>
        <v>No report</v>
      </c>
      <c r="D227" s="202" t="str">
        <f>office!G227</f>
        <v>No report</v>
      </c>
      <c r="E227" s="202" t="str">
        <f>office!H227</f>
        <v>No report</v>
      </c>
      <c r="F227" s="134"/>
      <c r="G227" s="202" t="str">
        <f>office_ytd!F227</f>
        <v>Missing Data</v>
      </c>
      <c r="H227" s="202" t="str">
        <f>office_ytd!G227</f>
        <v>Missing Data</v>
      </c>
      <c r="I227" s="202" t="str">
        <f>office_ytd!H227</f>
        <v>Missing Data</v>
      </c>
      <c r="J227" s="57"/>
      <c r="K227" s="203" t="str">
        <f>office_ytd!J227</f>
        <v>Missing Data</v>
      </c>
    </row>
    <row r="228" spans="1:11" ht="12.75">
      <c r="A228" s="136" t="s">
        <v>12</v>
      </c>
      <c r="B228" s="136" t="s">
        <v>618</v>
      </c>
      <c r="C228" s="202">
        <f>office!F228</f>
        <v>1</v>
      </c>
      <c r="D228" s="202">
        <f>office!G228</f>
        <v>0</v>
      </c>
      <c r="E228" s="202">
        <f>office!H228</f>
        <v>1</v>
      </c>
      <c r="F228" s="134"/>
      <c r="G228" s="202">
        <f>office_ytd!F228</f>
        <v>1</v>
      </c>
      <c r="H228" s="202">
        <f>office_ytd!G228</f>
        <v>0</v>
      </c>
      <c r="I228" s="202">
        <f>office_ytd!H228</f>
        <v>1</v>
      </c>
      <c r="J228" s="57"/>
      <c r="K228" s="203" t="str">
        <f>office_ytd!J228</f>
        <v>20230410</v>
      </c>
    </row>
    <row r="229" spans="1:11" ht="12.75">
      <c r="A229" s="136" t="s">
        <v>12</v>
      </c>
      <c r="B229" s="136" t="s">
        <v>621</v>
      </c>
      <c r="C229" s="202">
        <f>office!F229</f>
        <v>0</v>
      </c>
      <c r="D229" s="202">
        <f>office!G229</f>
        <v>0</v>
      </c>
      <c r="E229" s="202">
        <f>office!H229</f>
        <v>0</v>
      </c>
      <c r="F229" s="134"/>
      <c r="G229" s="202">
        <f>office_ytd!F229</f>
        <v>0</v>
      </c>
      <c r="H229" s="202">
        <f>office_ytd!G229</f>
        <v>0</v>
      </c>
      <c r="I229" s="202">
        <f>office_ytd!H229</f>
        <v>0</v>
      </c>
      <c r="J229" s="57"/>
      <c r="K229" s="203" t="str">
        <f>office_ytd!J229</f>
        <v>20230410</v>
      </c>
    </row>
    <row r="230" spans="1:11" ht="12.75">
      <c r="A230" s="136" t="s">
        <v>12</v>
      </c>
      <c r="B230" s="136" t="s">
        <v>624</v>
      </c>
      <c r="C230" s="202">
        <f>office!F230</f>
        <v>0</v>
      </c>
      <c r="D230" s="202">
        <f>office!G230</f>
        <v>0</v>
      </c>
      <c r="E230" s="202">
        <f>office!H230</f>
        <v>0</v>
      </c>
      <c r="F230" s="134"/>
      <c r="G230" s="202">
        <f>office_ytd!F230</f>
        <v>0</v>
      </c>
      <c r="H230" s="202">
        <f>office_ytd!G230</f>
        <v>0</v>
      </c>
      <c r="I230" s="202">
        <f>office_ytd!H230</f>
        <v>0</v>
      </c>
      <c r="J230" s="57"/>
      <c r="K230" s="203" t="str">
        <f>office_ytd!J230</f>
        <v>20230307</v>
      </c>
    </row>
    <row r="231" spans="1:11" ht="12.75">
      <c r="A231" s="136" t="s">
        <v>13</v>
      </c>
      <c r="B231" s="136" t="s">
        <v>1712</v>
      </c>
      <c r="C231" s="202">
        <f>office!F231</f>
        <v>0</v>
      </c>
      <c r="D231" s="202">
        <f>office!G231</f>
        <v>0</v>
      </c>
      <c r="E231" s="202">
        <f>office!H231</f>
        <v>0</v>
      </c>
      <c r="F231" s="134"/>
      <c r="G231" s="202">
        <f>office_ytd!F231</f>
        <v>0</v>
      </c>
      <c r="H231" s="202">
        <f>office_ytd!G231</f>
        <v>0</v>
      </c>
      <c r="I231" s="202">
        <f>office_ytd!H231</f>
        <v>0</v>
      </c>
      <c r="J231" s="57"/>
      <c r="K231" s="203" t="str">
        <f>office_ytd!J231</f>
        <v>20230307</v>
      </c>
    </row>
    <row r="232" spans="1:11" ht="12.75">
      <c r="A232" s="136" t="s">
        <v>13</v>
      </c>
      <c r="B232" s="136" t="s">
        <v>629</v>
      </c>
      <c r="C232" s="202">
        <f>office!F232</f>
        <v>0</v>
      </c>
      <c r="D232" s="202">
        <f>office!G232</f>
        <v>0</v>
      </c>
      <c r="E232" s="202">
        <f>office!H232</f>
        <v>0</v>
      </c>
      <c r="F232" s="134"/>
      <c r="G232" s="202">
        <f>office_ytd!F232</f>
        <v>5863</v>
      </c>
      <c r="H232" s="202">
        <f>office_ytd!G232</f>
        <v>0</v>
      </c>
      <c r="I232" s="202">
        <f>office_ytd!H232</f>
        <v>5863</v>
      </c>
      <c r="J232" s="57"/>
      <c r="K232" s="203" t="str">
        <f>office_ytd!J232</f>
        <v>20230410</v>
      </c>
    </row>
    <row r="233" spans="1:11" ht="12.75">
      <c r="A233" s="136" t="s">
        <v>13</v>
      </c>
      <c r="B233" s="136" t="s">
        <v>1713</v>
      </c>
      <c r="C233" s="202">
        <f>office!F233</f>
        <v>0</v>
      </c>
      <c r="D233" s="202">
        <f>office!G233</f>
        <v>0</v>
      </c>
      <c r="E233" s="202">
        <f>office!H233</f>
        <v>0</v>
      </c>
      <c r="F233" s="134"/>
      <c r="G233" s="202">
        <f>office_ytd!F233</f>
        <v>0</v>
      </c>
      <c r="H233" s="202">
        <f>office_ytd!G233</f>
        <v>0</v>
      </c>
      <c r="I233" s="202">
        <f>office_ytd!H233</f>
        <v>0</v>
      </c>
      <c r="J233" s="57"/>
      <c r="K233" s="203" t="str">
        <f>office_ytd!J233</f>
        <v>20230307</v>
      </c>
    </row>
    <row r="234" spans="1:11" ht="12.75">
      <c r="A234" s="136" t="s">
        <v>13</v>
      </c>
      <c r="B234" s="136" t="s">
        <v>634</v>
      </c>
      <c r="C234" s="202">
        <f>office!F234</f>
        <v>0</v>
      </c>
      <c r="D234" s="202">
        <f>office!G234</f>
        <v>0</v>
      </c>
      <c r="E234" s="202">
        <f>office!H234</f>
        <v>0</v>
      </c>
      <c r="F234" s="134"/>
      <c r="G234" s="202">
        <f>office_ytd!F234</f>
        <v>0</v>
      </c>
      <c r="H234" s="202">
        <f>office_ytd!G234</f>
        <v>0</v>
      </c>
      <c r="I234" s="202">
        <f>office_ytd!H234</f>
        <v>0</v>
      </c>
      <c r="J234" s="57"/>
      <c r="K234" s="203" t="str">
        <f>office_ytd!J234</f>
        <v>20230307</v>
      </c>
    </row>
    <row r="235" spans="1:11" ht="12.75">
      <c r="A235" s="136" t="s">
        <v>13</v>
      </c>
      <c r="B235" s="136" t="s">
        <v>637</v>
      </c>
      <c r="C235" s="202">
        <f>office!F235</f>
        <v>0</v>
      </c>
      <c r="D235" s="202">
        <f>office!G235</f>
        <v>0</v>
      </c>
      <c r="E235" s="202">
        <f>office!H235</f>
        <v>0</v>
      </c>
      <c r="F235" s="134"/>
      <c r="G235" s="202">
        <f>office_ytd!F235</f>
        <v>0</v>
      </c>
      <c r="H235" s="202">
        <f>office_ytd!G235</f>
        <v>0</v>
      </c>
      <c r="I235" s="202">
        <f>office_ytd!H235</f>
        <v>0</v>
      </c>
      <c r="J235" s="57"/>
      <c r="K235" s="203" t="str">
        <f>office_ytd!J235</f>
        <v>20230307</v>
      </c>
    </row>
    <row r="236" spans="1:11" ht="12.75">
      <c r="A236" s="136" t="s">
        <v>13</v>
      </c>
      <c r="B236" s="136" t="s">
        <v>1714</v>
      </c>
      <c r="C236" s="202" t="str">
        <f>office!F236</f>
        <v>No report</v>
      </c>
      <c r="D236" s="202" t="str">
        <f>office!G236</f>
        <v>No report</v>
      </c>
      <c r="E236" s="202" t="str">
        <f>office!H236</f>
        <v>No report</v>
      </c>
      <c r="F236" s="134"/>
      <c r="G236" s="202" t="str">
        <f>office_ytd!F236</f>
        <v>Missing Data</v>
      </c>
      <c r="H236" s="202" t="str">
        <f>office_ytd!G236</f>
        <v>Missing Data</v>
      </c>
      <c r="I236" s="202" t="str">
        <f>office_ytd!H236</f>
        <v>Missing Data</v>
      </c>
      <c r="J236" s="57"/>
      <c r="K236" s="203" t="str">
        <f>office_ytd!J236</f>
        <v>Missing Data</v>
      </c>
    </row>
    <row r="237" spans="1:11" ht="12.75">
      <c r="A237" s="136" t="s">
        <v>13</v>
      </c>
      <c r="B237" s="136" t="s">
        <v>597</v>
      </c>
      <c r="C237" s="202">
        <f>office!F237</f>
        <v>0</v>
      </c>
      <c r="D237" s="202">
        <f>office!G237</f>
        <v>0</v>
      </c>
      <c r="E237" s="202">
        <f>office!H237</f>
        <v>0</v>
      </c>
      <c r="F237" s="134"/>
      <c r="G237" s="202">
        <f>office_ytd!F237</f>
        <v>0</v>
      </c>
      <c r="H237" s="202">
        <f>office_ytd!G237</f>
        <v>0</v>
      </c>
      <c r="I237" s="202">
        <f>office_ytd!H237</f>
        <v>0</v>
      </c>
      <c r="J237" s="57"/>
      <c r="K237" s="203" t="str">
        <f>office_ytd!J237</f>
        <v>20230307</v>
      </c>
    </row>
    <row r="238" spans="1:11" ht="12.75">
      <c r="A238" s="136" t="s">
        <v>13</v>
      </c>
      <c r="B238" s="136" t="s">
        <v>644</v>
      </c>
      <c r="C238" s="202" t="str">
        <f>office!F238</f>
        <v>No report</v>
      </c>
      <c r="D238" s="202" t="str">
        <f>office!G238</f>
        <v>No report</v>
      </c>
      <c r="E238" s="202" t="str">
        <f>office!H238</f>
        <v>No report</v>
      </c>
      <c r="F238" s="134"/>
      <c r="G238" s="202" t="str">
        <f>office_ytd!F238</f>
        <v>Missing Data</v>
      </c>
      <c r="H238" s="202" t="str">
        <f>office_ytd!G238</f>
        <v>Missing Data</v>
      </c>
      <c r="I238" s="202" t="str">
        <f>office_ytd!H238</f>
        <v>Missing Data</v>
      </c>
      <c r="J238" s="57"/>
      <c r="K238" s="203" t="str">
        <f>office_ytd!J238</f>
        <v>Missing Data</v>
      </c>
    </row>
    <row r="239" spans="1:11" ht="12.75">
      <c r="A239" s="136" t="s">
        <v>13</v>
      </c>
      <c r="B239" s="136" t="s">
        <v>647</v>
      </c>
      <c r="C239" s="202">
        <f>office!F239</f>
        <v>0</v>
      </c>
      <c r="D239" s="202">
        <f>office!G239</f>
        <v>0</v>
      </c>
      <c r="E239" s="202">
        <f>office!H239</f>
        <v>0</v>
      </c>
      <c r="F239" s="134"/>
      <c r="G239" s="202">
        <f>office_ytd!F239</f>
        <v>0</v>
      </c>
      <c r="H239" s="202">
        <f>office_ytd!G239</f>
        <v>0</v>
      </c>
      <c r="I239" s="202">
        <f>office_ytd!H239</f>
        <v>0</v>
      </c>
      <c r="J239" s="57"/>
      <c r="K239" s="203" t="str">
        <f>office_ytd!J239</f>
        <v>20230307</v>
      </c>
    </row>
    <row r="240" spans="1:11" ht="12.75">
      <c r="A240" s="136" t="s">
        <v>13</v>
      </c>
      <c r="B240" s="136" t="s">
        <v>650</v>
      </c>
      <c r="C240" s="202">
        <f>office!F240</f>
        <v>0</v>
      </c>
      <c r="D240" s="202">
        <f>office!G240</f>
        <v>0</v>
      </c>
      <c r="E240" s="202">
        <f>office!H240</f>
        <v>0</v>
      </c>
      <c r="F240" s="134"/>
      <c r="G240" s="202">
        <f>office_ytd!F240</f>
        <v>0</v>
      </c>
      <c r="H240" s="202">
        <f>office_ytd!G240</f>
        <v>0</v>
      </c>
      <c r="I240" s="202">
        <f>office_ytd!H240</f>
        <v>0</v>
      </c>
      <c r="J240" s="57"/>
      <c r="K240" s="203" t="str">
        <f>office_ytd!J240</f>
        <v>20230410</v>
      </c>
    </row>
    <row r="241" spans="1:11" ht="12.75">
      <c r="A241" s="136" t="s">
        <v>13</v>
      </c>
      <c r="B241" s="136" t="s">
        <v>653</v>
      </c>
      <c r="C241" s="202" t="str">
        <f>office!F241</f>
        <v>No report</v>
      </c>
      <c r="D241" s="202" t="str">
        <f>office!G241</f>
        <v>No report</v>
      </c>
      <c r="E241" s="202" t="str">
        <f>office!H241</f>
        <v>No report</v>
      </c>
      <c r="F241" s="134"/>
      <c r="G241" s="202" t="str">
        <f>office_ytd!F241</f>
        <v>Missing Data</v>
      </c>
      <c r="H241" s="202" t="str">
        <f>office_ytd!G241</f>
        <v>Missing Data</v>
      </c>
      <c r="I241" s="202" t="str">
        <f>office_ytd!H241</f>
        <v>Missing Data</v>
      </c>
      <c r="J241" s="57"/>
      <c r="K241" s="203" t="str">
        <f>office_ytd!J241</f>
        <v>Missing Data</v>
      </c>
    </row>
    <row r="242" spans="1:11" ht="12.75">
      <c r="A242" s="136" t="s">
        <v>13</v>
      </c>
      <c r="B242" s="136" t="s">
        <v>656</v>
      </c>
      <c r="C242" s="202">
        <f>office!F242</f>
        <v>0</v>
      </c>
      <c r="D242" s="202">
        <f>office!G242</f>
        <v>0</v>
      </c>
      <c r="E242" s="202">
        <f>office!H242</f>
        <v>0</v>
      </c>
      <c r="F242" s="134"/>
      <c r="G242" s="202">
        <f>office_ytd!F242</f>
        <v>0</v>
      </c>
      <c r="H242" s="202">
        <f>office_ytd!G242</f>
        <v>0</v>
      </c>
      <c r="I242" s="202">
        <f>office_ytd!H242</f>
        <v>0</v>
      </c>
      <c r="J242" s="57"/>
      <c r="K242" s="203" t="str">
        <f>office_ytd!J242</f>
        <v>20230307</v>
      </c>
    </row>
    <row r="243" spans="1:11" ht="12.75">
      <c r="A243" s="136" t="s">
        <v>13</v>
      </c>
      <c r="B243" s="136" t="s">
        <v>659</v>
      </c>
      <c r="C243" s="202">
        <f>office!F243</f>
        <v>0</v>
      </c>
      <c r="D243" s="202">
        <f>office!G243</f>
        <v>0</v>
      </c>
      <c r="E243" s="202">
        <f>office!H243</f>
        <v>0</v>
      </c>
      <c r="F243" s="134"/>
      <c r="G243" s="202">
        <f>office_ytd!F243</f>
        <v>0</v>
      </c>
      <c r="H243" s="202">
        <f>office_ytd!G243</f>
        <v>0</v>
      </c>
      <c r="I243" s="202">
        <f>office_ytd!H243</f>
        <v>0</v>
      </c>
      <c r="J243" s="57"/>
      <c r="K243" s="203" t="str">
        <f>office_ytd!J243</f>
        <v>20230410</v>
      </c>
    </row>
    <row r="244" spans="1:11" ht="12.75">
      <c r="A244" s="136" t="s">
        <v>13</v>
      </c>
      <c r="B244" s="136" t="s">
        <v>662</v>
      </c>
      <c r="C244" s="202">
        <f>office!F244</f>
        <v>4749</v>
      </c>
      <c r="D244" s="202">
        <f>office!G244</f>
        <v>4749</v>
      </c>
      <c r="E244" s="202">
        <f>office!H244</f>
        <v>0</v>
      </c>
      <c r="F244" s="134"/>
      <c r="G244" s="202">
        <f>office_ytd!F244</f>
        <v>4753</v>
      </c>
      <c r="H244" s="202">
        <f>office_ytd!G244</f>
        <v>4753</v>
      </c>
      <c r="I244" s="202">
        <f>office_ytd!H244</f>
        <v>0</v>
      </c>
      <c r="J244" s="57"/>
      <c r="K244" s="203" t="str">
        <f>office_ytd!J244</f>
        <v>20230307</v>
      </c>
    </row>
    <row r="245" spans="1:11" ht="12.75">
      <c r="A245" s="136" t="s">
        <v>13</v>
      </c>
      <c r="B245" s="136" t="s">
        <v>665</v>
      </c>
      <c r="C245" s="202" t="str">
        <f>office!F245</f>
        <v>No report</v>
      </c>
      <c r="D245" s="202" t="str">
        <f>office!G245</f>
        <v>No report</v>
      </c>
      <c r="E245" s="202" t="str">
        <f>office!H245</f>
        <v>No report</v>
      </c>
      <c r="F245" s="134"/>
      <c r="G245" s="202" t="str">
        <f>office_ytd!F245</f>
        <v>Missing Data</v>
      </c>
      <c r="H245" s="202" t="str">
        <f>office_ytd!G245</f>
        <v>Missing Data</v>
      </c>
      <c r="I245" s="202" t="str">
        <f>office_ytd!H245</f>
        <v>Missing Data</v>
      </c>
      <c r="J245" s="57"/>
      <c r="K245" s="203" t="str">
        <f>office_ytd!J245</f>
        <v>Missing Data</v>
      </c>
    </row>
    <row r="246" spans="1:11" ht="12.75">
      <c r="A246" s="136" t="s">
        <v>13</v>
      </c>
      <c r="B246" s="136" t="s">
        <v>668</v>
      </c>
      <c r="C246" s="202">
        <f>office!F246</f>
        <v>0</v>
      </c>
      <c r="D246" s="202">
        <f>office!G246</f>
        <v>0</v>
      </c>
      <c r="E246" s="202">
        <f>office!H246</f>
        <v>0</v>
      </c>
      <c r="F246" s="134"/>
      <c r="G246" s="202">
        <f>office_ytd!F246</f>
        <v>0</v>
      </c>
      <c r="H246" s="202">
        <f>office_ytd!G246</f>
        <v>0</v>
      </c>
      <c r="I246" s="202">
        <f>office_ytd!H246</f>
        <v>0</v>
      </c>
      <c r="J246" s="57"/>
      <c r="K246" s="203" t="str">
        <f>office_ytd!J246</f>
        <v>20230410</v>
      </c>
    </row>
    <row r="247" spans="1:11" ht="12.75">
      <c r="A247" s="136" t="s">
        <v>13</v>
      </c>
      <c r="B247" s="136" t="s">
        <v>671</v>
      </c>
      <c r="C247" s="202">
        <f>office!F247</f>
        <v>0</v>
      </c>
      <c r="D247" s="202">
        <f>office!G247</f>
        <v>0</v>
      </c>
      <c r="E247" s="202">
        <f>office!H247</f>
        <v>0</v>
      </c>
      <c r="F247" s="134"/>
      <c r="G247" s="202">
        <f>office_ytd!F247</f>
        <v>0</v>
      </c>
      <c r="H247" s="202">
        <f>office_ytd!G247</f>
        <v>0</v>
      </c>
      <c r="I247" s="202">
        <f>office_ytd!H247</f>
        <v>0</v>
      </c>
      <c r="J247" s="57"/>
      <c r="K247" s="203" t="str">
        <f>office_ytd!J247</f>
        <v>20230410</v>
      </c>
    </row>
    <row r="248" spans="1:11" ht="12.75">
      <c r="A248" s="136" t="s">
        <v>13</v>
      </c>
      <c r="B248" s="136" t="s">
        <v>674</v>
      </c>
      <c r="C248" s="202">
        <f>office!F248</f>
        <v>0</v>
      </c>
      <c r="D248" s="202">
        <f>office!G248</f>
        <v>0</v>
      </c>
      <c r="E248" s="202">
        <f>office!H248</f>
        <v>0</v>
      </c>
      <c r="F248" s="134"/>
      <c r="G248" s="202">
        <f>office_ytd!F248</f>
        <v>0</v>
      </c>
      <c r="H248" s="202">
        <f>office_ytd!G248</f>
        <v>0</v>
      </c>
      <c r="I248" s="202">
        <f>office_ytd!H248</f>
        <v>0</v>
      </c>
      <c r="J248" s="57"/>
      <c r="K248" s="203" t="str">
        <f>office_ytd!J248</f>
        <v>20230307</v>
      </c>
    </row>
    <row r="249" spans="1:11" ht="12.75">
      <c r="A249" s="136" t="s">
        <v>13</v>
      </c>
      <c r="B249" s="136" t="s">
        <v>677</v>
      </c>
      <c r="C249" s="202" t="str">
        <f>office!F249</f>
        <v>No report</v>
      </c>
      <c r="D249" s="202" t="str">
        <f>office!G249</f>
        <v>No report</v>
      </c>
      <c r="E249" s="202" t="str">
        <f>office!H249</f>
        <v>No report</v>
      </c>
      <c r="F249" s="134"/>
      <c r="G249" s="202" t="str">
        <f>office_ytd!F249</f>
        <v>Missing Data</v>
      </c>
      <c r="H249" s="202" t="str">
        <f>office_ytd!G249</f>
        <v>Missing Data</v>
      </c>
      <c r="I249" s="202" t="str">
        <f>office_ytd!H249</f>
        <v>Missing Data</v>
      </c>
      <c r="J249" s="57"/>
      <c r="K249" s="203" t="str">
        <f>office_ytd!J249</f>
        <v>Missing Data</v>
      </c>
    </row>
    <row r="250" spans="1:11" ht="12.75">
      <c r="A250" s="136" t="s">
        <v>13</v>
      </c>
      <c r="B250" s="136" t="s">
        <v>680</v>
      </c>
      <c r="C250" s="202">
        <f>office!F250</f>
        <v>0</v>
      </c>
      <c r="D250" s="202">
        <f>office!G250</f>
        <v>0</v>
      </c>
      <c r="E250" s="202">
        <f>office!H250</f>
        <v>0</v>
      </c>
      <c r="F250" s="134"/>
      <c r="G250" s="202">
        <f>office_ytd!F250</f>
        <v>0</v>
      </c>
      <c r="H250" s="202">
        <f>office_ytd!G250</f>
        <v>0</v>
      </c>
      <c r="I250" s="202">
        <f>office_ytd!H250</f>
        <v>0</v>
      </c>
      <c r="J250" s="57"/>
      <c r="K250" s="203" t="str">
        <f>office_ytd!J250</f>
        <v>20230410</v>
      </c>
    </row>
    <row r="251" spans="1:11" ht="12.75">
      <c r="A251" s="136" t="s">
        <v>13</v>
      </c>
      <c r="B251" s="136" t="s">
        <v>683</v>
      </c>
      <c r="C251" s="202">
        <f>office!F251</f>
        <v>1000</v>
      </c>
      <c r="D251" s="202">
        <f>office!G251</f>
        <v>1000</v>
      </c>
      <c r="E251" s="202">
        <f>office!H251</f>
        <v>0</v>
      </c>
      <c r="F251" s="134"/>
      <c r="G251" s="202">
        <f>office_ytd!F251</f>
        <v>1000</v>
      </c>
      <c r="H251" s="202">
        <f>office_ytd!G251</f>
        <v>1000</v>
      </c>
      <c r="I251" s="202">
        <f>office_ytd!H251</f>
        <v>0</v>
      </c>
      <c r="J251" s="57"/>
      <c r="K251" s="203" t="str">
        <f>office_ytd!J251</f>
        <v>20230410</v>
      </c>
    </row>
    <row r="252" spans="1:11" ht="12.75">
      <c r="A252" s="136" t="s">
        <v>13</v>
      </c>
      <c r="B252" s="136" t="s">
        <v>686</v>
      </c>
      <c r="C252" s="202">
        <f>office!F252</f>
        <v>0</v>
      </c>
      <c r="D252" s="202">
        <f>office!G252</f>
        <v>0</v>
      </c>
      <c r="E252" s="202">
        <f>office!H252</f>
        <v>0</v>
      </c>
      <c r="F252" s="134"/>
      <c r="G252" s="202">
        <f>office_ytd!F252</f>
        <v>0</v>
      </c>
      <c r="H252" s="202">
        <f>office_ytd!G252</f>
        <v>0</v>
      </c>
      <c r="I252" s="202">
        <f>office_ytd!H252</f>
        <v>0</v>
      </c>
      <c r="J252" s="57"/>
      <c r="K252" s="203" t="str">
        <f>office_ytd!J252</f>
        <v>20230307</v>
      </c>
    </row>
    <row r="253" spans="1:11" ht="12.75">
      <c r="A253" s="136" t="s">
        <v>14</v>
      </c>
      <c r="B253" s="136" t="s">
        <v>689</v>
      </c>
      <c r="C253" s="202">
        <f>office!F253</f>
        <v>0</v>
      </c>
      <c r="D253" s="202">
        <f>office!G253</f>
        <v>0</v>
      </c>
      <c r="E253" s="202">
        <f>office!H253</f>
        <v>0</v>
      </c>
      <c r="F253" s="134"/>
      <c r="G253" s="202">
        <f>office_ytd!F253</f>
        <v>0</v>
      </c>
      <c r="H253" s="202">
        <f>office_ytd!G253</f>
        <v>0</v>
      </c>
      <c r="I253" s="202">
        <f>office_ytd!H253</f>
        <v>0</v>
      </c>
      <c r="J253" s="57"/>
      <c r="K253" s="203" t="str">
        <f>office_ytd!J253</f>
        <v>20230410</v>
      </c>
    </row>
    <row r="254" spans="1:11" ht="12.75">
      <c r="A254" s="136" t="s">
        <v>14</v>
      </c>
      <c r="B254" s="136" t="s">
        <v>692</v>
      </c>
      <c r="C254" s="202">
        <f>office!F254</f>
        <v>0</v>
      </c>
      <c r="D254" s="202">
        <f>office!G254</f>
        <v>0</v>
      </c>
      <c r="E254" s="202">
        <f>office!H254</f>
        <v>0</v>
      </c>
      <c r="F254" s="134"/>
      <c r="G254" s="202">
        <f>office_ytd!F254</f>
        <v>0</v>
      </c>
      <c r="H254" s="202">
        <f>office_ytd!G254</f>
        <v>0</v>
      </c>
      <c r="I254" s="202">
        <f>office_ytd!H254</f>
        <v>0</v>
      </c>
      <c r="J254" s="57"/>
      <c r="K254" s="203" t="str">
        <f>office_ytd!J254</f>
        <v>20230307</v>
      </c>
    </row>
    <row r="255" spans="1:11" ht="12.75">
      <c r="A255" s="136" t="s">
        <v>14</v>
      </c>
      <c r="B255" s="136" t="s">
        <v>695</v>
      </c>
      <c r="C255" s="202">
        <f>office!F255</f>
        <v>0</v>
      </c>
      <c r="D255" s="202">
        <f>office!G255</f>
        <v>0</v>
      </c>
      <c r="E255" s="202">
        <f>office!H255</f>
        <v>0</v>
      </c>
      <c r="F255" s="134"/>
      <c r="G255" s="202">
        <f>office_ytd!F255</f>
        <v>0</v>
      </c>
      <c r="H255" s="202">
        <f>office_ytd!G255</f>
        <v>0</v>
      </c>
      <c r="I255" s="202">
        <f>office_ytd!H255</f>
        <v>0</v>
      </c>
      <c r="J255" s="57"/>
      <c r="K255" s="203" t="str">
        <f>office_ytd!J255</f>
        <v>20230307</v>
      </c>
    </row>
    <row r="256" spans="1:11" ht="12.75">
      <c r="A256" s="136" t="s">
        <v>14</v>
      </c>
      <c r="B256" s="136" t="s">
        <v>698</v>
      </c>
      <c r="C256" s="202">
        <f>office!F256</f>
        <v>0</v>
      </c>
      <c r="D256" s="202">
        <f>office!G256</f>
        <v>0</v>
      </c>
      <c r="E256" s="202">
        <f>office!H256</f>
        <v>0</v>
      </c>
      <c r="F256" s="134"/>
      <c r="G256" s="202">
        <f>office_ytd!F256</f>
        <v>0</v>
      </c>
      <c r="H256" s="202">
        <f>office_ytd!G256</f>
        <v>0</v>
      </c>
      <c r="I256" s="202">
        <f>office_ytd!H256</f>
        <v>0</v>
      </c>
      <c r="J256" s="57"/>
      <c r="K256" s="203" t="str">
        <f>office_ytd!J256</f>
        <v>20230307</v>
      </c>
    </row>
    <row r="257" spans="1:11" ht="12.75">
      <c r="A257" s="136" t="s">
        <v>14</v>
      </c>
      <c r="B257" s="136" t="s">
        <v>701</v>
      </c>
      <c r="C257" s="202">
        <f>office!F257</f>
        <v>0</v>
      </c>
      <c r="D257" s="202">
        <f>office!G257</f>
        <v>0</v>
      </c>
      <c r="E257" s="202">
        <f>office!H257</f>
        <v>0</v>
      </c>
      <c r="F257" s="134"/>
      <c r="G257" s="202">
        <f>office_ytd!F257</f>
        <v>0</v>
      </c>
      <c r="H257" s="202">
        <f>office_ytd!G257</f>
        <v>0</v>
      </c>
      <c r="I257" s="202">
        <f>office_ytd!H257</f>
        <v>0</v>
      </c>
      <c r="J257" s="57"/>
      <c r="K257" s="203" t="str">
        <f>office_ytd!J257</f>
        <v>20230307</v>
      </c>
    </row>
    <row r="258" spans="1:11" ht="12.75">
      <c r="A258" s="136" t="s">
        <v>14</v>
      </c>
      <c r="B258" s="136" t="s">
        <v>704</v>
      </c>
      <c r="C258" s="202">
        <f>office!F258</f>
        <v>0</v>
      </c>
      <c r="D258" s="202">
        <f>office!G258</f>
        <v>0</v>
      </c>
      <c r="E258" s="202">
        <f>office!H258</f>
        <v>0</v>
      </c>
      <c r="F258" s="134"/>
      <c r="G258" s="202">
        <f>office_ytd!F258</f>
        <v>0</v>
      </c>
      <c r="H258" s="202">
        <f>office_ytd!G258</f>
        <v>0</v>
      </c>
      <c r="I258" s="202">
        <f>office_ytd!H258</f>
        <v>0</v>
      </c>
      <c r="J258" s="57"/>
      <c r="K258" s="203" t="str">
        <f>office_ytd!J258</f>
        <v>20230410</v>
      </c>
    </row>
    <row r="259" spans="1:11" ht="12.75">
      <c r="A259" s="136" t="s">
        <v>14</v>
      </c>
      <c r="B259" s="136" t="s">
        <v>600</v>
      </c>
      <c r="C259" s="202">
        <f>office!F259</f>
        <v>0</v>
      </c>
      <c r="D259" s="202">
        <f>office!G259</f>
        <v>0</v>
      </c>
      <c r="E259" s="202">
        <f>office!H259</f>
        <v>0</v>
      </c>
      <c r="F259" s="134"/>
      <c r="G259" s="202">
        <f>office_ytd!F259</f>
        <v>0</v>
      </c>
      <c r="H259" s="202">
        <f>office_ytd!G259</f>
        <v>0</v>
      </c>
      <c r="I259" s="202">
        <f>office_ytd!H259</f>
        <v>0</v>
      </c>
      <c r="J259" s="57"/>
      <c r="K259" s="203" t="str">
        <f>office_ytd!J259</f>
        <v>20230307</v>
      </c>
    </row>
    <row r="260" spans="1:11" ht="12.75">
      <c r="A260" s="136" t="s">
        <v>14</v>
      </c>
      <c r="B260" s="136" t="s">
        <v>709</v>
      </c>
      <c r="C260" s="202" t="str">
        <f>office!F260</f>
        <v>No report</v>
      </c>
      <c r="D260" s="202" t="str">
        <f>office!G260</f>
        <v>No report</v>
      </c>
      <c r="E260" s="202" t="str">
        <f>office!H260</f>
        <v>No report</v>
      </c>
      <c r="F260" s="134"/>
      <c r="G260" s="202" t="str">
        <f>office_ytd!F260</f>
        <v>Missing Data</v>
      </c>
      <c r="H260" s="202" t="str">
        <f>office_ytd!G260</f>
        <v>Missing Data</v>
      </c>
      <c r="I260" s="202" t="str">
        <f>office_ytd!H260</f>
        <v>Missing Data</v>
      </c>
      <c r="J260" s="57"/>
      <c r="K260" s="203" t="str">
        <f>office_ytd!J260</f>
        <v>Missing Data</v>
      </c>
    </row>
    <row r="261" spans="1:11" ht="12.75">
      <c r="A261" s="136" t="s">
        <v>14</v>
      </c>
      <c r="B261" s="136" t="s">
        <v>712</v>
      </c>
      <c r="C261" s="202">
        <f>office!F261</f>
        <v>0</v>
      </c>
      <c r="D261" s="202">
        <f>office!G261</f>
        <v>0</v>
      </c>
      <c r="E261" s="202">
        <f>office!H261</f>
        <v>0</v>
      </c>
      <c r="F261" s="134"/>
      <c r="G261" s="202">
        <f>office_ytd!F261</f>
        <v>0</v>
      </c>
      <c r="H261" s="202">
        <f>office_ytd!G261</f>
        <v>0</v>
      </c>
      <c r="I261" s="202">
        <f>office_ytd!H261</f>
        <v>0</v>
      </c>
      <c r="J261" s="57"/>
      <c r="K261" s="203" t="str">
        <f>office_ytd!J261</f>
        <v>20230410</v>
      </c>
    </row>
    <row r="262" spans="1:11" ht="12.75">
      <c r="A262" s="136" t="s">
        <v>14</v>
      </c>
      <c r="B262" s="136" t="s">
        <v>715</v>
      </c>
      <c r="C262" s="202">
        <f>office!F262</f>
        <v>1087</v>
      </c>
      <c r="D262" s="202">
        <f>office!G262</f>
        <v>1087</v>
      </c>
      <c r="E262" s="202">
        <f>office!H262</f>
        <v>0</v>
      </c>
      <c r="F262" s="134"/>
      <c r="G262" s="202">
        <f>office_ytd!F262</f>
        <v>1311</v>
      </c>
      <c r="H262" s="202">
        <f>office_ytd!G262</f>
        <v>1311</v>
      </c>
      <c r="I262" s="202">
        <f>office_ytd!H262</f>
        <v>0</v>
      </c>
      <c r="J262" s="57"/>
      <c r="K262" s="203" t="str">
        <f>office_ytd!J262</f>
        <v>20230410</v>
      </c>
    </row>
    <row r="263" spans="1:11" ht="12.75">
      <c r="A263" s="136" t="s">
        <v>14</v>
      </c>
      <c r="B263" s="136" t="s">
        <v>718</v>
      </c>
      <c r="C263" s="202">
        <f>office!F263</f>
        <v>0</v>
      </c>
      <c r="D263" s="202">
        <f>office!G263</f>
        <v>0</v>
      </c>
      <c r="E263" s="202">
        <f>office!H263</f>
        <v>0</v>
      </c>
      <c r="F263" s="134"/>
      <c r="G263" s="202">
        <f>office_ytd!F263</f>
        <v>0</v>
      </c>
      <c r="H263" s="202">
        <f>office_ytd!G263</f>
        <v>0</v>
      </c>
      <c r="I263" s="202">
        <f>office_ytd!H263</f>
        <v>0</v>
      </c>
      <c r="J263" s="57"/>
      <c r="K263" s="203" t="str">
        <f>office_ytd!J263</f>
        <v>20230307</v>
      </c>
    </row>
    <row r="264" spans="1:11" ht="12.75">
      <c r="A264" s="136" t="s">
        <v>14</v>
      </c>
      <c r="B264" s="136" t="s">
        <v>721</v>
      </c>
      <c r="C264" s="202">
        <f>office!F264</f>
        <v>0</v>
      </c>
      <c r="D264" s="202">
        <f>office!G264</f>
        <v>0</v>
      </c>
      <c r="E264" s="202">
        <f>office!H264</f>
        <v>0</v>
      </c>
      <c r="F264" s="134"/>
      <c r="G264" s="202">
        <f>office_ytd!F264</f>
        <v>0</v>
      </c>
      <c r="H264" s="202">
        <f>office_ytd!G264</f>
        <v>0</v>
      </c>
      <c r="I264" s="202">
        <f>office_ytd!H264</f>
        <v>0</v>
      </c>
      <c r="J264" s="57"/>
      <c r="K264" s="203" t="str">
        <f>office_ytd!J264</f>
        <v>20230307</v>
      </c>
    </row>
    <row r="265" spans="1:11" ht="12.75">
      <c r="A265" s="136" t="s">
        <v>14</v>
      </c>
      <c r="B265" s="136" t="s">
        <v>724</v>
      </c>
      <c r="C265" s="202">
        <f>office!F265</f>
        <v>0</v>
      </c>
      <c r="D265" s="202">
        <f>office!G265</f>
        <v>0</v>
      </c>
      <c r="E265" s="202">
        <f>office!H265</f>
        <v>0</v>
      </c>
      <c r="F265" s="134"/>
      <c r="G265" s="202">
        <f>office_ytd!F265</f>
        <v>0</v>
      </c>
      <c r="H265" s="202">
        <f>office_ytd!G265</f>
        <v>0</v>
      </c>
      <c r="I265" s="202">
        <f>office_ytd!H265</f>
        <v>0</v>
      </c>
      <c r="J265" s="57"/>
      <c r="K265" s="203" t="str">
        <f>office_ytd!J265</f>
        <v>20230410</v>
      </c>
    </row>
    <row r="266" spans="1:11" ht="12.75">
      <c r="A266" s="136" t="s">
        <v>14</v>
      </c>
      <c r="B266" s="136" t="s">
        <v>727</v>
      </c>
      <c r="C266" s="202">
        <f>office!F266</f>
        <v>0</v>
      </c>
      <c r="D266" s="202">
        <f>office!G266</f>
        <v>0</v>
      </c>
      <c r="E266" s="202">
        <f>office!H266</f>
        <v>0</v>
      </c>
      <c r="F266" s="134"/>
      <c r="G266" s="202">
        <f>office_ytd!F266</f>
        <v>0</v>
      </c>
      <c r="H266" s="202">
        <f>office_ytd!G266</f>
        <v>0</v>
      </c>
      <c r="I266" s="202">
        <f>office_ytd!H266</f>
        <v>0</v>
      </c>
      <c r="J266" s="57"/>
      <c r="K266" s="203" t="str">
        <f>office_ytd!J266</f>
        <v>20230307</v>
      </c>
    </row>
    <row r="267" spans="1:11" ht="12.75">
      <c r="A267" s="136" t="s">
        <v>14</v>
      </c>
      <c r="B267" s="136" t="s">
        <v>730</v>
      </c>
      <c r="C267" s="202">
        <f>office!F267</f>
        <v>0</v>
      </c>
      <c r="D267" s="202">
        <f>office!G267</f>
        <v>0</v>
      </c>
      <c r="E267" s="202">
        <f>office!H267</f>
        <v>0</v>
      </c>
      <c r="F267" s="134"/>
      <c r="G267" s="202">
        <f>office_ytd!F267</f>
        <v>0</v>
      </c>
      <c r="H267" s="202">
        <f>office_ytd!G267</f>
        <v>0</v>
      </c>
      <c r="I267" s="202">
        <f>office_ytd!H267</f>
        <v>0</v>
      </c>
      <c r="J267" s="57"/>
      <c r="K267" s="203" t="str">
        <f>office_ytd!J267</f>
        <v>20230410</v>
      </c>
    </row>
    <row r="268" spans="1:11" ht="12.75">
      <c r="A268" s="136" t="s">
        <v>14</v>
      </c>
      <c r="B268" s="136" t="s">
        <v>733</v>
      </c>
      <c r="C268" s="202">
        <f>office!F268</f>
        <v>0</v>
      </c>
      <c r="D268" s="202">
        <f>office!G268</f>
        <v>0</v>
      </c>
      <c r="E268" s="202">
        <f>office!H268</f>
        <v>0</v>
      </c>
      <c r="F268" s="134"/>
      <c r="G268" s="202">
        <f>office_ytd!F268</f>
        <v>0</v>
      </c>
      <c r="H268" s="202">
        <f>office_ytd!G268</f>
        <v>0</v>
      </c>
      <c r="I268" s="202">
        <f>office_ytd!H268</f>
        <v>0</v>
      </c>
      <c r="J268" s="57"/>
      <c r="K268" s="203" t="str">
        <f>office_ytd!J268</f>
        <v>20230307</v>
      </c>
    </row>
    <row r="269" spans="1:11" ht="12.75">
      <c r="A269" s="136" t="s">
        <v>14</v>
      </c>
      <c r="B269" s="136" t="s">
        <v>1715</v>
      </c>
      <c r="C269" s="202">
        <f>office!F269</f>
        <v>0</v>
      </c>
      <c r="D269" s="202">
        <f>office!G269</f>
        <v>0</v>
      </c>
      <c r="E269" s="202">
        <f>office!H269</f>
        <v>0</v>
      </c>
      <c r="F269" s="134"/>
      <c r="G269" s="202">
        <f>office_ytd!F269</f>
        <v>0</v>
      </c>
      <c r="H269" s="202">
        <f>office_ytd!G269</f>
        <v>0</v>
      </c>
      <c r="I269" s="202">
        <f>office_ytd!H269</f>
        <v>0</v>
      </c>
      <c r="J269" s="57"/>
      <c r="K269" s="203" t="str">
        <f>office_ytd!J269</f>
        <v>20230410</v>
      </c>
    </row>
    <row r="270" spans="1:11" ht="12.75">
      <c r="A270" s="136" t="s">
        <v>14</v>
      </c>
      <c r="B270" s="136" t="s">
        <v>293</v>
      </c>
      <c r="C270" s="202">
        <f>office!F270</f>
        <v>0</v>
      </c>
      <c r="D270" s="202">
        <f>office!G270</f>
        <v>0</v>
      </c>
      <c r="E270" s="202">
        <f>office!H270</f>
        <v>0</v>
      </c>
      <c r="F270" s="134"/>
      <c r="G270" s="202">
        <f>office_ytd!F270</f>
        <v>0</v>
      </c>
      <c r="H270" s="202">
        <f>office_ytd!G270</f>
        <v>0</v>
      </c>
      <c r="I270" s="202">
        <f>office_ytd!H270</f>
        <v>0</v>
      </c>
      <c r="J270" s="57"/>
      <c r="K270" s="203" t="str">
        <f>office_ytd!J270</f>
        <v>20230307</v>
      </c>
    </row>
    <row r="271" spans="1:11" ht="12.75">
      <c r="A271" s="136" t="s">
        <v>14</v>
      </c>
      <c r="B271" s="136" t="s">
        <v>740</v>
      </c>
      <c r="C271" s="202">
        <f>office!F271</f>
        <v>0</v>
      </c>
      <c r="D271" s="202">
        <f>office!G271</f>
        <v>0</v>
      </c>
      <c r="E271" s="202">
        <f>office!H271</f>
        <v>0</v>
      </c>
      <c r="F271" s="134"/>
      <c r="G271" s="202">
        <f>office_ytd!F271</f>
        <v>0</v>
      </c>
      <c r="H271" s="202">
        <f>office_ytd!G271</f>
        <v>0</v>
      </c>
      <c r="I271" s="202">
        <f>office_ytd!H271</f>
        <v>0</v>
      </c>
      <c r="J271" s="57"/>
      <c r="K271" s="203" t="str">
        <f>office_ytd!J271</f>
        <v>20230410</v>
      </c>
    </row>
    <row r="272" spans="1:11" ht="12.75">
      <c r="A272" s="136" t="s">
        <v>14</v>
      </c>
      <c r="B272" s="136" t="s">
        <v>743</v>
      </c>
      <c r="C272" s="202">
        <f>office!F272</f>
        <v>0</v>
      </c>
      <c r="D272" s="202">
        <f>office!G272</f>
        <v>0</v>
      </c>
      <c r="E272" s="202">
        <f>office!H272</f>
        <v>0</v>
      </c>
      <c r="F272" s="134"/>
      <c r="G272" s="202">
        <f>office_ytd!F272</f>
        <v>0</v>
      </c>
      <c r="H272" s="202">
        <f>office_ytd!G272</f>
        <v>0</v>
      </c>
      <c r="I272" s="202">
        <f>office_ytd!H272</f>
        <v>0</v>
      </c>
      <c r="J272" s="57"/>
      <c r="K272" s="203" t="str">
        <f>office_ytd!J272</f>
        <v>20230410</v>
      </c>
    </row>
    <row r="273" spans="1:11" ht="12.75">
      <c r="A273" s="136" t="s">
        <v>14</v>
      </c>
      <c r="B273" s="136" t="s">
        <v>746</v>
      </c>
      <c r="C273" s="202">
        <f>office!F273</f>
        <v>0</v>
      </c>
      <c r="D273" s="202">
        <f>office!G273</f>
        <v>0</v>
      </c>
      <c r="E273" s="202">
        <f>office!H273</f>
        <v>0</v>
      </c>
      <c r="F273" s="134"/>
      <c r="G273" s="202">
        <f>office_ytd!F273</f>
        <v>0</v>
      </c>
      <c r="H273" s="202">
        <f>office_ytd!G273</f>
        <v>0</v>
      </c>
      <c r="I273" s="202">
        <f>office_ytd!H273</f>
        <v>0</v>
      </c>
      <c r="J273" s="57"/>
      <c r="K273" s="203" t="str">
        <f>office_ytd!J273</f>
        <v>20230307</v>
      </c>
    </row>
    <row r="274" spans="1:11" ht="12.75">
      <c r="A274" s="136" t="s">
        <v>14</v>
      </c>
      <c r="B274" s="136" t="s">
        <v>749</v>
      </c>
      <c r="C274" s="202">
        <f>office!F274</f>
        <v>0</v>
      </c>
      <c r="D274" s="202">
        <f>office!G274</f>
        <v>0</v>
      </c>
      <c r="E274" s="202">
        <f>office!H274</f>
        <v>0</v>
      </c>
      <c r="F274" s="134"/>
      <c r="G274" s="202">
        <f>office_ytd!F274</f>
        <v>0</v>
      </c>
      <c r="H274" s="202">
        <f>office_ytd!G274</f>
        <v>0</v>
      </c>
      <c r="I274" s="202">
        <f>office_ytd!H274</f>
        <v>0</v>
      </c>
      <c r="J274" s="57"/>
      <c r="K274" s="203" t="str">
        <f>office_ytd!J274</f>
        <v>20230307</v>
      </c>
    </row>
    <row r="275" spans="1:11" ht="12.75">
      <c r="A275" s="136" t="s">
        <v>14</v>
      </c>
      <c r="B275" s="136" t="s">
        <v>752</v>
      </c>
      <c r="C275" s="202">
        <f>office!F275</f>
        <v>0</v>
      </c>
      <c r="D275" s="202">
        <f>office!G275</f>
        <v>0</v>
      </c>
      <c r="E275" s="202">
        <f>office!H275</f>
        <v>0</v>
      </c>
      <c r="F275" s="134"/>
      <c r="G275" s="202">
        <f>office_ytd!F275</f>
        <v>0</v>
      </c>
      <c r="H275" s="202">
        <f>office_ytd!G275</f>
        <v>0</v>
      </c>
      <c r="I275" s="202">
        <f>office_ytd!H275</f>
        <v>0</v>
      </c>
      <c r="J275" s="57"/>
      <c r="K275" s="203" t="str">
        <f>office_ytd!J275</f>
        <v>20230307</v>
      </c>
    </row>
    <row r="276" spans="1:11" ht="12.75">
      <c r="A276" s="136" t="s">
        <v>14</v>
      </c>
      <c r="B276" s="136" t="s">
        <v>755</v>
      </c>
      <c r="C276" s="202">
        <f>office!F276</f>
        <v>0</v>
      </c>
      <c r="D276" s="202">
        <f>office!G276</f>
        <v>0</v>
      </c>
      <c r="E276" s="202">
        <f>office!H276</f>
        <v>0</v>
      </c>
      <c r="F276" s="134"/>
      <c r="G276" s="202">
        <f>office_ytd!F276</f>
        <v>0</v>
      </c>
      <c r="H276" s="202">
        <f>office_ytd!G276</f>
        <v>0</v>
      </c>
      <c r="I276" s="202">
        <f>office_ytd!H276</f>
        <v>0</v>
      </c>
      <c r="J276" s="57"/>
      <c r="K276" s="203" t="str">
        <f>office_ytd!J276</f>
        <v>20230410</v>
      </c>
    </row>
    <row r="277" spans="1:11" ht="12.75">
      <c r="A277" s="136" t="s">
        <v>15</v>
      </c>
      <c r="B277" s="136" t="s">
        <v>758</v>
      </c>
      <c r="C277" s="202">
        <f>office!F277</f>
        <v>0</v>
      </c>
      <c r="D277" s="202">
        <f>office!G277</f>
        <v>0</v>
      </c>
      <c r="E277" s="202">
        <f>office!H277</f>
        <v>0</v>
      </c>
      <c r="F277" s="134"/>
      <c r="G277" s="202">
        <f>office_ytd!F277</f>
        <v>0</v>
      </c>
      <c r="H277" s="202">
        <f>office_ytd!G277</f>
        <v>0</v>
      </c>
      <c r="I277" s="202">
        <f>office_ytd!H277</f>
        <v>0</v>
      </c>
      <c r="J277" s="57"/>
      <c r="K277" s="203" t="str">
        <f>office_ytd!J277</f>
        <v>20230307</v>
      </c>
    </row>
    <row r="278" spans="1:11" ht="12.75">
      <c r="A278" s="136" t="s">
        <v>15</v>
      </c>
      <c r="B278" s="136" t="s">
        <v>761</v>
      </c>
      <c r="C278" s="202" t="str">
        <f>office!F278</f>
        <v>No report</v>
      </c>
      <c r="D278" s="202" t="str">
        <f>office!G278</f>
        <v>No report</v>
      </c>
      <c r="E278" s="202" t="str">
        <f>office!H278</f>
        <v>No report</v>
      </c>
      <c r="F278" s="134"/>
      <c r="G278" s="202" t="str">
        <f>office_ytd!F278</f>
        <v>Missing Data</v>
      </c>
      <c r="H278" s="202" t="str">
        <f>office_ytd!G278</f>
        <v>Missing Data</v>
      </c>
      <c r="I278" s="202" t="str">
        <f>office_ytd!H278</f>
        <v>Missing Data</v>
      </c>
      <c r="J278" s="57"/>
      <c r="K278" s="203" t="str">
        <f>office_ytd!J278</f>
        <v>Missing Data</v>
      </c>
    </row>
    <row r="279" spans="1:11" ht="12.75">
      <c r="A279" s="136" t="s">
        <v>15</v>
      </c>
      <c r="B279" s="136" t="s">
        <v>764</v>
      </c>
      <c r="C279" s="202">
        <f>office!F279</f>
        <v>0</v>
      </c>
      <c r="D279" s="202">
        <f>office!G279</f>
        <v>0</v>
      </c>
      <c r="E279" s="202">
        <f>office!H279</f>
        <v>0</v>
      </c>
      <c r="F279" s="134"/>
      <c r="G279" s="202">
        <f>office_ytd!F279</f>
        <v>0</v>
      </c>
      <c r="H279" s="202">
        <f>office_ytd!G279</f>
        <v>0</v>
      </c>
      <c r="I279" s="202">
        <f>office_ytd!H279</f>
        <v>0</v>
      </c>
      <c r="J279" s="57"/>
      <c r="K279" s="203" t="str">
        <f>office_ytd!J279</f>
        <v>20230307</v>
      </c>
    </row>
    <row r="280" spans="1:11" ht="12.75">
      <c r="A280" s="136" t="s">
        <v>15</v>
      </c>
      <c r="B280" s="136" t="s">
        <v>767</v>
      </c>
      <c r="C280" s="202">
        <f>office!F280</f>
        <v>0</v>
      </c>
      <c r="D280" s="202">
        <f>office!G280</f>
        <v>0</v>
      </c>
      <c r="E280" s="202">
        <f>office!H280</f>
        <v>0</v>
      </c>
      <c r="F280" s="134"/>
      <c r="G280" s="202">
        <f>office_ytd!F280</f>
        <v>0</v>
      </c>
      <c r="H280" s="202">
        <f>office_ytd!G280</f>
        <v>0</v>
      </c>
      <c r="I280" s="202">
        <f>office_ytd!H280</f>
        <v>0</v>
      </c>
      <c r="J280" s="57"/>
      <c r="K280" s="203" t="str">
        <f>office_ytd!J280</f>
        <v>20230307</v>
      </c>
    </row>
    <row r="281" spans="1:11" ht="12.75">
      <c r="A281" s="136" t="s">
        <v>15</v>
      </c>
      <c r="B281" s="136" t="s">
        <v>770</v>
      </c>
      <c r="C281" s="202">
        <f>office!F281</f>
        <v>0</v>
      </c>
      <c r="D281" s="202">
        <f>office!G281</f>
        <v>0</v>
      </c>
      <c r="E281" s="202">
        <f>office!H281</f>
        <v>0</v>
      </c>
      <c r="F281" s="134"/>
      <c r="G281" s="202">
        <f>office_ytd!F281</f>
        <v>0</v>
      </c>
      <c r="H281" s="202">
        <f>office_ytd!G281</f>
        <v>0</v>
      </c>
      <c r="I281" s="202">
        <f>office_ytd!H281</f>
        <v>0</v>
      </c>
      <c r="J281" s="57"/>
      <c r="K281" s="203" t="str">
        <f>office_ytd!J281</f>
        <v>20230410</v>
      </c>
    </row>
    <row r="282" spans="1:11" ht="12.75">
      <c r="A282" s="136" t="s">
        <v>15</v>
      </c>
      <c r="B282" s="136" t="s">
        <v>773</v>
      </c>
      <c r="C282" s="202">
        <f>office!F282</f>
        <v>22400</v>
      </c>
      <c r="D282" s="202">
        <f>office!G282</f>
        <v>22400</v>
      </c>
      <c r="E282" s="202">
        <f>office!H282</f>
        <v>0</v>
      </c>
      <c r="F282" s="134"/>
      <c r="G282" s="202">
        <f>office_ytd!F282</f>
        <v>22400</v>
      </c>
      <c r="H282" s="202">
        <f>office_ytd!G282</f>
        <v>22400</v>
      </c>
      <c r="I282" s="202">
        <f>office_ytd!H282</f>
        <v>0</v>
      </c>
      <c r="J282" s="57"/>
      <c r="K282" s="203" t="str">
        <f>office_ytd!J282</f>
        <v>20230410</v>
      </c>
    </row>
    <row r="283" spans="1:11" ht="12.75">
      <c r="A283" s="136" t="s">
        <v>15</v>
      </c>
      <c r="B283" s="136" t="s">
        <v>776</v>
      </c>
      <c r="C283" s="202">
        <f>office!F283</f>
        <v>0</v>
      </c>
      <c r="D283" s="202">
        <f>office!G283</f>
        <v>0</v>
      </c>
      <c r="E283" s="202">
        <f>office!H283</f>
        <v>0</v>
      </c>
      <c r="F283" s="134"/>
      <c r="G283" s="202">
        <f>office_ytd!F283</f>
        <v>0</v>
      </c>
      <c r="H283" s="202">
        <f>office_ytd!G283</f>
        <v>0</v>
      </c>
      <c r="I283" s="202">
        <f>office_ytd!H283</f>
        <v>0</v>
      </c>
      <c r="J283" s="57"/>
      <c r="K283" s="203" t="str">
        <f>office_ytd!J283</f>
        <v>20230307</v>
      </c>
    </row>
    <row r="284" spans="1:11" ht="12.75">
      <c r="A284" s="136" t="s">
        <v>15</v>
      </c>
      <c r="B284" s="136" t="s">
        <v>779</v>
      </c>
      <c r="C284" s="202" t="str">
        <f>office!F284</f>
        <v>No report</v>
      </c>
      <c r="D284" s="202" t="str">
        <f>office!G284</f>
        <v>No report</v>
      </c>
      <c r="E284" s="202" t="str">
        <f>office!H284</f>
        <v>No report</v>
      </c>
      <c r="F284" s="134"/>
      <c r="G284" s="202" t="str">
        <f>office_ytd!F284</f>
        <v>Missing Data</v>
      </c>
      <c r="H284" s="202" t="str">
        <f>office_ytd!G284</f>
        <v>Missing Data</v>
      </c>
      <c r="I284" s="202" t="str">
        <f>office_ytd!H284</f>
        <v>Missing Data</v>
      </c>
      <c r="J284" s="57"/>
      <c r="K284" s="203" t="str">
        <f>office_ytd!J284</f>
        <v>Missing Data</v>
      </c>
    </row>
    <row r="285" spans="1:11" ht="12.75">
      <c r="A285" s="136" t="s">
        <v>15</v>
      </c>
      <c r="B285" s="136" t="s">
        <v>782</v>
      </c>
      <c r="C285" s="202">
        <f>office!F285</f>
        <v>0</v>
      </c>
      <c r="D285" s="202">
        <f>office!G285</f>
        <v>0</v>
      </c>
      <c r="E285" s="202">
        <f>office!H285</f>
        <v>0</v>
      </c>
      <c r="F285" s="134"/>
      <c r="G285" s="202">
        <f>office_ytd!F285</f>
        <v>0</v>
      </c>
      <c r="H285" s="202">
        <f>office_ytd!G285</f>
        <v>0</v>
      </c>
      <c r="I285" s="202">
        <f>office_ytd!H285</f>
        <v>0</v>
      </c>
      <c r="J285" s="57"/>
      <c r="K285" s="203" t="str">
        <f>office_ytd!J285</f>
        <v>20230307</v>
      </c>
    </row>
    <row r="286" spans="1:11" ht="12.75">
      <c r="A286" s="136" t="s">
        <v>15</v>
      </c>
      <c r="B286" s="136" t="s">
        <v>785</v>
      </c>
      <c r="C286" s="202">
        <f>office!F286</f>
        <v>0</v>
      </c>
      <c r="D286" s="202">
        <f>office!G286</f>
        <v>0</v>
      </c>
      <c r="E286" s="202">
        <f>office!H286</f>
        <v>0</v>
      </c>
      <c r="F286" s="134"/>
      <c r="G286" s="202">
        <f>office_ytd!F286</f>
        <v>0</v>
      </c>
      <c r="H286" s="202">
        <f>office_ytd!G286</f>
        <v>0</v>
      </c>
      <c r="I286" s="202">
        <f>office_ytd!H286</f>
        <v>0</v>
      </c>
      <c r="J286" s="57"/>
      <c r="K286" s="203" t="str">
        <f>office_ytd!J286</f>
        <v>20230307</v>
      </c>
    </row>
    <row r="287" spans="1:11" ht="12.75">
      <c r="A287" s="136" t="s">
        <v>15</v>
      </c>
      <c r="B287" s="136" t="s">
        <v>788</v>
      </c>
      <c r="C287" s="202" t="str">
        <f>office!F287</f>
        <v>No report</v>
      </c>
      <c r="D287" s="202" t="str">
        <f>office!G287</f>
        <v>No report</v>
      </c>
      <c r="E287" s="202" t="str">
        <f>office!H287</f>
        <v>No report</v>
      </c>
      <c r="F287" s="134"/>
      <c r="G287" s="202" t="str">
        <f>office_ytd!F287</f>
        <v>Missing Data</v>
      </c>
      <c r="H287" s="202" t="str">
        <f>office_ytd!G287</f>
        <v>Missing Data</v>
      </c>
      <c r="I287" s="202" t="str">
        <f>office_ytd!H287</f>
        <v>Missing Data</v>
      </c>
      <c r="J287" s="57"/>
      <c r="K287" s="203" t="str">
        <f>office_ytd!J287</f>
        <v>Missing Data</v>
      </c>
    </row>
    <row r="288" spans="1:11" ht="12.75">
      <c r="A288" s="136" t="s">
        <v>15</v>
      </c>
      <c r="B288" s="136" t="s">
        <v>791</v>
      </c>
      <c r="C288" s="202">
        <f>office!F288</f>
        <v>0</v>
      </c>
      <c r="D288" s="202">
        <f>office!G288</f>
        <v>0</v>
      </c>
      <c r="E288" s="202">
        <f>office!H288</f>
        <v>0</v>
      </c>
      <c r="F288" s="134"/>
      <c r="G288" s="202">
        <f>office_ytd!F288</f>
        <v>0</v>
      </c>
      <c r="H288" s="202">
        <f>office_ytd!G288</f>
        <v>0</v>
      </c>
      <c r="I288" s="202">
        <f>office_ytd!H288</f>
        <v>0</v>
      </c>
      <c r="J288" s="57"/>
      <c r="K288" s="203" t="str">
        <f>office_ytd!J288</f>
        <v>20230410</v>
      </c>
    </row>
    <row r="289" spans="1:11" ht="12.75">
      <c r="A289" s="136" t="s">
        <v>16</v>
      </c>
      <c r="B289" s="136" t="s">
        <v>794</v>
      </c>
      <c r="C289" s="202">
        <f>office!F289</f>
        <v>0</v>
      </c>
      <c r="D289" s="202">
        <f>office!G289</f>
        <v>0</v>
      </c>
      <c r="E289" s="202">
        <f>office!H289</f>
        <v>0</v>
      </c>
      <c r="F289" s="134"/>
      <c r="G289" s="202">
        <f>office_ytd!F289</f>
        <v>0</v>
      </c>
      <c r="H289" s="202">
        <f>office_ytd!G289</f>
        <v>0</v>
      </c>
      <c r="I289" s="202">
        <f>office_ytd!H289</f>
        <v>0</v>
      </c>
      <c r="J289" s="57"/>
      <c r="K289" s="203" t="str">
        <f>office_ytd!J289</f>
        <v>20230307</v>
      </c>
    </row>
    <row r="290" spans="1:11" ht="12.75">
      <c r="A290" s="136" t="s">
        <v>16</v>
      </c>
      <c r="B290" s="136" t="s">
        <v>797</v>
      </c>
      <c r="C290" s="202">
        <f>office!F290</f>
        <v>0</v>
      </c>
      <c r="D290" s="202">
        <f>office!G290</f>
        <v>0</v>
      </c>
      <c r="E290" s="202">
        <f>office!H290</f>
        <v>0</v>
      </c>
      <c r="F290" s="134"/>
      <c r="G290" s="202">
        <f>office_ytd!F290</f>
        <v>0</v>
      </c>
      <c r="H290" s="202">
        <f>office_ytd!G290</f>
        <v>0</v>
      </c>
      <c r="I290" s="202">
        <f>office_ytd!H290</f>
        <v>0</v>
      </c>
      <c r="J290" s="57"/>
      <c r="K290" s="203" t="str">
        <f>office_ytd!J290</f>
        <v>20230307</v>
      </c>
    </row>
    <row r="291" spans="1:11" ht="12.75">
      <c r="A291" s="136" t="s">
        <v>16</v>
      </c>
      <c r="B291" s="136" t="s">
        <v>800</v>
      </c>
      <c r="C291" s="202">
        <f>office!F291</f>
        <v>0</v>
      </c>
      <c r="D291" s="202">
        <f>office!G291</f>
        <v>0</v>
      </c>
      <c r="E291" s="202">
        <f>office!H291</f>
        <v>0</v>
      </c>
      <c r="F291" s="134"/>
      <c r="G291" s="202">
        <f>office_ytd!F291</f>
        <v>0</v>
      </c>
      <c r="H291" s="202">
        <f>office_ytd!G291</f>
        <v>0</v>
      </c>
      <c r="I291" s="202">
        <f>office_ytd!H291</f>
        <v>0</v>
      </c>
      <c r="J291" s="57"/>
      <c r="K291" s="203" t="str">
        <f>office_ytd!J291</f>
        <v>20230307</v>
      </c>
    </row>
    <row r="292" spans="1:11" ht="12.75">
      <c r="A292" s="136" t="s">
        <v>16</v>
      </c>
      <c r="B292" s="136" t="s">
        <v>803</v>
      </c>
      <c r="C292" s="202" t="str">
        <f>office!F292</f>
        <v>No report</v>
      </c>
      <c r="D292" s="202" t="str">
        <f>office!G292</f>
        <v>No report</v>
      </c>
      <c r="E292" s="202" t="str">
        <f>office!H292</f>
        <v>No report</v>
      </c>
      <c r="F292" s="134"/>
      <c r="G292" s="202" t="str">
        <f>office_ytd!F292</f>
        <v>Missing Data</v>
      </c>
      <c r="H292" s="202" t="str">
        <f>office_ytd!G292</f>
        <v>Missing Data</v>
      </c>
      <c r="I292" s="202" t="str">
        <f>office_ytd!H292</f>
        <v>Missing Data</v>
      </c>
      <c r="J292" s="57"/>
      <c r="K292" s="203" t="str">
        <f>office_ytd!J292</f>
        <v>Missing Data</v>
      </c>
    </row>
    <row r="293" spans="1:11" ht="12.75">
      <c r="A293" s="136" t="s">
        <v>16</v>
      </c>
      <c r="B293" s="136" t="s">
        <v>806</v>
      </c>
      <c r="C293" s="202">
        <f>office!F293</f>
        <v>0</v>
      </c>
      <c r="D293" s="202">
        <f>office!G293</f>
        <v>0</v>
      </c>
      <c r="E293" s="202">
        <f>office!H293</f>
        <v>0</v>
      </c>
      <c r="F293" s="134"/>
      <c r="G293" s="202">
        <f>office_ytd!F293</f>
        <v>0</v>
      </c>
      <c r="H293" s="202">
        <f>office_ytd!G293</f>
        <v>0</v>
      </c>
      <c r="I293" s="202">
        <f>office_ytd!H293</f>
        <v>0</v>
      </c>
      <c r="J293" s="57"/>
      <c r="K293" s="203" t="str">
        <f>office_ytd!J293</f>
        <v>20230307</v>
      </c>
    </row>
    <row r="294" spans="1:11" ht="12.75">
      <c r="A294" s="136" t="s">
        <v>16</v>
      </c>
      <c r="B294" s="136" t="s">
        <v>809</v>
      </c>
      <c r="C294" s="202">
        <f>office!F294</f>
        <v>0</v>
      </c>
      <c r="D294" s="202">
        <f>office!G294</f>
        <v>0</v>
      </c>
      <c r="E294" s="202">
        <f>office!H294</f>
        <v>0</v>
      </c>
      <c r="F294" s="134"/>
      <c r="G294" s="202">
        <f>office_ytd!F294</f>
        <v>0</v>
      </c>
      <c r="H294" s="202">
        <f>office_ytd!G294</f>
        <v>0</v>
      </c>
      <c r="I294" s="202">
        <f>office_ytd!H294</f>
        <v>0</v>
      </c>
      <c r="J294" s="57"/>
      <c r="K294" s="203" t="str">
        <f>office_ytd!J294</f>
        <v>20230307</v>
      </c>
    </row>
    <row r="295" spans="1:11" ht="12.75">
      <c r="A295" s="136" t="s">
        <v>16</v>
      </c>
      <c r="B295" s="136" t="s">
        <v>812</v>
      </c>
      <c r="C295" s="202" t="str">
        <f>office!F295</f>
        <v>No report</v>
      </c>
      <c r="D295" s="202" t="str">
        <f>office!G295</f>
        <v>No report</v>
      </c>
      <c r="E295" s="202" t="str">
        <f>office!H295</f>
        <v>No report</v>
      </c>
      <c r="F295" s="134"/>
      <c r="G295" s="202" t="str">
        <f>office_ytd!F295</f>
        <v>Missing Data</v>
      </c>
      <c r="H295" s="202" t="str">
        <f>office_ytd!G295</f>
        <v>Missing Data</v>
      </c>
      <c r="I295" s="202" t="str">
        <f>office_ytd!H295</f>
        <v>Missing Data</v>
      </c>
      <c r="J295" s="57"/>
      <c r="K295" s="203" t="str">
        <f>office_ytd!J295</f>
        <v>Missing Data</v>
      </c>
    </row>
    <row r="296" spans="1:11" ht="12.75">
      <c r="A296" s="136" t="s">
        <v>16</v>
      </c>
      <c r="B296" s="136" t="s">
        <v>815</v>
      </c>
      <c r="C296" s="202">
        <f>office!F296</f>
        <v>0</v>
      </c>
      <c r="D296" s="202">
        <f>office!G296</f>
        <v>0</v>
      </c>
      <c r="E296" s="202">
        <f>office!H296</f>
        <v>0</v>
      </c>
      <c r="F296" s="134"/>
      <c r="G296" s="202">
        <f>office_ytd!F296</f>
        <v>0</v>
      </c>
      <c r="H296" s="202">
        <f>office_ytd!G296</f>
        <v>0</v>
      </c>
      <c r="I296" s="202">
        <f>office_ytd!H296</f>
        <v>0</v>
      </c>
      <c r="J296" s="57"/>
      <c r="K296" s="203" t="str">
        <f>office_ytd!J296</f>
        <v>20230410</v>
      </c>
    </row>
    <row r="297" spans="1:11" ht="12.75">
      <c r="A297" s="136" t="s">
        <v>16</v>
      </c>
      <c r="B297" s="136" t="s">
        <v>818</v>
      </c>
      <c r="C297" s="202">
        <f>office!F297</f>
        <v>0</v>
      </c>
      <c r="D297" s="202">
        <f>office!G297</f>
        <v>0</v>
      </c>
      <c r="E297" s="202">
        <f>office!H297</f>
        <v>0</v>
      </c>
      <c r="F297" s="134"/>
      <c r="G297" s="202">
        <f>office_ytd!F297</f>
        <v>0</v>
      </c>
      <c r="H297" s="202">
        <f>office_ytd!G297</f>
        <v>0</v>
      </c>
      <c r="I297" s="202">
        <f>office_ytd!H297</f>
        <v>0</v>
      </c>
      <c r="J297" s="57"/>
      <c r="K297" s="203" t="str">
        <f>office_ytd!J297</f>
        <v>20230307</v>
      </c>
    </row>
    <row r="298" spans="1:11" ht="12.75">
      <c r="A298" s="136" t="s">
        <v>16</v>
      </c>
      <c r="B298" s="136" t="s">
        <v>701</v>
      </c>
      <c r="C298" s="202">
        <f>office!F298</f>
        <v>0</v>
      </c>
      <c r="D298" s="202">
        <f>office!G298</f>
        <v>0</v>
      </c>
      <c r="E298" s="202">
        <f>office!H298</f>
        <v>0</v>
      </c>
      <c r="F298" s="134"/>
      <c r="G298" s="202">
        <f>office_ytd!F298</f>
        <v>0</v>
      </c>
      <c r="H298" s="202">
        <f>office_ytd!G298</f>
        <v>0</v>
      </c>
      <c r="I298" s="202">
        <f>office_ytd!H298</f>
        <v>0</v>
      </c>
      <c r="J298" s="57"/>
      <c r="K298" s="203" t="str">
        <f>office_ytd!J298</f>
        <v>20230307</v>
      </c>
    </row>
    <row r="299" spans="1:11" ht="12.75">
      <c r="A299" s="136" t="s">
        <v>16</v>
      </c>
      <c r="B299" s="136" t="s">
        <v>823</v>
      </c>
      <c r="C299" s="202">
        <f>office!F299</f>
        <v>0</v>
      </c>
      <c r="D299" s="202">
        <f>office!G299</f>
        <v>0</v>
      </c>
      <c r="E299" s="202">
        <f>office!H299</f>
        <v>0</v>
      </c>
      <c r="F299" s="134"/>
      <c r="G299" s="202">
        <f>office_ytd!F299</f>
        <v>0</v>
      </c>
      <c r="H299" s="202">
        <f>office_ytd!G299</f>
        <v>0</v>
      </c>
      <c r="I299" s="202">
        <f>office_ytd!H299</f>
        <v>0</v>
      </c>
      <c r="J299" s="57"/>
      <c r="K299" s="203" t="str">
        <f>office_ytd!J299</f>
        <v>20230410</v>
      </c>
    </row>
    <row r="300" spans="1:11" ht="12.75">
      <c r="A300" s="136" t="s">
        <v>16</v>
      </c>
      <c r="B300" s="136" t="s">
        <v>826</v>
      </c>
      <c r="C300" s="202">
        <f>office!F300</f>
        <v>0</v>
      </c>
      <c r="D300" s="202">
        <f>office!G300</f>
        <v>0</v>
      </c>
      <c r="E300" s="202">
        <f>office!H300</f>
        <v>0</v>
      </c>
      <c r="F300" s="134"/>
      <c r="G300" s="202">
        <f>office_ytd!F300</f>
        <v>0</v>
      </c>
      <c r="H300" s="202">
        <f>office_ytd!G300</f>
        <v>0</v>
      </c>
      <c r="I300" s="202">
        <f>office_ytd!H300</f>
        <v>0</v>
      </c>
      <c r="J300" s="57"/>
      <c r="K300" s="203" t="str">
        <f>office_ytd!J300</f>
        <v>20230307</v>
      </c>
    </row>
    <row r="301" spans="1:11" ht="12.75">
      <c r="A301" s="136" t="s">
        <v>16</v>
      </c>
      <c r="B301" s="136" t="s">
        <v>829</v>
      </c>
      <c r="C301" s="202">
        <f>office!F301</f>
        <v>0</v>
      </c>
      <c r="D301" s="202">
        <f>office!G301</f>
        <v>0</v>
      </c>
      <c r="E301" s="202">
        <f>office!H301</f>
        <v>0</v>
      </c>
      <c r="F301" s="134"/>
      <c r="G301" s="202">
        <f>office_ytd!F301</f>
        <v>0</v>
      </c>
      <c r="H301" s="202">
        <f>office_ytd!G301</f>
        <v>0</v>
      </c>
      <c r="I301" s="202">
        <f>office_ytd!H301</f>
        <v>0</v>
      </c>
      <c r="J301" s="57"/>
      <c r="K301" s="203" t="str">
        <f>office_ytd!J301</f>
        <v>20230307</v>
      </c>
    </row>
    <row r="302" spans="1:11" ht="12.75">
      <c r="A302" s="136" t="s">
        <v>16</v>
      </c>
      <c r="B302" s="136" t="s">
        <v>832</v>
      </c>
      <c r="C302" s="202" t="str">
        <f>office!F302</f>
        <v>No report</v>
      </c>
      <c r="D302" s="202" t="str">
        <f>office!G302</f>
        <v>No report</v>
      </c>
      <c r="E302" s="202" t="str">
        <f>office!H302</f>
        <v>No report</v>
      </c>
      <c r="F302" s="134"/>
      <c r="G302" s="202" t="str">
        <f>office_ytd!F302</f>
        <v>Missing Data</v>
      </c>
      <c r="H302" s="202" t="str">
        <f>office_ytd!G302</f>
        <v>Missing Data</v>
      </c>
      <c r="I302" s="202" t="str">
        <f>office_ytd!H302</f>
        <v>Missing Data</v>
      </c>
      <c r="J302" s="57"/>
      <c r="K302" s="203" t="str">
        <f>office_ytd!J302</f>
        <v>Missing Data</v>
      </c>
    </row>
    <row r="303" spans="1:11" ht="12.75">
      <c r="A303" s="136" t="s">
        <v>16</v>
      </c>
      <c r="B303" s="136" t="s">
        <v>835</v>
      </c>
      <c r="C303" s="202">
        <f>office!F303</f>
        <v>0</v>
      </c>
      <c r="D303" s="202">
        <f>office!G303</f>
        <v>0</v>
      </c>
      <c r="E303" s="202">
        <f>office!H303</f>
        <v>0</v>
      </c>
      <c r="F303" s="134"/>
      <c r="G303" s="202">
        <f>office_ytd!F303</f>
        <v>0</v>
      </c>
      <c r="H303" s="202">
        <f>office_ytd!G303</f>
        <v>0</v>
      </c>
      <c r="I303" s="202">
        <f>office_ytd!H303</f>
        <v>0</v>
      </c>
      <c r="J303" s="57"/>
      <c r="K303" s="203" t="str">
        <f>office_ytd!J303</f>
        <v>20230410</v>
      </c>
    </row>
    <row r="304" spans="1:11" ht="12.75">
      <c r="A304" s="136" t="s">
        <v>16</v>
      </c>
      <c r="B304" s="136" t="s">
        <v>838</v>
      </c>
      <c r="C304" s="202">
        <f>office!F304</f>
        <v>0</v>
      </c>
      <c r="D304" s="202">
        <f>office!G304</f>
        <v>0</v>
      </c>
      <c r="E304" s="202">
        <f>office!H304</f>
        <v>0</v>
      </c>
      <c r="F304" s="134"/>
      <c r="G304" s="202">
        <f>office_ytd!F304</f>
        <v>0</v>
      </c>
      <c r="H304" s="202">
        <f>office_ytd!G304</f>
        <v>0</v>
      </c>
      <c r="I304" s="202">
        <f>office_ytd!H304</f>
        <v>0</v>
      </c>
      <c r="J304" s="57"/>
      <c r="K304" s="203" t="str">
        <f>office_ytd!J304</f>
        <v>20230307</v>
      </c>
    </row>
    <row r="305" spans="1:11" ht="12.75">
      <c r="A305" s="136" t="s">
        <v>16</v>
      </c>
      <c r="B305" s="136" t="s">
        <v>841</v>
      </c>
      <c r="C305" s="202">
        <f>office!F305</f>
        <v>0</v>
      </c>
      <c r="D305" s="202">
        <f>office!G305</f>
        <v>0</v>
      </c>
      <c r="E305" s="202">
        <f>office!H305</f>
        <v>0</v>
      </c>
      <c r="F305" s="134"/>
      <c r="G305" s="202">
        <f>office_ytd!F305</f>
        <v>0</v>
      </c>
      <c r="H305" s="202">
        <f>office_ytd!G305</f>
        <v>0</v>
      </c>
      <c r="I305" s="202">
        <f>office_ytd!H305</f>
        <v>0</v>
      </c>
      <c r="J305" s="57"/>
      <c r="K305" s="203" t="str">
        <f>office_ytd!J305</f>
        <v>20230410</v>
      </c>
    </row>
    <row r="306" spans="1:11" ht="12.75">
      <c r="A306" s="136" t="s">
        <v>16</v>
      </c>
      <c r="B306" s="136" t="s">
        <v>844</v>
      </c>
      <c r="C306" s="202">
        <f>office!F306</f>
        <v>0</v>
      </c>
      <c r="D306" s="202">
        <f>office!G306</f>
        <v>0</v>
      </c>
      <c r="E306" s="202">
        <f>office!H306</f>
        <v>0</v>
      </c>
      <c r="F306" s="134"/>
      <c r="G306" s="202">
        <f>office_ytd!F306</f>
        <v>0</v>
      </c>
      <c r="H306" s="202">
        <f>office_ytd!G306</f>
        <v>0</v>
      </c>
      <c r="I306" s="202">
        <f>office_ytd!H306</f>
        <v>0</v>
      </c>
      <c r="J306" s="57"/>
      <c r="K306" s="203" t="str">
        <f>office_ytd!J306</f>
        <v>20230307</v>
      </c>
    </row>
    <row r="307" spans="1:11" ht="12.75">
      <c r="A307" s="136" t="s">
        <v>16</v>
      </c>
      <c r="B307" s="136" t="s">
        <v>847</v>
      </c>
      <c r="C307" s="202">
        <f>office!F307</f>
        <v>0</v>
      </c>
      <c r="D307" s="202">
        <f>office!G307</f>
        <v>0</v>
      </c>
      <c r="E307" s="202">
        <f>office!H307</f>
        <v>0</v>
      </c>
      <c r="F307" s="134"/>
      <c r="G307" s="202">
        <f>office_ytd!F307</f>
        <v>0</v>
      </c>
      <c r="H307" s="202">
        <f>office_ytd!G307</f>
        <v>0</v>
      </c>
      <c r="I307" s="202">
        <f>office_ytd!H307</f>
        <v>0</v>
      </c>
      <c r="J307" s="57"/>
      <c r="K307" s="203" t="str">
        <f>office_ytd!J307</f>
        <v>20230307</v>
      </c>
    </row>
    <row r="308" spans="1:11" ht="12.75">
      <c r="A308" s="136" t="s">
        <v>16</v>
      </c>
      <c r="B308" s="136" t="s">
        <v>850</v>
      </c>
      <c r="C308" s="202">
        <f>office!F308</f>
        <v>0</v>
      </c>
      <c r="D308" s="202">
        <f>office!G308</f>
        <v>0</v>
      </c>
      <c r="E308" s="202">
        <f>office!H308</f>
        <v>0</v>
      </c>
      <c r="F308" s="134"/>
      <c r="G308" s="202">
        <f>office_ytd!F308</f>
        <v>0</v>
      </c>
      <c r="H308" s="202">
        <f>office_ytd!G308</f>
        <v>0</v>
      </c>
      <c r="I308" s="202">
        <f>office_ytd!H308</f>
        <v>0</v>
      </c>
      <c r="J308" s="57"/>
      <c r="K308" s="203" t="str">
        <f>office_ytd!J308</f>
        <v>20230307</v>
      </c>
    </row>
    <row r="309" spans="1:11" ht="12.75">
      <c r="A309" s="136" t="s">
        <v>16</v>
      </c>
      <c r="B309" s="136" t="s">
        <v>853</v>
      </c>
      <c r="C309" s="202">
        <f>office!F309</f>
        <v>0</v>
      </c>
      <c r="D309" s="202">
        <f>office!G309</f>
        <v>0</v>
      </c>
      <c r="E309" s="202">
        <f>office!H309</f>
        <v>0</v>
      </c>
      <c r="F309" s="134"/>
      <c r="G309" s="202">
        <f>office_ytd!F309</f>
        <v>0</v>
      </c>
      <c r="H309" s="202">
        <f>office_ytd!G309</f>
        <v>0</v>
      </c>
      <c r="I309" s="202">
        <f>office_ytd!H309</f>
        <v>0</v>
      </c>
      <c r="J309" s="57"/>
      <c r="K309" s="203" t="str">
        <f>office_ytd!J309</f>
        <v>20230307</v>
      </c>
    </row>
    <row r="310" spans="1:11" ht="12.75">
      <c r="A310" s="136" t="s">
        <v>16</v>
      </c>
      <c r="B310" s="136" t="s">
        <v>856</v>
      </c>
      <c r="C310" s="202">
        <f>office!F310</f>
        <v>0</v>
      </c>
      <c r="D310" s="202">
        <f>office!G310</f>
        <v>0</v>
      </c>
      <c r="E310" s="202">
        <f>office!H310</f>
        <v>0</v>
      </c>
      <c r="F310" s="134"/>
      <c r="G310" s="202">
        <f>office_ytd!F310</f>
        <v>0</v>
      </c>
      <c r="H310" s="202">
        <f>office_ytd!G310</f>
        <v>0</v>
      </c>
      <c r="I310" s="202">
        <f>office_ytd!H310</f>
        <v>0</v>
      </c>
      <c r="J310" s="57"/>
      <c r="K310" s="203" t="str">
        <f>office_ytd!J310</f>
        <v>20230307</v>
      </c>
    </row>
    <row r="311" spans="1:11" ht="12.75">
      <c r="A311" s="136" t="s">
        <v>16</v>
      </c>
      <c r="B311" s="136" t="s">
        <v>859</v>
      </c>
      <c r="C311" s="202" t="str">
        <f>office!F311</f>
        <v>No report</v>
      </c>
      <c r="D311" s="202" t="str">
        <f>office!G311</f>
        <v>No report</v>
      </c>
      <c r="E311" s="202" t="str">
        <f>office!H311</f>
        <v>No report</v>
      </c>
      <c r="F311" s="134"/>
      <c r="G311" s="202" t="str">
        <f>office_ytd!F311</f>
        <v>Missing Data</v>
      </c>
      <c r="H311" s="202" t="str">
        <f>office_ytd!G311</f>
        <v>Missing Data</v>
      </c>
      <c r="I311" s="202" t="str">
        <f>office_ytd!H311</f>
        <v>Missing Data</v>
      </c>
      <c r="J311" s="57"/>
      <c r="K311" s="203" t="str">
        <f>office_ytd!J311</f>
        <v>Missing Data</v>
      </c>
    </row>
    <row r="312" spans="1:11" ht="12.75">
      <c r="A312" s="136" t="s">
        <v>16</v>
      </c>
      <c r="B312" s="136" t="s">
        <v>862</v>
      </c>
      <c r="C312" s="202" t="str">
        <f>office!F312</f>
        <v>No report</v>
      </c>
      <c r="D312" s="202" t="str">
        <f>office!G312</f>
        <v>No report</v>
      </c>
      <c r="E312" s="202" t="str">
        <f>office!H312</f>
        <v>No report</v>
      </c>
      <c r="F312" s="134"/>
      <c r="G312" s="202" t="str">
        <f>office_ytd!F312</f>
        <v>Missing Data</v>
      </c>
      <c r="H312" s="202" t="str">
        <f>office_ytd!G312</f>
        <v>Missing Data</v>
      </c>
      <c r="I312" s="202" t="str">
        <f>office_ytd!H312</f>
        <v>Missing Data</v>
      </c>
      <c r="J312" s="57"/>
      <c r="K312" s="203" t="str">
        <f>office_ytd!J312</f>
        <v>Missing Data</v>
      </c>
    </row>
    <row r="313" spans="1:11" ht="12.75">
      <c r="A313" s="136" t="s">
        <v>16</v>
      </c>
      <c r="B313" s="136" t="s">
        <v>865</v>
      </c>
      <c r="C313" s="202">
        <f>office!F313</f>
        <v>0</v>
      </c>
      <c r="D313" s="202">
        <f>office!G313</f>
        <v>0</v>
      </c>
      <c r="E313" s="202">
        <f>office!H313</f>
        <v>0</v>
      </c>
      <c r="F313" s="134"/>
      <c r="G313" s="202">
        <f>office_ytd!F313</f>
        <v>0</v>
      </c>
      <c r="H313" s="202">
        <f>office_ytd!G313</f>
        <v>0</v>
      </c>
      <c r="I313" s="202">
        <f>office_ytd!H313</f>
        <v>0</v>
      </c>
      <c r="J313" s="57"/>
      <c r="K313" s="203" t="str">
        <f>office_ytd!J313</f>
        <v>20230307</v>
      </c>
    </row>
    <row r="314" spans="1:11" ht="12.75">
      <c r="A314" s="136" t="s">
        <v>16</v>
      </c>
      <c r="B314" s="136" t="s">
        <v>868</v>
      </c>
      <c r="C314" s="202">
        <f>office!F314</f>
        <v>0</v>
      </c>
      <c r="D314" s="202">
        <f>office!G314</f>
        <v>0</v>
      </c>
      <c r="E314" s="202">
        <f>office!H314</f>
        <v>0</v>
      </c>
      <c r="F314" s="134"/>
      <c r="G314" s="202">
        <f>office_ytd!F314</f>
        <v>0</v>
      </c>
      <c r="H314" s="202">
        <f>office_ytd!G314</f>
        <v>0</v>
      </c>
      <c r="I314" s="202">
        <f>office_ytd!H314</f>
        <v>0</v>
      </c>
      <c r="J314" s="57"/>
      <c r="K314" s="203" t="str">
        <f>office_ytd!J314</f>
        <v>20230410</v>
      </c>
    </row>
    <row r="315" spans="1:11" ht="12.75">
      <c r="A315" s="136" t="s">
        <v>17</v>
      </c>
      <c r="B315" s="136" t="s">
        <v>871</v>
      </c>
      <c r="C315" s="202">
        <f>office!F315</f>
        <v>0</v>
      </c>
      <c r="D315" s="202">
        <f>office!G315</f>
        <v>0</v>
      </c>
      <c r="E315" s="202">
        <f>office!H315</f>
        <v>0</v>
      </c>
      <c r="F315" s="134"/>
      <c r="G315" s="202">
        <f>office_ytd!F315</f>
        <v>0</v>
      </c>
      <c r="H315" s="202">
        <f>office_ytd!G315</f>
        <v>0</v>
      </c>
      <c r="I315" s="202">
        <f>office_ytd!H315</f>
        <v>0</v>
      </c>
      <c r="J315" s="57"/>
      <c r="K315" s="203" t="str">
        <f>office_ytd!J315</f>
        <v>20230307</v>
      </c>
    </row>
    <row r="316" spans="1:11" ht="12.75">
      <c r="A316" s="136" t="s">
        <v>17</v>
      </c>
      <c r="B316" s="136" t="s">
        <v>874</v>
      </c>
      <c r="C316" s="202">
        <f>office!F316</f>
        <v>0</v>
      </c>
      <c r="D316" s="202">
        <f>office!G316</f>
        <v>0</v>
      </c>
      <c r="E316" s="202">
        <f>office!H316</f>
        <v>0</v>
      </c>
      <c r="F316" s="134"/>
      <c r="G316" s="202">
        <f>office_ytd!F316</f>
        <v>0</v>
      </c>
      <c r="H316" s="202">
        <f>office_ytd!G316</f>
        <v>0</v>
      </c>
      <c r="I316" s="202">
        <f>office_ytd!H316</f>
        <v>0</v>
      </c>
      <c r="J316" s="57"/>
      <c r="K316" s="203" t="str">
        <f>office_ytd!J316</f>
        <v>20230307</v>
      </c>
    </row>
    <row r="317" spans="1:11" ht="12.75">
      <c r="A317" s="136" t="s">
        <v>17</v>
      </c>
      <c r="B317" s="136" t="s">
        <v>65</v>
      </c>
      <c r="C317" s="202">
        <f>office!F317</f>
        <v>0</v>
      </c>
      <c r="D317" s="202">
        <f>office!G317</f>
        <v>0</v>
      </c>
      <c r="E317" s="202">
        <f>office!H317</f>
        <v>0</v>
      </c>
      <c r="F317" s="134"/>
      <c r="G317" s="202">
        <f>office_ytd!F317</f>
        <v>0</v>
      </c>
      <c r="H317" s="202">
        <f>office_ytd!G317</f>
        <v>0</v>
      </c>
      <c r="I317" s="202">
        <f>office_ytd!H317</f>
        <v>0</v>
      </c>
      <c r="J317" s="57"/>
      <c r="K317" s="203" t="str">
        <f>office_ytd!J317</f>
        <v>20230410</v>
      </c>
    </row>
    <row r="318" spans="1:11" ht="12.75">
      <c r="A318" s="136" t="s">
        <v>17</v>
      </c>
      <c r="B318" s="136" t="s">
        <v>879</v>
      </c>
      <c r="C318" s="202">
        <f>office!F318</f>
        <v>0</v>
      </c>
      <c r="D318" s="202">
        <f>office!G318</f>
        <v>0</v>
      </c>
      <c r="E318" s="202">
        <f>office!H318</f>
        <v>0</v>
      </c>
      <c r="F318" s="134"/>
      <c r="G318" s="202">
        <f>office_ytd!F318</f>
        <v>0</v>
      </c>
      <c r="H318" s="202">
        <f>office_ytd!G318</f>
        <v>0</v>
      </c>
      <c r="I318" s="202">
        <f>office_ytd!H318</f>
        <v>0</v>
      </c>
      <c r="J318" s="57"/>
      <c r="K318" s="203" t="str">
        <f>office_ytd!J318</f>
        <v>20230307</v>
      </c>
    </row>
    <row r="319" spans="1:11" ht="12.75">
      <c r="A319" s="136" t="s">
        <v>17</v>
      </c>
      <c r="B319" s="136" t="s">
        <v>882</v>
      </c>
      <c r="C319" s="202">
        <f>office!F319</f>
        <v>0</v>
      </c>
      <c r="D319" s="202">
        <f>office!G319</f>
        <v>0</v>
      </c>
      <c r="E319" s="202">
        <f>office!H319</f>
        <v>0</v>
      </c>
      <c r="F319" s="134"/>
      <c r="G319" s="202">
        <f>office_ytd!F319</f>
        <v>0</v>
      </c>
      <c r="H319" s="202">
        <f>office_ytd!G319</f>
        <v>0</v>
      </c>
      <c r="I319" s="202">
        <f>office_ytd!H319</f>
        <v>0</v>
      </c>
      <c r="J319" s="57"/>
      <c r="K319" s="203" t="str">
        <f>office_ytd!J319</f>
        <v>20230410</v>
      </c>
    </row>
    <row r="320" spans="1:11" ht="12.75">
      <c r="A320" s="136" t="s">
        <v>17</v>
      </c>
      <c r="B320" s="136" t="s">
        <v>603</v>
      </c>
      <c r="C320" s="202">
        <f>office!F320</f>
        <v>25350</v>
      </c>
      <c r="D320" s="202">
        <f>office!G320</f>
        <v>25350</v>
      </c>
      <c r="E320" s="202">
        <f>office!H320</f>
        <v>0</v>
      </c>
      <c r="F320" s="134"/>
      <c r="G320" s="202">
        <f>office_ytd!F320</f>
        <v>25350</v>
      </c>
      <c r="H320" s="202">
        <f>office_ytd!G320</f>
        <v>25350</v>
      </c>
      <c r="I320" s="202">
        <f>office_ytd!H320</f>
        <v>0</v>
      </c>
      <c r="J320" s="57"/>
      <c r="K320" s="203" t="str">
        <f>office_ytd!J320</f>
        <v>20230410</v>
      </c>
    </row>
    <row r="321" spans="1:11" ht="12.75">
      <c r="A321" s="136" t="s">
        <v>17</v>
      </c>
      <c r="B321" s="136" t="s">
        <v>606</v>
      </c>
      <c r="C321" s="202">
        <f>office!F321</f>
        <v>0</v>
      </c>
      <c r="D321" s="202">
        <f>office!G321</f>
        <v>0</v>
      </c>
      <c r="E321" s="202">
        <f>office!H321</f>
        <v>0</v>
      </c>
      <c r="F321" s="134"/>
      <c r="G321" s="202">
        <f>office_ytd!F321</f>
        <v>0</v>
      </c>
      <c r="H321" s="202">
        <f>office_ytd!G321</f>
        <v>0</v>
      </c>
      <c r="I321" s="202">
        <f>office_ytd!H321</f>
        <v>0</v>
      </c>
      <c r="J321" s="57"/>
      <c r="K321" s="203" t="str">
        <f>office_ytd!J321</f>
        <v>20230307</v>
      </c>
    </row>
    <row r="322" spans="1:11" ht="12.75">
      <c r="A322" s="136" t="s">
        <v>17</v>
      </c>
      <c r="B322" s="136" t="s">
        <v>889</v>
      </c>
      <c r="C322" s="202">
        <f>office!F322</f>
        <v>0</v>
      </c>
      <c r="D322" s="202">
        <f>office!G322</f>
        <v>0</v>
      </c>
      <c r="E322" s="202">
        <f>office!H322</f>
        <v>0</v>
      </c>
      <c r="F322" s="134"/>
      <c r="G322" s="202">
        <f>office_ytd!F322</f>
        <v>0</v>
      </c>
      <c r="H322" s="202">
        <f>office_ytd!G322</f>
        <v>0</v>
      </c>
      <c r="I322" s="202">
        <f>office_ytd!H322</f>
        <v>0</v>
      </c>
      <c r="J322" s="57"/>
      <c r="K322" s="203" t="str">
        <f>office_ytd!J322</f>
        <v>20230410</v>
      </c>
    </row>
    <row r="323" spans="1:11" ht="12.75">
      <c r="A323" s="136" t="s">
        <v>17</v>
      </c>
      <c r="B323" s="136" t="s">
        <v>891</v>
      </c>
      <c r="C323" s="204" t="str">
        <f>office!F323</f>
        <v>See Princeton (1114)</v>
      </c>
      <c r="D323" s="202"/>
      <c r="E323" s="202"/>
      <c r="F323" s="134"/>
      <c r="G323" s="202"/>
      <c r="H323" s="202"/>
      <c r="I323" s="202"/>
      <c r="J323" s="57"/>
      <c r="K323" s="203" t="str">
        <f>office_ytd!J323</f>
        <v>See Princeton(1114)</v>
      </c>
    </row>
    <row r="324" spans="1:11" ht="12.75">
      <c r="A324" s="136" t="s">
        <v>17</v>
      </c>
      <c r="B324" s="136" t="s">
        <v>1737</v>
      </c>
      <c r="C324" s="202">
        <f>office!F324</f>
        <v>0</v>
      </c>
      <c r="D324" s="202">
        <f>office!G324</f>
        <v>0</v>
      </c>
      <c r="E324" s="202">
        <f>office!H324</f>
        <v>0</v>
      </c>
      <c r="F324" s="134"/>
      <c r="G324" s="202">
        <f>office_ytd!F324</f>
        <v>0</v>
      </c>
      <c r="H324" s="202">
        <f>office_ytd!G324</f>
        <v>0</v>
      </c>
      <c r="I324" s="202">
        <f>office_ytd!H324</f>
        <v>0</v>
      </c>
      <c r="J324" s="57"/>
      <c r="K324" s="203" t="str">
        <f>office_ytd!J324</f>
        <v>20230410</v>
      </c>
    </row>
    <row r="325" spans="1:11" ht="12.75">
      <c r="A325" s="136" t="s">
        <v>17</v>
      </c>
      <c r="B325" s="136" t="s">
        <v>895</v>
      </c>
      <c r="C325" s="202" t="str">
        <f>office!F325</f>
        <v>No report</v>
      </c>
      <c r="D325" s="202" t="str">
        <f>office!G325</f>
        <v>No report</v>
      </c>
      <c r="E325" s="202" t="str">
        <f>office!H325</f>
        <v>No report</v>
      </c>
      <c r="F325" s="134"/>
      <c r="G325" s="202" t="str">
        <f>office_ytd!F325</f>
        <v>Missing Data</v>
      </c>
      <c r="H325" s="202" t="str">
        <f>office_ytd!G325</f>
        <v>Missing Data</v>
      </c>
      <c r="I325" s="202" t="str">
        <f>office_ytd!H325</f>
        <v>Missing Data</v>
      </c>
      <c r="J325" s="57"/>
      <c r="K325" s="203" t="str">
        <f>office_ytd!J325</f>
        <v>Missing Data</v>
      </c>
    </row>
    <row r="326" spans="1:11" ht="12.75">
      <c r="A326" s="136" t="s">
        <v>17</v>
      </c>
      <c r="B326" s="136" t="s">
        <v>1707</v>
      </c>
      <c r="C326" s="202">
        <f>office!F326</f>
        <v>0</v>
      </c>
      <c r="D326" s="202">
        <f>office!G326</f>
        <v>0</v>
      </c>
      <c r="E326" s="202">
        <f>office!H326</f>
        <v>0</v>
      </c>
      <c r="F326" s="134"/>
      <c r="G326" s="202">
        <f>office_ytd!F326</f>
        <v>0</v>
      </c>
      <c r="H326" s="202">
        <f>office_ytd!G326</f>
        <v>0</v>
      </c>
      <c r="I326" s="202">
        <f>office_ytd!H326</f>
        <v>0</v>
      </c>
      <c r="J326" s="57"/>
      <c r="K326" s="203" t="str">
        <f>office_ytd!J326</f>
        <v>20230307</v>
      </c>
    </row>
    <row r="327" spans="1:11" ht="12.75">
      <c r="A327" s="136" t="s">
        <v>17</v>
      </c>
      <c r="B327" s="136" t="s">
        <v>900</v>
      </c>
      <c r="C327" s="202">
        <f>office!F327</f>
        <v>0</v>
      </c>
      <c r="D327" s="202">
        <f>office!G327</f>
        <v>0</v>
      </c>
      <c r="E327" s="202">
        <f>office!H327</f>
        <v>0</v>
      </c>
      <c r="F327" s="134"/>
      <c r="G327" s="202">
        <f>office_ytd!F327</f>
        <v>0</v>
      </c>
      <c r="H327" s="202">
        <f>office_ytd!G327</f>
        <v>0</v>
      </c>
      <c r="I327" s="202">
        <f>office_ytd!H327</f>
        <v>0</v>
      </c>
      <c r="J327" s="57"/>
      <c r="K327" s="203" t="str">
        <f>office_ytd!J327</f>
        <v>20230410</v>
      </c>
    </row>
    <row r="328" spans="1:11" ht="12.75">
      <c r="A328" s="136" t="s">
        <v>18</v>
      </c>
      <c r="B328" s="136" t="s">
        <v>903</v>
      </c>
      <c r="C328" s="202">
        <f>office!F328</f>
        <v>0</v>
      </c>
      <c r="D328" s="202">
        <f>office!G328</f>
        <v>0</v>
      </c>
      <c r="E328" s="202">
        <f>office!H328</f>
        <v>0</v>
      </c>
      <c r="F328" s="134"/>
      <c r="G328" s="202">
        <f>office_ytd!F328</f>
        <v>0</v>
      </c>
      <c r="H328" s="202">
        <f>office_ytd!G328</f>
        <v>0</v>
      </c>
      <c r="I328" s="202">
        <f>office_ytd!H328</f>
        <v>0</v>
      </c>
      <c r="J328" s="57"/>
      <c r="K328" s="203" t="str">
        <f>office_ytd!J328</f>
        <v>20230307</v>
      </c>
    </row>
    <row r="329" spans="1:11" ht="12.75">
      <c r="A329" s="136" t="s">
        <v>18</v>
      </c>
      <c r="B329" s="136" t="s">
        <v>906</v>
      </c>
      <c r="C329" s="202">
        <f>office!F329</f>
        <v>0</v>
      </c>
      <c r="D329" s="202">
        <f>office!G329</f>
        <v>0</v>
      </c>
      <c r="E329" s="202">
        <f>office!H329</f>
        <v>0</v>
      </c>
      <c r="F329" s="134"/>
      <c r="G329" s="202">
        <f>office_ytd!F329</f>
        <v>0</v>
      </c>
      <c r="H329" s="202">
        <f>office_ytd!G329</f>
        <v>0</v>
      </c>
      <c r="I329" s="202">
        <f>office_ytd!H329</f>
        <v>0</v>
      </c>
      <c r="J329" s="57"/>
      <c r="K329" s="203" t="str">
        <f>office_ytd!J329</f>
        <v>20230307</v>
      </c>
    </row>
    <row r="330" spans="1:11" ht="12.75">
      <c r="A330" s="136" t="s">
        <v>18</v>
      </c>
      <c r="B330" s="136" t="s">
        <v>909</v>
      </c>
      <c r="C330" s="202">
        <f>office!F330</f>
        <v>0</v>
      </c>
      <c r="D330" s="202">
        <f>office!G330</f>
        <v>0</v>
      </c>
      <c r="E330" s="202">
        <f>office!H330</f>
        <v>0</v>
      </c>
      <c r="F330" s="134"/>
      <c r="G330" s="202">
        <f>office_ytd!F330</f>
        <v>0</v>
      </c>
      <c r="H330" s="202">
        <f>office_ytd!G330</f>
        <v>0</v>
      </c>
      <c r="I330" s="202">
        <f>office_ytd!H330</f>
        <v>0</v>
      </c>
      <c r="J330" s="57"/>
      <c r="K330" s="203" t="str">
        <f>office_ytd!J330</f>
        <v>20230307</v>
      </c>
    </row>
    <row r="331" spans="1:11" ht="12.75">
      <c r="A331" s="136" t="s">
        <v>18</v>
      </c>
      <c r="B331" s="136" t="s">
        <v>912</v>
      </c>
      <c r="C331" s="202">
        <f>office!F331</f>
        <v>0</v>
      </c>
      <c r="D331" s="202">
        <f>office!G331</f>
        <v>0</v>
      </c>
      <c r="E331" s="202">
        <f>office!H331</f>
        <v>0</v>
      </c>
      <c r="F331" s="134"/>
      <c r="G331" s="202">
        <f>office_ytd!F331</f>
        <v>0</v>
      </c>
      <c r="H331" s="202">
        <f>office_ytd!G331</f>
        <v>0</v>
      </c>
      <c r="I331" s="202">
        <f>office_ytd!H331</f>
        <v>0</v>
      </c>
      <c r="J331" s="57"/>
      <c r="K331" s="203" t="str">
        <f>office_ytd!J331</f>
        <v>20230307</v>
      </c>
    </row>
    <row r="332" spans="1:11" ht="12.75">
      <c r="A332" s="136" t="s">
        <v>18</v>
      </c>
      <c r="B332" s="136" t="s">
        <v>915</v>
      </c>
      <c r="C332" s="202" t="str">
        <f>office!F332</f>
        <v>No report</v>
      </c>
      <c r="D332" s="202" t="str">
        <f>office!G332</f>
        <v>No report</v>
      </c>
      <c r="E332" s="202" t="str">
        <f>office!H332</f>
        <v>No report</v>
      </c>
      <c r="F332" s="134"/>
      <c r="G332" s="202" t="str">
        <f>office_ytd!F332</f>
        <v>Missing Data</v>
      </c>
      <c r="H332" s="202" t="str">
        <f>office_ytd!G332</f>
        <v>Missing Data</v>
      </c>
      <c r="I332" s="202" t="str">
        <f>office_ytd!H332</f>
        <v>Missing Data</v>
      </c>
      <c r="J332" s="57"/>
      <c r="K332" s="203" t="str">
        <f>office_ytd!J332</f>
        <v>Missing Data</v>
      </c>
    </row>
    <row r="333" spans="1:11" ht="12.75">
      <c r="A333" s="136" t="s">
        <v>18</v>
      </c>
      <c r="B333" s="136" t="s">
        <v>918</v>
      </c>
      <c r="C333" s="202">
        <f>office!F333</f>
        <v>0</v>
      </c>
      <c r="D333" s="202">
        <f>office!G333</f>
        <v>0</v>
      </c>
      <c r="E333" s="202">
        <f>office!H333</f>
        <v>0</v>
      </c>
      <c r="F333" s="134"/>
      <c r="G333" s="202">
        <f>office_ytd!F333</f>
        <v>0</v>
      </c>
      <c r="H333" s="202">
        <f>office_ytd!G333</f>
        <v>0</v>
      </c>
      <c r="I333" s="202">
        <f>office_ytd!H333</f>
        <v>0</v>
      </c>
      <c r="J333" s="57"/>
      <c r="K333" s="203" t="str">
        <f>office_ytd!J333</f>
        <v>20230410</v>
      </c>
    </row>
    <row r="334" spans="1:11" ht="12.75">
      <c r="A334" s="136" t="s">
        <v>18</v>
      </c>
      <c r="B334" s="136" t="s">
        <v>921</v>
      </c>
      <c r="C334" s="202">
        <f>office!F334</f>
        <v>0</v>
      </c>
      <c r="D334" s="202">
        <f>office!G334</f>
        <v>0</v>
      </c>
      <c r="E334" s="202">
        <f>office!H334</f>
        <v>0</v>
      </c>
      <c r="F334" s="134"/>
      <c r="G334" s="202">
        <f>office_ytd!F334</f>
        <v>0</v>
      </c>
      <c r="H334" s="202">
        <f>office_ytd!G334</f>
        <v>0</v>
      </c>
      <c r="I334" s="202">
        <f>office_ytd!H334</f>
        <v>0</v>
      </c>
      <c r="J334" s="57"/>
      <c r="K334" s="203" t="str">
        <f>office_ytd!J334</f>
        <v>20230307</v>
      </c>
    </row>
    <row r="335" spans="1:11" ht="12.75">
      <c r="A335" s="136" t="s">
        <v>18</v>
      </c>
      <c r="B335" s="136" t="s">
        <v>924</v>
      </c>
      <c r="C335" s="202">
        <f>office!F335</f>
        <v>0</v>
      </c>
      <c r="D335" s="202">
        <f>office!G335</f>
        <v>0</v>
      </c>
      <c r="E335" s="202">
        <f>office!H335</f>
        <v>0</v>
      </c>
      <c r="F335" s="134"/>
      <c r="G335" s="202">
        <f>office_ytd!F335</f>
        <v>1</v>
      </c>
      <c r="H335" s="202">
        <f>office_ytd!G335</f>
        <v>0</v>
      </c>
      <c r="I335" s="202">
        <f>office_ytd!H335</f>
        <v>1</v>
      </c>
      <c r="J335" s="57"/>
      <c r="K335" s="203" t="str">
        <f>office_ytd!J335</f>
        <v>20230410</v>
      </c>
    </row>
    <row r="336" spans="1:11" ht="12.75">
      <c r="A336" s="136" t="s">
        <v>18</v>
      </c>
      <c r="B336" s="136" t="s">
        <v>927</v>
      </c>
      <c r="C336" s="202">
        <f>office!F336</f>
        <v>48426</v>
      </c>
      <c r="D336" s="202">
        <f>office!G336</f>
        <v>48426</v>
      </c>
      <c r="E336" s="202">
        <f>office!H336</f>
        <v>0</v>
      </c>
      <c r="F336" s="134"/>
      <c r="G336" s="202">
        <f>office_ytd!F336</f>
        <v>48426</v>
      </c>
      <c r="H336" s="202">
        <f>office_ytd!G336</f>
        <v>48426</v>
      </c>
      <c r="I336" s="202">
        <f>office_ytd!H336</f>
        <v>0</v>
      </c>
      <c r="J336" s="57"/>
      <c r="K336" s="203" t="str">
        <f>office_ytd!J336</f>
        <v>20230307</v>
      </c>
    </row>
    <row r="337" spans="1:11" ht="12.75">
      <c r="A337" s="136" t="s">
        <v>18</v>
      </c>
      <c r="B337" s="136" t="s">
        <v>930</v>
      </c>
      <c r="C337" s="202">
        <f>office!F337</f>
        <v>0</v>
      </c>
      <c r="D337" s="202">
        <f>office!G337</f>
        <v>0</v>
      </c>
      <c r="E337" s="202">
        <f>office!H337</f>
        <v>0</v>
      </c>
      <c r="F337" s="134"/>
      <c r="G337" s="202">
        <f>office_ytd!F337</f>
        <v>0</v>
      </c>
      <c r="H337" s="202">
        <f>office_ytd!G337</f>
        <v>0</v>
      </c>
      <c r="I337" s="202">
        <f>office_ytd!H337</f>
        <v>0</v>
      </c>
      <c r="J337" s="57"/>
      <c r="K337" s="203" t="str">
        <f>office_ytd!J337</f>
        <v>20230307</v>
      </c>
    </row>
    <row r="338" spans="1:11" ht="12.75">
      <c r="A338" s="136" t="s">
        <v>18</v>
      </c>
      <c r="B338" s="136" t="s">
        <v>933</v>
      </c>
      <c r="C338" s="202">
        <f>office!F338</f>
        <v>0</v>
      </c>
      <c r="D338" s="202">
        <f>office!G338</f>
        <v>0</v>
      </c>
      <c r="E338" s="202">
        <f>office!H338</f>
        <v>0</v>
      </c>
      <c r="F338" s="134"/>
      <c r="G338" s="202">
        <f>office_ytd!F338</f>
        <v>0</v>
      </c>
      <c r="H338" s="202">
        <f>office_ytd!G338</f>
        <v>0</v>
      </c>
      <c r="I338" s="202">
        <f>office_ytd!H338</f>
        <v>0</v>
      </c>
      <c r="J338" s="57"/>
      <c r="K338" s="203" t="str">
        <f>office_ytd!J338</f>
        <v>20230410</v>
      </c>
    </row>
    <row r="339" spans="1:11" ht="12.75">
      <c r="A339" s="136" t="s">
        <v>18</v>
      </c>
      <c r="B339" s="136" t="s">
        <v>936</v>
      </c>
      <c r="C339" s="202">
        <f>office!F339</f>
        <v>0</v>
      </c>
      <c r="D339" s="202">
        <f>office!G339</f>
        <v>0</v>
      </c>
      <c r="E339" s="202">
        <f>office!H339</f>
        <v>0</v>
      </c>
      <c r="F339" s="134"/>
      <c r="G339" s="202">
        <f>office_ytd!F339</f>
        <v>0</v>
      </c>
      <c r="H339" s="202">
        <f>office_ytd!G339</f>
        <v>0</v>
      </c>
      <c r="I339" s="202">
        <f>office_ytd!H339</f>
        <v>0</v>
      </c>
      <c r="J339" s="57"/>
      <c r="K339" s="203" t="str">
        <f>office_ytd!J339</f>
        <v>20230307</v>
      </c>
    </row>
    <row r="340" spans="1:11" ht="12.75">
      <c r="A340" s="136" t="s">
        <v>18</v>
      </c>
      <c r="B340" s="136" t="s">
        <v>718</v>
      </c>
      <c r="C340" s="202">
        <f>office!F340</f>
        <v>0</v>
      </c>
      <c r="D340" s="202">
        <f>office!G340</f>
        <v>0</v>
      </c>
      <c r="E340" s="202">
        <f>office!H340</f>
        <v>0</v>
      </c>
      <c r="F340" s="134"/>
      <c r="G340" s="202">
        <f>office_ytd!F340</f>
        <v>0</v>
      </c>
      <c r="H340" s="202">
        <f>office_ytd!G340</f>
        <v>0</v>
      </c>
      <c r="I340" s="202">
        <f>office_ytd!H340</f>
        <v>0</v>
      </c>
      <c r="J340" s="57"/>
      <c r="K340" s="203" t="str">
        <f>office_ytd!J340</f>
        <v>20230307</v>
      </c>
    </row>
    <row r="341" spans="1:11" ht="12.75">
      <c r="A341" s="136" t="s">
        <v>18</v>
      </c>
      <c r="B341" s="136" t="s">
        <v>941</v>
      </c>
      <c r="C341" s="202">
        <f>office!F341</f>
        <v>0</v>
      </c>
      <c r="D341" s="202">
        <f>office!G341</f>
        <v>0</v>
      </c>
      <c r="E341" s="202">
        <f>office!H341</f>
        <v>0</v>
      </c>
      <c r="F341" s="134"/>
      <c r="G341" s="202">
        <f>office_ytd!F341</f>
        <v>0</v>
      </c>
      <c r="H341" s="202">
        <f>office_ytd!G341</f>
        <v>0</v>
      </c>
      <c r="I341" s="202">
        <f>office_ytd!H341</f>
        <v>0</v>
      </c>
      <c r="J341" s="57"/>
      <c r="K341" s="203" t="str">
        <f>office_ytd!J341</f>
        <v>20230307</v>
      </c>
    </row>
    <row r="342" spans="1:11" ht="12.75">
      <c r="A342" s="136" t="s">
        <v>18</v>
      </c>
      <c r="B342" s="136" t="s">
        <v>944</v>
      </c>
      <c r="C342" s="202" t="str">
        <f>office!F342</f>
        <v>No report</v>
      </c>
      <c r="D342" s="202" t="str">
        <f>office!G342</f>
        <v>No report</v>
      </c>
      <c r="E342" s="202" t="str">
        <f>office!H342</f>
        <v>No report</v>
      </c>
      <c r="F342" s="134"/>
      <c r="G342" s="202" t="str">
        <f>office_ytd!F342</f>
        <v>Missing Data</v>
      </c>
      <c r="H342" s="202" t="str">
        <f>office_ytd!G342</f>
        <v>Missing Data</v>
      </c>
      <c r="I342" s="202" t="str">
        <f>office_ytd!H342</f>
        <v>Missing Data</v>
      </c>
      <c r="J342" s="57"/>
      <c r="K342" s="203" t="str">
        <f>office_ytd!J342</f>
        <v>Missing Data</v>
      </c>
    </row>
    <row r="343" spans="1:11" ht="12.75">
      <c r="A343" s="136" t="s">
        <v>18</v>
      </c>
      <c r="B343" s="136" t="s">
        <v>947</v>
      </c>
      <c r="C343" s="202">
        <f>office!F343</f>
        <v>0</v>
      </c>
      <c r="D343" s="202">
        <f>office!G343</f>
        <v>0</v>
      </c>
      <c r="E343" s="202">
        <f>office!H343</f>
        <v>0</v>
      </c>
      <c r="F343" s="134"/>
      <c r="G343" s="202">
        <f>office_ytd!F343</f>
        <v>0</v>
      </c>
      <c r="H343" s="202">
        <f>office_ytd!G343</f>
        <v>0</v>
      </c>
      <c r="I343" s="202">
        <f>office_ytd!H343</f>
        <v>0</v>
      </c>
      <c r="J343" s="57"/>
      <c r="K343" s="203" t="str">
        <f>office_ytd!J343</f>
        <v>20230410</v>
      </c>
    </row>
    <row r="344" spans="1:11" ht="12.75">
      <c r="A344" s="136" t="s">
        <v>18</v>
      </c>
      <c r="B344" s="136" t="s">
        <v>950</v>
      </c>
      <c r="C344" s="202">
        <f>office!F344</f>
        <v>0</v>
      </c>
      <c r="D344" s="202">
        <f>office!G344</f>
        <v>0</v>
      </c>
      <c r="E344" s="202">
        <f>office!H344</f>
        <v>0</v>
      </c>
      <c r="F344" s="134"/>
      <c r="G344" s="202">
        <f>office_ytd!F344</f>
        <v>0</v>
      </c>
      <c r="H344" s="202">
        <f>office_ytd!G344</f>
        <v>0</v>
      </c>
      <c r="I344" s="202">
        <f>office_ytd!H344</f>
        <v>0</v>
      </c>
      <c r="J344" s="57"/>
      <c r="K344" s="203" t="str">
        <f>office_ytd!J344</f>
        <v>20230307</v>
      </c>
    </row>
    <row r="345" spans="1:11" ht="12.75">
      <c r="A345" s="136" t="s">
        <v>18</v>
      </c>
      <c r="B345" s="136" t="s">
        <v>953</v>
      </c>
      <c r="C345" s="202">
        <f>office!F345</f>
        <v>0</v>
      </c>
      <c r="D345" s="202">
        <f>office!G345</f>
        <v>0</v>
      </c>
      <c r="E345" s="202">
        <f>office!H345</f>
        <v>0</v>
      </c>
      <c r="F345" s="134"/>
      <c r="G345" s="202">
        <f>office_ytd!F345</f>
        <v>0</v>
      </c>
      <c r="H345" s="202">
        <f>office_ytd!G345</f>
        <v>0</v>
      </c>
      <c r="I345" s="202">
        <f>office_ytd!H345</f>
        <v>0</v>
      </c>
      <c r="J345" s="57"/>
      <c r="K345" s="203" t="str">
        <f>office_ytd!J345</f>
        <v>20230307</v>
      </c>
    </row>
    <row r="346" spans="1:11" ht="12.75">
      <c r="A346" s="136" t="s">
        <v>18</v>
      </c>
      <c r="B346" s="136" t="s">
        <v>956</v>
      </c>
      <c r="C346" s="202">
        <f>office!F346</f>
        <v>0</v>
      </c>
      <c r="D346" s="202">
        <f>office!G346</f>
        <v>0</v>
      </c>
      <c r="E346" s="202">
        <f>office!H346</f>
        <v>0</v>
      </c>
      <c r="F346" s="134"/>
      <c r="G346" s="202">
        <f>office_ytd!F346</f>
        <v>0</v>
      </c>
      <c r="H346" s="202">
        <f>office_ytd!G346</f>
        <v>0</v>
      </c>
      <c r="I346" s="202">
        <f>office_ytd!H346</f>
        <v>0</v>
      </c>
      <c r="J346" s="57"/>
      <c r="K346" s="203" t="str">
        <f>office_ytd!J346</f>
        <v>20230307</v>
      </c>
    </row>
    <row r="347" spans="1:11" ht="12.75">
      <c r="A347" s="136" t="s">
        <v>18</v>
      </c>
      <c r="B347" s="136" t="s">
        <v>959</v>
      </c>
      <c r="C347" s="202">
        <f>office!F347</f>
        <v>0</v>
      </c>
      <c r="D347" s="202">
        <f>office!G347</f>
        <v>0</v>
      </c>
      <c r="E347" s="202">
        <f>office!H347</f>
        <v>0</v>
      </c>
      <c r="F347" s="134"/>
      <c r="G347" s="202">
        <f>office_ytd!F347</f>
        <v>0</v>
      </c>
      <c r="H347" s="202">
        <f>office_ytd!G347</f>
        <v>0</v>
      </c>
      <c r="I347" s="202">
        <f>office_ytd!H347</f>
        <v>0</v>
      </c>
      <c r="J347" s="57"/>
      <c r="K347" s="203" t="str">
        <f>office_ytd!J347</f>
        <v>20230307</v>
      </c>
    </row>
    <row r="348" spans="1:11" ht="12.75">
      <c r="A348" s="136" t="s">
        <v>18</v>
      </c>
      <c r="B348" s="136" t="s">
        <v>962</v>
      </c>
      <c r="C348" s="202">
        <f>office!F348</f>
        <v>0</v>
      </c>
      <c r="D348" s="202">
        <f>office!G348</f>
        <v>0</v>
      </c>
      <c r="E348" s="202">
        <f>office!H348</f>
        <v>0</v>
      </c>
      <c r="F348" s="134"/>
      <c r="G348" s="202">
        <f>office_ytd!F348</f>
        <v>0</v>
      </c>
      <c r="H348" s="202">
        <f>office_ytd!G348</f>
        <v>0</v>
      </c>
      <c r="I348" s="202">
        <f>office_ytd!H348</f>
        <v>0</v>
      </c>
      <c r="J348" s="57"/>
      <c r="K348" s="203" t="str">
        <f>office_ytd!J348</f>
        <v>20230307</v>
      </c>
    </row>
    <row r="349" spans="1:11" ht="12.75">
      <c r="A349" s="136" t="s">
        <v>18</v>
      </c>
      <c r="B349" s="136" t="s">
        <v>965</v>
      </c>
      <c r="C349" s="202">
        <f>office!F349</f>
        <v>5455</v>
      </c>
      <c r="D349" s="202">
        <f>office!G349</f>
        <v>5455</v>
      </c>
      <c r="E349" s="202">
        <f>office!H349</f>
        <v>0</v>
      </c>
      <c r="F349" s="134"/>
      <c r="G349" s="202">
        <f>office_ytd!F349</f>
        <v>5455</v>
      </c>
      <c r="H349" s="202">
        <f>office_ytd!G349</f>
        <v>5455</v>
      </c>
      <c r="I349" s="202">
        <f>office_ytd!H349</f>
        <v>0</v>
      </c>
      <c r="J349" s="57"/>
      <c r="K349" s="203" t="str">
        <f>office_ytd!J349</f>
        <v>20230307</v>
      </c>
    </row>
    <row r="350" spans="1:11" ht="12.75">
      <c r="A350" s="136" t="s">
        <v>18</v>
      </c>
      <c r="B350" s="136" t="s">
        <v>968</v>
      </c>
      <c r="C350" s="202">
        <f>office!F350</f>
        <v>0</v>
      </c>
      <c r="D350" s="202">
        <f>office!G350</f>
        <v>0</v>
      </c>
      <c r="E350" s="202">
        <f>office!H350</f>
        <v>0</v>
      </c>
      <c r="F350" s="134"/>
      <c r="G350" s="202">
        <f>office_ytd!F350</f>
        <v>0</v>
      </c>
      <c r="H350" s="202">
        <f>office_ytd!G350</f>
        <v>0</v>
      </c>
      <c r="I350" s="202">
        <f>office_ytd!H350</f>
        <v>0</v>
      </c>
      <c r="J350" s="57"/>
      <c r="K350" s="203" t="str">
        <f>office_ytd!J350</f>
        <v>20230307</v>
      </c>
    </row>
    <row r="351" spans="1:11" ht="12.75">
      <c r="A351" s="136" t="s">
        <v>18</v>
      </c>
      <c r="B351" s="136" t="s">
        <v>971</v>
      </c>
      <c r="C351" s="202">
        <f>office!F351</f>
        <v>0</v>
      </c>
      <c r="D351" s="202">
        <f>office!G351</f>
        <v>0</v>
      </c>
      <c r="E351" s="202">
        <f>office!H351</f>
        <v>0</v>
      </c>
      <c r="F351" s="134"/>
      <c r="G351" s="202">
        <f>office_ytd!F351</f>
        <v>0</v>
      </c>
      <c r="H351" s="202">
        <f>office_ytd!G351</f>
        <v>0</v>
      </c>
      <c r="I351" s="202">
        <f>office_ytd!H351</f>
        <v>0</v>
      </c>
      <c r="J351" s="57"/>
      <c r="K351" s="203" t="str">
        <f>office_ytd!J351</f>
        <v>20230307</v>
      </c>
    </row>
    <row r="352" spans="1:11" ht="12.75">
      <c r="A352" s="136" t="s">
        <v>18</v>
      </c>
      <c r="B352" s="136" t="s">
        <v>974</v>
      </c>
      <c r="C352" s="202">
        <f>office!F352</f>
        <v>0</v>
      </c>
      <c r="D352" s="202">
        <f>office!G352</f>
        <v>0</v>
      </c>
      <c r="E352" s="202">
        <f>office!H352</f>
        <v>0</v>
      </c>
      <c r="F352" s="134"/>
      <c r="G352" s="202">
        <f>office_ytd!F352</f>
        <v>4780</v>
      </c>
      <c r="H352" s="202">
        <f>office_ytd!G352</f>
        <v>4780</v>
      </c>
      <c r="I352" s="202">
        <f>office_ytd!H352</f>
        <v>0</v>
      </c>
      <c r="J352" s="57"/>
      <c r="K352" s="203" t="str">
        <f>office_ytd!J352</f>
        <v>20230410</v>
      </c>
    </row>
    <row r="353" spans="1:11" ht="12.75">
      <c r="A353" s="136" t="s">
        <v>19</v>
      </c>
      <c r="B353" s="136" t="s">
        <v>977</v>
      </c>
      <c r="C353" s="202">
        <f>office!F353</f>
        <v>0</v>
      </c>
      <c r="D353" s="202">
        <f>office!G353</f>
        <v>0</v>
      </c>
      <c r="E353" s="202">
        <f>office!H353</f>
        <v>0</v>
      </c>
      <c r="F353" s="134"/>
      <c r="G353" s="202">
        <f>office_ytd!F353</f>
        <v>0</v>
      </c>
      <c r="H353" s="202">
        <f>office_ytd!G353</f>
        <v>0</v>
      </c>
      <c r="I353" s="202">
        <f>office_ytd!H353</f>
        <v>0</v>
      </c>
      <c r="J353" s="57"/>
      <c r="K353" s="203" t="str">
        <f>office_ytd!J353</f>
        <v>20230410</v>
      </c>
    </row>
    <row r="354" spans="1:11" ht="12.75">
      <c r="A354" s="136" t="s">
        <v>19</v>
      </c>
      <c r="B354" s="136" t="s">
        <v>980</v>
      </c>
      <c r="C354" s="202">
        <f>office!F354</f>
        <v>0</v>
      </c>
      <c r="D354" s="202">
        <f>office!G354</f>
        <v>0</v>
      </c>
      <c r="E354" s="202">
        <f>office!H354</f>
        <v>0</v>
      </c>
      <c r="F354" s="134"/>
      <c r="G354" s="202">
        <f>office_ytd!F354</f>
        <v>0</v>
      </c>
      <c r="H354" s="202">
        <f>office_ytd!G354</f>
        <v>0</v>
      </c>
      <c r="I354" s="202">
        <f>office_ytd!H354</f>
        <v>0</v>
      </c>
      <c r="J354" s="57"/>
      <c r="K354" s="203" t="str">
        <f>office_ytd!J354</f>
        <v>20230307</v>
      </c>
    </row>
    <row r="355" spans="1:11" ht="12.75">
      <c r="A355" s="136" t="s">
        <v>19</v>
      </c>
      <c r="B355" s="136" t="s">
        <v>983</v>
      </c>
      <c r="C355" s="202">
        <f>office!F355</f>
        <v>0</v>
      </c>
      <c r="D355" s="202">
        <f>office!G355</f>
        <v>0</v>
      </c>
      <c r="E355" s="202">
        <f>office!H355</f>
        <v>0</v>
      </c>
      <c r="F355" s="134"/>
      <c r="G355" s="202">
        <f>office_ytd!F355</f>
        <v>0</v>
      </c>
      <c r="H355" s="202">
        <f>office_ytd!G355</f>
        <v>0</v>
      </c>
      <c r="I355" s="202">
        <f>office_ytd!H355</f>
        <v>0</v>
      </c>
      <c r="J355" s="57"/>
      <c r="K355" s="203" t="str">
        <f>office_ytd!J355</f>
        <v>20230307</v>
      </c>
    </row>
    <row r="356" spans="1:11" ht="12.75">
      <c r="A356" s="136" t="s">
        <v>19</v>
      </c>
      <c r="B356" s="136" t="s">
        <v>986</v>
      </c>
      <c r="C356" s="202" t="str">
        <f>office!F356</f>
        <v>No report</v>
      </c>
      <c r="D356" s="202" t="str">
        <f>office!G356</f>
        <v>No report</v>
      </c>
      <c r="E356" s="202" t="str">
        <f>office!H356</f>
        <v>No report</v>
      </c>
      <c r="F356" s="134"/>
      <c r="G356" s="202" t="str">
        <f>office_ytd!F356</f>
        <v>Missing Data</v>
      </c>
      <c r="H356" s="202" t="str">
        <f>office_ytd!G356</f>
        <v>Missing Data</v>
      </c>
      <c r="I356" s="202" t="str">
        <f>office_ytd!H356</f>
        <v>Missing Data</v>
      </c>
      <c r="J356" s="57"/>
      <c r="K356" s="203" t="str">
        <f>office_ytd!J356</f>
        <v>Missing Data</v>
      </c>
    </row>
    <row r="357" spans="1:11" ht="12.75">
      <c r="A357" s="136" t="s">
        <v>19</v>
      </c>
      <c r="B357" s="136" t="s">
        <v>989</v>
      </c>
      <c r="C357" s="202" t="str">
        <f>office!F357</f>
        <v>No report</v>
      </c>
      <c r="D357" s="202" t="str">
        <f>office!G357</f>
        <v>No report</v>
      </c>
      <c r="E357" s="202" t="str">
        <f>office!H357</f>
        <v>No report</v>
      </c>
      <c r="F357" s="134"/>
      <c r="G357" s="202" t="str">
        <f>office_ytd!F357</f>
        <v>Missing Data</v>
      </c>
      <c r="H357" s="202" t="str">
        <f>office_ytd!G357</f>
        <v>Missing Data</v>
      </c>
      <c r="I357" s="202" t="str">
        <f>office_ytd!H357</f>
        <v>Missing Data</v>
      </c>
      <c r="J357" s="57"/>
      <c r="K357" s="203" t="str">
        <f>office_ytd!J357</f>
        <v>Missing Data</v>
      </c>
    </row>
    <row r="358" spans="1:11" ht="12.75">
      <c r="A358" s="136" t="s">
        <v>19</v>
      </c>
      <c r="B358" s="136" t="s">
        <v>992</v>
      </c>
      <c r="C358" s="202">
        <f>office!F358</f>
        <v>0</v>
      </c>
      <c r="D358" s="202">
        <f>office!G358</f>
        <v>0</v>
      </c>
      <c r="E358" s="202">
        <f>office!H358</f>
        <v>0</v>
      </c>
      <c r="F358" s="134"/>
      <c r="G358" s="202">
        <f>office_ytd!F358</f>
        <v>0</v>
      </c>
      <c r="H358" s="202">
        <f>office_ytd!G358</f>
        <v>0</v>
      </c>
      <c r="I358" s="202">
        <f>office_ytd!H358</f>
        <v>0</v>
      </c>
      <c r="J358" s="57"/>
      <c r="K358" s="203" t="str">
        <f>office_ytd!J358</f>
        <v>20230307</v>
      </c>
    </row>
    <row r="359" spans="1:11" ht="12.75">
      <c r="A359" s="136" t="s">
        <v>19</v>
      </c>
      <c r="B359" s="136" t="s">
        <v>995</v>
      </c>
      <c r="C359" s="202">
        <f>office!F359</f>
        <v>0</v>
      </c>
      <c r="D359" s="202">
        <f>office!G359</f>
        <v>0</v>
      </c>
      <c r="E359" s="202">
        <f>office!H359</f>
        <v>0</v>
      </c>
      <c r="F359" s="134"/>
      <c r="G359" s="202">
        <f>office_ytd!F359</f>
        <v>0</v>
      </c>
      <c r="H359" s="202">
        <f>office_ytd!G359</f>
        <v>0</v>
      </c>
      <c r="I359" s="202">
        <f>office_ytd!H359</f>
        <v>0</v>
      </c>
      <c r="J359" s="57"/>
      <c r="K359" s="203" t="str">
        <f>office_ytd!J359</f>
        <v>20230307</v>
      </c>
    </row>
    <row r="360" spans="1:11" ht="12.75">
      <c r="A360" s="136" t="s">
        <v>19</v>
      </c>
      <c r="B360" s="136" t="s">
        <v>998</v>
      </c>
      <c r="C360" s="202">
        <f>office!F360</f>
        <v>0</v>
      </c>
      <c r="D360" s="202">
        <f>office!G360</f>
        <v>0</v>
      </c>
      <c r="E360" s="202">
        <f>office!H360</f>
        <v>0</v>
      </c>
      <c r="F360" s="134"/>
      <c r="G360" s="202">
        <f>office_ytd!F360</f>
        <v>0</v>
      </c>
      <c r="H360" s="202">
        <f>office_ytd!G360</f>
        <v>0</v>
      </c>
      <c r="I360" s="202">
        <f>office_ytd!H360</f>
        <v>0</v>
      </c>
      <c r="J360" s="57"/>
      <c r="K360" s="203" t="str">
        <f>office_ytd!J360</f>
        <v>20230410</v>
      </c>
    </row>
    <row r="361" spans="1:11" ht="12.75">
      <c r="A361" s="136" t="s">
        <v>19</v>
      </c>
      <c r="B361" s="136" t="s">
        <v>1001</v>
      </c>
      <c r="C361" s="202">
        <f>office!F361</f>
        <v>0</v>
      </c>
      <c r="D361" s="202">
        <f>office!G361</f>
        <v>0</v>
      </c>
      <c r="E361" s="202">
        <f>office!H361</f>
        <v>0</v>
      </c>
      <c r="F361" s="134"/>
      <c r="G361" s="202">
        <f>office_ytd!F361</f>
        <v>0</v>
      </c>
      <c r="H361" s="202">
        <f>office_ytd!G361</f>
        <v>0</v>
      </c>
      <c r="I361" s="202">
        <f>office_ytd!H361</f>
        <v>0</v>
      </c>
      <c r="J361" s="57"/>
      <c r="K361" s="203" t="str">
        <f>office_ytd!J361</f>
        <v>20230410</v>
      </c>
    </row>
    <row r="362" spans="1:11" ht="12.75">
      <c r="A362" s="136" t="s">
        <v>19</v>
      </c>
      <c r="B362" s="136" t="s">
        <v>1004</v>
      </c>
      <c r="C362" s="202">
        <f>office!F362</f>
        <v>0</v>
      </c>
      <c r="D362" s="202">
        <f>office!G362</f>
        <v>0</v>
      </c>
      <c r="E362" s="202">
        <f>office!H362</f>
        <v>0</v>
      </c>
      <c r="F362" s="134"/>
      <c r="G362" s="202">
        <f>office_ytd!F362</f>
        <v>0</v>
      </c>
      <c r="H362" s="202">
        <f>office_ytd!G362</f>
        <v>0</v>
      </c>
      <c r="I362" s="202">
        <f>office_ytd!H362</f>
        <v>0</v>
      </c>
      <c r="J362" s="57"/>
      <c r="K362" s="203" t="str">
        <f>office_ytd!J362</f>
        <v>20230410</v>
      </c>
    </row>
    <row r="363" spans="1:11" ht="12.75">
      <c r="A363" s="136" t="s">
        <v>19</v>
      </c>
      <c r="B363" s="136" t="s">
        <v>1007</v>
      </c>
      <c r="C363" s="202">
        <f>office!F363</f>
        <v>0</v>
      </c>
      <c r="D363" s="202">
        <f>office!G363</f>
        <v>0</v>
      </c>
      <c r="E363" s="202">
        <f>office!H363</f>
        <v>0</v>
      </c>
      <c r="F363" s="134"/>
      <c r="G363" s="202">
        <f>office_ytd!F363</f>
        <v>0</v>
      </c>
      <c r="H363" s="202">
        <f>office_ytd!G363</f>
        <v>0</v>
      </c>
      <c r="I363" s="202">
        <f>office_ytd!H363</f>
        <v>0</v>
      </c>
      <c r="J363" s="57"/>
      <c r="K363" s="203" t="str">
        <f>office_ytd!J363</f>
        <v>20230307</v>
      </c>
    </row>
    <row r="364" spans="1:11" ht="12.75">
      <c r="A364" s="136" t="s">
        <v>19</v>
      </c>
      <c r="B364" s="136" t="s">
        <v>1010</v>
      </c>
      <c r="C364" s="202">
        <f>office!F364</f>
        <v>0</v>
      </c>
      <c r="D364" s="202">
        <f>office!G364</f>
        <v>0</v>
      </c>
      <c r="E364" s="202">
        <f>office!H364</f>
        <v>0</v>
      </c>
      <c r="F364" s="134"/>
      <c r="G364" s="202">
        <f>office_ytd!F364</f>
        <v>0</v>
      </c>
      <c r="H364" s="202">
        <f>office_ytd!G364</f>
        <v>0</v>
      </c>
      <c r="I364" s="202">
        <f>office_ytd!H364</f>
        <v>0</v>
      </c>
      <c r="J364" s="57"/>
      <c r="K364" s="203" t="str">
        <f>office_ytd!J364</f>
        <v>20230307</v>
      </c>
    </row>
    <row r="365" spans="1:11" ht="12.75">
      <c r="A365" s="136" t="s">
        <v>19</v>
      </c>
      <c r="B365" s="136" t="s">
        <v>1013</v>
      </c>
      <c r="C365" s="202">
        <f>office!F365</f>
        <v>0</v>
      </c>
      <c r="D365" s="202">
        <f>office!G365</f>
        <v>0</v>
      </c>
      <c r="E365" s="202">
        <f>office!H365</f>
        <v>0</v>
      </c>
      <c r="F365" s="134"/>
      <c r="G365" s="202">
        <f>office_ytd!F365</f>
        <v>0</v>
      </c>
      <c r="H365" s="202">
        <f>office_ytd!G365</f>
        <v>0</v>
      </c>
      <c r="I365" s="202">
        <f>office_ytd!H365</f>
        <v>0</v>
      </c>
      <c r="J365" s="57"/>
      <c r="K365" s="203" t="str">
        <f>office_ytd!J365</f>
        <v>20230307</v>
      </c>
    </row>
    <row r="366" spans="1:11" ht="12.75">
      <c r="A366" s="136" t="s">
        <v>19</v>
      </c>
      <c r="B366" s="136" t="s">
        <v>1016</v>
      </c>
      <c r="C366" s="202">
        <f>office!F366</f>
        <v>0</v>
      </c>
      <c r="D366" s="202">
        <f>office!G366</f>
        <v>0</v>
      </c>
      <c r="E366" s="202">
        <f>office!H366</f>
        <v>0</v>
      </c>
      <c r="F366" s="134"/>
      <c r="G366" s="202">
        <f>office_ytd!F366</f>
        <v>0</v>
      </c>
      <c r="H366" s="202">
        <f>office_ytd!G366</f>
        <v>0</v>
      </c>
      <c r="I366" s="202">
        <f>office_ytd!H366</f>
        <v>0</v>
      </c>
      <c r="J366" s="57"/>
      <c r="K366" s="203" t="str">
        <f>office_ytd!J366</f>
        <v>20230307</v>
      </c>
    </row>
    <row r="367" spans="1:11" ht="12.75">
      <c r="A367" s="136" t="s">
        <v>19</v>
      </c>
      <c r="B367" s="136" t="s">
        <v>1019</v>
      </c>
      <c r="C367" s="202">
        <f>office!F367</f>
        <v>0</v>
      </c>
      <c r="D367" s="202">
        <f>office!G367</f>
        <v>0</v>
      </c>
      <c r="E367" s="202">
        <f>office!H367</f>
        <v>0</v>
      </c>
      <c r="F367" s="134"/>
      <c r="G367" s="202">
        <f>office_ytd!F367</f>
        <v>0</v>
      </c>
      <c r="H367" s="202">
        <f>office_ytd!G367</f>
        <v>0</v>
      </c>
      <c r="I367" s="202">
        <f>office_ytd!H367</f>
        <v>0</v>
      </c>
      <c r="J367" s="57"/>
      <c r="K367" s="203" t="str">
        <f>office_ytd!J367</f>
        <v>20230307</v>
      </c>
    </row>
    <row r="368" spans="1:11" ht="12.75">
      <c r="A368" s="136" t="s">
        <v>19</v>
      </c>
      <c r="B368" s="136" t="s">
        <v>1022</v>
      </c>
      <c r="C368" s="202">
        <f>office!F368</f>
        <v>0</v>
      </c>
      <c r="D368" s="202">
        <f>office!G368</f>
        <v>0</v>
      </c>
      <c r="E368" s="202">
        <f>office!H368</f>
        <v>0</v>
      </c>
      <c r="F368" s="134"/>
      <c r="G368" s="202">
        <f>office_ytd!F368</f>
        <v>0</v>
      </c>
      <c r="H368" s="202">
        <f>office_ytd!G368</f>
        <v>0</v>
      </c>
      <c r="I368" s="202">
        <f>office_ytd!H368</f>
        <v>0</v>
      </c>
      <c r="J368" s="57"/>
      <c r="K368" s="203" t="str">
        <f>office_ytd!J368</f>
        <v>20230410</v>
      </c>
    </row>
    <row r="369" spans="1:11" ht="12.75">
      <c r="A369" s="136" t="s">
        <v>19</v>
      </c>
      <c r="B369" s="136" t="s">
        <v>1025</v>
      </c>
      <c r="C369" s="202">
        <f>office!F369</f>
        <v>0</v>
      </c>
      <c r="D369" s="202">
        <f>office!G369</f>
        <v>0</v>
      </c>
      <c r="E369" s="202">
        <f>office!H369</f>
        <v>0</v>
      </c>
      <c r="F369" s="134"/>
      <c r="G369" s="202">
        <f>office_ytd!F369</f>
        <v>0</v>
      </c>
      <c r="H369" s="202">
        <f>office_ytd!G369</f>
        <v>0</v>
      </c>
      <c r="I369" s="202">
        <f>office_ytd!H369</f>
        <v>0</v>
      </c>
      <c r="J369" s="57"/>
      <c r="K369" s="203" t="str">
        <f>office_ytd!J369</f>
        <v>20230410</v>
      </c>
    </row>
    <row r="370" spans="1:11" ht="12.75">
      <c r="A370" s="136" t="s">
        <v>19</v>
      </c>
      <c r="B370" s="136" t="s">
        <v>1028</v>
      </c>
      <c r="C370" s="202">
        <f>office!F370</f>
        <v>0</v>
      </c>
      <c r="D370" s="202">
        <f>office!G370</f>
        <v>0</v>
      </c>
      <c r="E370" s="202">
        <f>office!H370</f>
        <v>0</v>
      </c>
      <c r="F370" s="134"/>
      <c r="G370" s="202">
        <f>office_ytd!F370</f>
        <v>0</v>
      </c>
      <c r="H370" s="202">
        <f>office_ytd!G370</f>
        <v>0</v>
      </c>
      <c r="I370" s="202">
        <f>office_ytd!H370</f>
        <v>0</v>
      </c>
      <c r="J370" s="57"/>
      <c r="K370" s="203" t="str">
        <f>office_ytd!J370</f>
        <v>20230410</v>
      </c>
    </row>
    <row r="371" spans="1:11" ht="12.75">
      <c r="A371" s="136" t="s">
        <v>19</v>
      </c>
      <c r="B371" s="136" t="s">
        <v>1031</v>
      </c>
      <c r="C371" s="202">
        <f>office!F371</f>
        <v>0</v>
      </c>
      <c r="D371" s="202">
        <f>office!G371</f>
        <v>0</v>
      </c>
      <c r="E371" s="202">
        <f>office!H371</f>
        <v>0</v>
      </c>
      <c r="F371" s="134"/>
      <c r="G371" s="202">
        <f>office_ytd!F371</f>
        <v>0</v>
      </c>
      <c r="H371" s="202">
        <f>office_ytd!G371</f>
        <v>0</v>
      </c>
      <c r="I371" s="202">
        <f>office_ytd!H371</f>
        <v>0</v>
      </c>
      <c r="J371" s="57"/>
      <c r="K371" s="203" t="str">
        <f>office_ytd!J371</f>
        <v>20230307</v>
      </c>
    </row>
    <row r="372" spans="1:11" ht="12.75">
      <c r="A372" s="136" t="s">
        <v>19</v>
      </c>
      <c r="B372" s="136" t="s">
        <v>1034</v>
      </c>
      <c r="C372" s="202">
        <f>office!F372</f>
        <v>0</v>
      </c>
      <c r="D372" s="202">
        <f>office!G372</f>
        <v>0</v>
      </c>
      <c r="E372" s="202">
        <f>office!H372</f>
        <v>0</v>
      </c>
      <c r="F372" s="134"/>
      <c r="G372" s="202">
        <f>office_ytd!F372</f>
        <v>0</v>
      </c>
      <c r="H372" s="202">
        <f>office_ytd!G372</f>
        <v>0</v>
      </c>
      <c r="I372" s="202">
        <f>office_ytd!H372</f>
        <v>0</v>
      </c>
      <c r="J372" s="57"/>
      <c r="K372" s="203" t="str">
        <f>office_ytd!J372</f>
        <v>20230410</v>
      </c>
    </row>
    <row r="373" spans="1:11" ht="12.75">
      <c r="A373" s="136" t="s">
        <v>19</v>
      </c>
      <c r="B373" s="136" t="s">
        <v>1037</v>
      </c>
      <c r="C373" s="202">
        <f>office!F373</f>
        <v>0</v>
      </c>
      <c r="D373" s="202">
        <f>office!G373</f>
        <v>0</v>
      </c>
      <c r="E373" s="202">
        <f>office!H373</f>
        <v>0</v>
      </c>
      <c r="F373" s="134"/>
      <c r="G373" s="202">
        <f>office_ytd!F373</f>
        <v>0</v>
      </c>
      <c r="H373" s="202">
        <f>office_ytd!G373</f>
        <v>0</v>
      </c>
      <c r="I373" s="202">
        <f>office_ytd!H373</f>
        <v>0</v>
      </c>
      <c r="J373" s="57"/>
      <c r="K373" s="203" t="str">
        <f>office_ytd!J373</f>
        <v>20230307</v>
      </c>
    </row>
    <row r="374" spans="1:11" ht="12.75">
      <c r="A374" s="136" t="s">
        <v>19</v>
      </c>
      <c r="B374" s="136" t="s">
        <v>1040</v>
      </c>
      <c r="C374" s="202">
        <f>office!F374</f>
        <v>0</v>
      </c>
      <c r="D374" s="202">
        <f>office!G374</f>
        <v>0</v>
      </c>
      <c r="E374" s="202">
        <f>office!H374</f>
        <v>0</v>
      </c>
      <c r="F374" s="134"/>
      <c r="G374" s="202">
        <f>office_ytd!F374</f>
        <v>0</v>
      </c>
      <c r="H374" s="202">
        <f>office_ytd!G374</f>
        <v>0</v>
      </c>
      <c r="I374" s="202">
        <f>office_ytd!H374</f>
        <v>0</v>
      </c>
      <c r="J374" s="57"/>
      <c r="K374" s="203" t="str">
        <f>office_ytd!J374</f>
        <v>20230307</v>
      </c>
    </row>
    <row r="375" spans="1:11" ht="12.75">
      <c r="A375" s="136" t="s">
        <v>19</v>
      </c>
      <c r="B375" s="136" t="s">
        <v>1043</v>
      </c>
      <c r="C375" s="202">
        <f>office!F375</f>
        <v>0</v>
      </c>
      <c r="D375" s="202">
        <f>office!G375</f>
        <v>0</v>
      </c>
      <c r="E375" s="202">
        <f>office!H375</f>
        <v>0</v>
      </c>
      <c r="F375" s="134"/>
      <c r="G375" s="202">
        <f>office_ytd!F375</f>
        <v>0</v>
      </c>
      <c r="H375" s="202">
        <f>office_ytd!G375</f>
        <v>0</v>
      </c>
      <c r="I375" s="202">
        <f>office_ytd!H375</f>
        <v>0</v>
      </c>
      <c r="J375" s="57"/>
      <c r="K375" s="203" t="str">
        <f>office_ytd!J375</f>
        <v>20230307</v>
      </c>
    </row>
    <row r="376" spans="1:11" ht="12.75">
      <c r="A376" s="136" t="s">
        <v>19</v>
      </c>
      <c r="B376" s="136" t="s">
        <v>1046</v>
      </c>
      <c r="C376" s="202">
        <f>office!F376</f>
        <v>0</v>
      </c>
      <c r="D376" s="202">
        <f>office!G376</f>
        <v>0</v>
      </c>
      <c r="E376" s="202">
        <f>office!H376</f>
        <v>0</v>
      </c>
      <c r="F376" s="134"/>
      <c r="G376" s="202">
        <f>office_ytd!F376</f>
        <v>0</v>
      </c>
      <c r="H376" s="202">
        <f>office_ytd!G376</f>
        <v>0</v>
      </c>
      <c r="I376" s="202">
        <f>office_ytd!H376</f>
        <v>0</v>
      </c>
      <c r="J376" s="57"/>
      <c r="K376" s="203" t="str">
        <f>office_ytd!J376</f>
        <v>20230410</v>
      </c>
    </row>
    <row r="377" spans="1:11" ht="12.75">
      <c r="A377" s="136" t="s">
        <v>19</v>
      </c>
      <c r="B377" s="136" t="s">
        <v>1049</v>
      </c>
      <c r="C377" s="202">
        <f>office!F377</f>
        <v>0</v>
      </c>
      <c r="D377" s="202">
        <f>office!G377</f>
        <v>0</v>
      </c>
      <c r="E377" s="202">
        <f>office!H377</f>
        <v>0</v>
      </c>
      <c r="F377" s="134"/>
      <c r="G377" s="202">
        <f>office_ytd!F377</f>
        <v>0</v>
      </c>
      <c r="H377" s="202">
        <f>office_ytd!G377</f>
        <v>0</v>
      </c>
      <c r="I377" s="202">
        <f>office_ytd!H377</f>
        <v>0</v>
      </c>
      <c r="J377" s="57"/>
      <c r="K377" s="203" t="str">
        <f>office_ytd!J377</f>
        <v>20230410</v>
      </c>
    </row>
    <row r="378" spans="1:11" ht="12.75">
      <c r="A378" s="136" t="s">
        <v>19</v>
      </c>
      <c r="B378" s="136" t="s">
        <v>1052</v>
      </c>
      <c r="C378" s="202" t="str">
        <f>office!F378</f>
        <v>No report</v>
      </c>
      <c r="D378" s="202" t="str">
        <f>office!G378</f>
        <v>No report</v>
      </c>
      <c r="E378" s="202" t="str">
        <f>office!H378</f>
        <v>No report</v>
      </c>
      <c r="F378" s="134"/>
      <c r="G378" s="202" t="str">
        <f>office_ytd!F378</f>
        <v>Missing Data</v>
      </c>
      <c r="H378" s="202" t="str">
        <f>office_ytd!G378</f>
        <v>Missing Data</v>
      </c>
      <c r="I378" s="202" t="str">
        <f>office_ytd!H378</f>
        <v>Missing Data</v>
      </c>
      <c r="J378" s="57"/>
      <c r="K378" s="203" t="str">
        <f>office_ytd!J378</f>
        <v>Missing Data</v>
      </c>
    </row>
    <row r="379" spans="1:11" ht="12.75">
      <c r="A379" s="136" t="s">
        <v>19</v>
      </c>
      <c r="B379" s="136" t="s">
        <v>1055</v>
      </c>
      <c r="C379" s="202" t="str">
        <f>office!F379</f>
        <v>No report</v>
      </c>
      <c r="D379" s="202" t="str">
        <f>office!G379</f>
        <v>No report</v>
      </c>
      <c r="E379" s="202" t="str">
        <f>office!H379</f>
        <v>No report</v>
      </c>
      <c r="F379" s="134"/>
      <c r="G379" s="202" t="str">
        <f>office_ytd!F379</f>
        <v>Missing Data</v>
      </c>
      <c r="H379" s="202" t="str">
        <f>office_ytd!G379</f>
        <v>Missing Data</v>
      </c>
      <c r="I379" s="202" t="str">
        <f>office_ytd!H379</f>
        <v>Missing Data</v>
      </c>
      <c r="J379" s="57"/>
      <c r="K379" s="203" t="str">
        <f>office_ytd!J379</f>
        <v>Missing Data</v>
      </c>
    </row>
    <row r="380" spans="1:11" ht="12.75">
      <c r="A380" s="136" t="s">
        <v>19</v>
      </c>
      <c r="B380" s="136" t="s">
        <v>1058</v>
      </c>
      <c r="C380" s="202">
        <f>office!F380</f>
        <v>0</v>
      </c>
      <c r="D380" s="202">
        <f>office!G380</f>
        <v>0</v>
      </c>
      <c r="E380" s="202">
        <f>office!H380</f>
        <v>0</v>
      </c>
      <c r="F380" s="134"/>
      <c r="G380" s="202">
        <f>office_ytd!F380</f>
        <v>0</v>
      </c>
      <c r="H380" s="202">
        <f>office_ytd!G380</f>
        <v>0</v>
      </c>
      <c r="I380" s="202">
        <f>office_ytd!H380</f>
        <v>0</v>
      </c>
      <c r="J380" s="57"/>
      <c r="K380" s="203" t="str">
        <f>office_ytd!J380</f>
        <v>20230307</v>
      </c>
    </row>
    <row r="381" spans="1:11" ht="12.75">
      <c r="A381" s="136" t="s">
        <v>19</v>
      </c>
      <c r="B381" s="136" t="s">
        <v>1061</v>
      </c>
      <c r="C381" s="202">
        <f>office!F381</f>
        <v>0</v>
      </c>
      <c r="D381" s="202">
        <f>office!G381</f>
        <v>0</v>
      </c>
      <c r="E381" s="202">
        <f>office!H381</f>
        <v>0</v>
      </c>
      <c r="F381" s="134"/>
      <c r="G381" s="202">
        <f>office_ytd!F381</f>
        <v>0</v>
      </c>
      <c r="H381" s="202">
        <f>office_ytd!G381</f>
        <v>0</v>
      </c>
      <c r="I381" s="202">
        <f>office_ytd!H381</f>
        <v>0</v>
      </c>
      <c r="J381" s="57"/>
      <c r="K381" s="203" t="str">
        <f>office_ytd!J381</f>
        <v>20230410</v>
      </c>
    </row>
    <row r="382" spans="1:11" ht="12.75">
      <c r="A382" s="136" t="s">
        <v>19</v>
      </c>
      <c r="B382" s="136" t="s">
        <v>1064</v>
      </c>
      <c r="C382" s="202">
        <f>office!F382</f>
        <v>0</v>
      </c>
      <c r="D382" s="202">
        <f>office!G382</f>
        <v>0</v>
      </c>
      <c r="E382" s="202">
        <f>office!H382</f>
        <v>0</v>
      </c>
      <c r="F382" s="134"/>
      <c r="G382" s="202">
        <f>office_ytd!F382</f>
        <v>0</v>
      </c>
      <c r="H382" s="202">
        <f>office_ytd!G382</f>
        <v>0</v>
      </c>
      <c r="I382" s="202">
        <f>office_ytd!H382</f>
        <v>0</v>
      </c>
      <c r="J382" s="57"/>
      <c r="K382" s="203" t="str">
        <f>office_ytd!J382</f>
        <v>20230410</v>
      </c>
    </row>
    <row r="383" spans="1:11" ht="12.75">
      <c r="A383" s="136" t="s">
        <v>19</v>
      </c>
      <c r="B383" s="136" t="s">
        <v>1067</v>
      </c>
      <c r="C383" s="202">
        <f>office!F383</f>
        <v>0</v>
      </c>
      <c r="D383" s="202">
        <f>office!G383</f>
        <v>0</v>
      </c>
      <c r="E383" s="202">
        <f>office!H383</f>
        <v>0</v>
      </c>
      <c r="F383" s="134"/>
      <c r="G383" s="202">
        <f>office_ytd!F383</f>
        <v>0</v>
      </c>
      <c r="H383" s="202">
        <f>office_ytd!G383</f>
        <v>0</v>
      </c>
      <c r="I383" s="202">
        <f>office_ytd!H383</f>
        <v>0</v>
      </c>
      <c r="J383" s="57"/>
      <c r="K383" s="203" t="str">
        <f>office_ytd!J383</f>
        <v>20230307</v>
      </c>
    </row>
    <row r="384" spans="1:11" ht="12.75">
      <c r="A384" s="136" t="s">
        <v>19</v>
      </c>
      <c r="B384" s="136" t="s">
        <v>1070</v>
      </c>
      <c r="C384" s="202">
        <f>office!F384</f>
        <v>0</v>
      </c>
      <c r="D384" s="202">
        <f>office!G384</f>
        <v>0</v>
      </c>
      <c r="E384" s="202">
        <f>office!H384</f>
        <v>0</v>
      </c>
      <c r="F384" s="134"/>
      <c r="G384" s="202">
        <f>office_ytd!F384</f>
        <v>0</v>
      </c>
      <c r="H384" s="202">
        <f>office_ytd!G384</f>
        <v>0</v>
      </c>
      <c r="I384" s="202">
        <f>office_ytd!H384</f>
        <v>0</v>
      </c>
      <c r="J384" s="57"/>
      <c r="K384" s="203" t="str">
        <f>office_ytd!J384</f>
        <v>20230410</v>
      </c>
    </row>
    <row r="385" spans="1:11" ht="12.75">
      <c r="A385" s="136" t="s">
        <v>19</v>
      </c>
      <c r="B385" s="136" t="s">
        <v>1073</v>
      </c>
      <c r="C385" s="202" t="str">
        <f>office!F385</f>
        <v>No report</v>
      </c>
      <c r="D385" s="202" t="str">
        <f>office!G385</f>
        <v>No report</v>
      </c>
      <c r="E385" s="202" t="str">
        <f>office!H385</f>
        <v>No report</v>
      </c>
      <c r="F385" s="134"/>
      <c r="G385" s="202" t="str">
        <f>office_ytd!F385</f>
        <v>Missing Data</v>
      </c>
      <c r="H385" s="202" t="str">
        <f>office_ytd!G385</f>
        <v>Missing Data</v>
      </c>
      <c r="I385" s="202" t="str">
        <f>office_ytd!H385</f>
        <v>Missing Data</v>
      </c>
      <c r="J385" s="57"/>
      <c r="K385" s="203" t="str">
        <f>office_ytd!J385</f>
        <v>Missing Data</v>
      </c>
    </row>
    <row r="386" spans="1:11" ht="12.75">
      <c r="A386" s="136" t="s">
        <v>19</v>
      </c>
      <c r="B386" s="136" t="s">
        <v>1076</v>
      </c>
      <c r="C386" s="202">
        <f>office!F386</f>
        <v>0</v>
      </c>
      <c r="D386" s="202">
        <f>office!G386</f>
        <v>0</v>
      </c>
      <c r="E386" s="202">
        <f>office!H386</f>
        <v>0</v>
      </c>
      <c r="F386" s="134"/>
      <c r="G386" s="202">
        <f>office_ytd!F386</f>
        <v>0</v>
      </c>
      <c r="H386" s="202">
        <f>office_ytd!G386</f>
        <v>0</v>
      </c>
      <c r="I386" s="202">
        <f>office_ytd!H386</f>
        <v>0</v>
      </c>
      <c r="J386" s="57"/>
      <c r="K386" s="203" t="str">
        <f>office_ytd!J386</f>
        <v>20230410</v>
      </c>
    </row>
    <row r="387" spans="1:11" ht="12.75">
      <c r="A387" s="136" t="s">
        <v>19</v>
      </c>
      <c r="B387" s="136" t="s">
        <v>1079</v>
      </c>
      <c r="C387" s="202">
        <f>office!F387</f>
        <v>0</v>
      </c>
      <c r="D387" s="202">
        <f>office!G387</f>
        <v>0</v>
      </c>
      <c r="E387" s="202">
        <f>office!H387</f>
        <v>0</v>
      </c>
      <c r="F387" s="134"/>
      <c r="G387" s="202">
        <f>office_ytd!F387</f>
        <v>0</v>
      </c>
      <c r="H387" s="202">
        <f>office_ytd!G387</f>
        <v>0</v>
      </c>
      <c r="I387" s="202">
        <f>office_ytd!H387</f>
        <v>0</v>
      </c>
      <c r="J387" s="57"/>
      <c r="K387" s="203" t="str">
        <f>office_ytd!J387</f>
        <v>20230410</v>
      </c>
    </row>
    <row r="388" spans="1:11" ht="12.75">
      <c r="A388" s="136" t="s">
        <v>19</v>
      </c>
      <c r="B388" s="136" t="s">
        <v>1082</v>
      </c>
      <c r="C388" s="202" t="str">
        <f>office!F388</f>
        <v>No report</v>
      </c>
      <c r="D388" s="202" t="str">
        <f>office!G388</f>
        <v>No report</v>
      </c>
      <c r="E388" s="202" t="str">
        <f>office!H388</f>
        <v>No report</v>
      </c>
      <c r="F388" s="134"/>
      <c r="G388" s="202" t="str">
        <f>office_ytd!F388</f>
        <v>Missing Data</v>
      </c>
      <c r="H388" s="202" t="str">
        <f>office_ytd!G388</f>
        <v>Missing Data</v>
      </c>
      <c r="I388" s="202" t="str">
        <f>office_ytd!H388</f>
        <v>Missing Data</v>
      </c>
      <c r="J388" s="57"/>
      <c r="K388" s="203" t="str">
        <f>office_ytd!J388</f>
        <v>Missing Data</v>
      </c>
    </row>
    <row r="389" spans="1:11" ht="12.75">
      <c r="A389" s="136" t="s">
        <v>19</v>
      </c>
      <c r="B389" s="136" t="s">
        <v>1085</v>
      </c>
      <c r="C389" s="202" t="str">
        <f>office!F389</f>
        <v>No report</v>
      </c>
      <c r="D389" s="202" t="str">
        <f>office!G389</f>
        <v>No report</v>
      </c>
      <c r="E389" s="202" t="str">
        <f>office!H389</f>
        <v>No report</v>
      </c>
      <c r="F389" s="134"/>
      <c r="G389" s="202" t="str">
        <f>office_ytd!F389</f>
        <v>Missing Data</v>
      </c>
      <c r="H389" s="202" t="str">
        <f>office_ytd!G389</f>
        <v>Missing Data</v>
      </c>
      <c r="I389" s="202" t="str">
        <f>office_ytd!H389</f>
        <v>Missing Data</v>
      </c>
      <c r="J389" s="57"/>
      <c r="K389" s="203" t="str">
        <f>office_ytd!J389</f>
        <v>Missing Data</v>
      </c>
    </row>
    <row r="390" spans="1:11" ht="12.75">
      <c r="A390" s="136" t="s">
        <v>19</v>
      </c>
      <c r="B390" s="136" t="s">
        <v>1088</v>
      </c>
      <c r="C390" s="202">
        <f>office!F390</f>
        <v>0</v>
      </c>
      <c r="D390" s="202">
        <f>office!G390</f>
        <v>0</v>
      </c>
      <c r="E390" s="202">
        <f>office!H390</f>
        <v>0</v>
      </c>
      <c r="F390" s="134"/>
      <c r="G390" s="202">
        <f>office_ytd!F390</f>
        <v>0</v>
      </c>
      <c r="H390" s="202">
        <f>office_ytd!G390</f>
        <v>0</v>
      </c>
      <c r="I390" s="202">
        <f>office_ytd!H390</f>
        <v>0</v>
      </c>
      <c r="J390" s="57"/>
      <c r="K390" s="203" t="str">
        <f>office_ytd!J390</f>
        <v>20230410</v>
      </c>
    </row>
    <row r="391" spans="1:11" ht="12.75">
      <c r="A391" s="136" t="s">
        <v>19</v>
      </c>
      <c r="B391" s="136" t="s">
        <v>1091</v>
      </c>
      <c r="C391" s="202">
        <f>office!F391</f>
        <v>0</v>
      </c>
      <c r="D391" s="202">
        <f>office!G391</f>
        <v>0</v>
      </c>
      <c r="E391" s="202">
        <f>office!H391</f>
        <v>0</v>
      </c>
      <c r="F391" s="134"/>
      <c r="G391" s="202">
        <f>office_ytd!F391</f>
        <v>0</v>
      </c>
      <c r="H391" s="202">
        <f>office_ytd!G391</f>
        <v>0</v>
      </c>
      <c r="I391" s="202">
        <f>office_ytd!H391</f>
        <v>0</v>
      </c>
      <c r="J391" s="57"/>
      <c r="K391" s="203" t="str">
        <f>office_ytd!J391</f>
        <v>20230307</v>
      </c>
    </row>
    <row r="392" spans="1:11" ht="12.75">
      <c r="A392" s="136" t="s">
        <v>19</v>
      </c>
      <c r="B392" s="136" t="s">
        <v>1094</v>
      </c>
      <c r="C392" s="202">
        <f>office!F392</f>
        <v>0</v>
      </c>
      <c r="D392" s="202">
        <f>office!G392</f>
        <v>0</v>
      </c>
      <c r="E392" s="202">
        <f>office!H392</f>
        <v>0</v>
      </c>
      <c r="F392" s="134"/>
      <c r="G392" s="202">
        <f>office_ytd!F392</f>
        <v>0</v>
      </c>
      <c r="H392" s="202">
        <f>office_ytd!G392</f>
        <v>0</v>
      </c>
      <c r="I392" s="202">
        <f>office_ytd!H392</f>
        <v>0</v>
      </c>
      <c r="J392" s="57"/>
      <c r="K392" s="203" t="str">
        <f>office_ytd!J392</f>
        <v>20230307</v>
      </c>
    </row>
    <row r="393" spans="1:11" ht="12.75">
      <c r="A393" s="136" t="s">
        <v>19</v>
      </c>
      <c r="B393" s="136" t="s">
        <v>1097</v>
      </c>
      <c r="C393" s="202">
        <f>office!F393</f>
        <v>0</v>
      </c>
      <c r="D393" s="202">
        <f>office!G393</f>
        <v>0</v>
      </c>
      <c r="E393" s="202">
        <f>office!H393</f>
        <v>0</v>
      </c>
      <c r="F393" s="134"/>
      <c r="G393" s="202">
        <f>office_ytd!F393</f>
        <v>0</v>
      </c>
      <c r="H393" s="202">
        <f>office_ytd!G393</f>
        <v>0</v>
      </c>
      <c r="I393" s="202">
        <f>office_ytd!H393</f>
        <v>0</v>
      </c>
      <c r="J393" s="57"/>
      <c r="K393" s="203" t="str">
        <f>office_ytd!J393</f>
        <v>20230410</v>
      </c>
    </row>
    <row r="394" spans="1:11" ht="12.75">
      <c r="A394" s="136" t="s">
        <v>19</v>
      </c>
      <c r="B394" s="136" t="s">
        <v>1100</v>
      </c>
      <c r="C394" s="202">
        <f>office!F394</f>
        <v>13502</v>
      </c>
      <c r="D394" s="202">
        <f>office!G394</f>
        <v>0</v>
      </c>
      <c r="E394" s="202">
        <f>office!H394</f>
        <v>13502</v>
      </c>
      <c r="F394" s="134"/>
      <c r="G394" s="202">
        <f>office_ytd!F394</f>
        <v>13502</v>
      </c>
      <c r="H394" s="202">
        <f>office_ytd!G394</f>
        <v>0</v>
      </c>
      <c r="I394" s="202">
        <f>office_ytd!H394</f>
        <v>13502</v>
      </c>
      <c r="J394" s="57"/>
      <c r="K394" s="203" t="str">
        <f>office_ytd!J394</f>
        <v>20230307</v>
      </c>
    </row>
    <row r="395" spans="1:11" ht="12.75">
      <c r="A395" s="136" t="s">
        <v>19</v>
      </c>
      <c r="B395" s="136" t="s">
        <v>1103</v>
      </c>
      <c r="C395" s="202">
        <f>office!F395</f>
        <v>0</v>
      </c>
      <c r="D395" s="202">
        <f>office!G395</f>
        <v>0</v>
      </c>
      <c r="E395" s="202">
        <f>office!H395</f>
        <v>0</v>
      </c>
      <c r="F395" s="134"/>
      <c r="G395" s="202">
        <f>office_ytd!F395</f>
        <v>0</v>
      </c>
      <c r="H395" s="202">
        <f>office_ytd!G395</f>
        <v>0</v>
      </c>
      <c r="I395" s="202">
        <f>office_ytd!H395</f>
        <v>0</v>
      </c>
      <c r="J395" s="57"/>
      <c r="K395" s="203" t="str">
        <f>office_ytd!J395</f>
        <v>20230410</v>
      </c>
    </row>
    <row r="396" spans="1:11" ht="12.75">
      <c r="A396" s="136" t="s">
        <v>19</v>
      </c>
      <c r="B396" s="136" t="s">
        <v>1106</v>
      </c>
      <c r="C396" s="202">
        <f>office!F396</f>
        <v>0</v>
      </c>
      <c r="D396" s="202">
        <f>office!G396</f>
        <v>0</v>
      </c>
      <c r="E396" s="202">
        <f>office!H396</f>
        <v>0</v>
      </c>
      <c r="F396" s="134"/>
      <c r="G396" s="202">
        <f>office_ytd!F396</f>
        <v>0</v>
      </c>
      <c r="H396" s="202">
        <f>office_ytd!G396</f>
        <v>0</v>
      </c>
      <c r="I396" s="202">
        <f>office_ytd!H396</f>
        <v>0</v>
      </c>
      <c r="J396" s="57"/>
      <c r="K396" s="203" t="str">
        <f>office_ytd!J396</f>
        <v>20230410</v>
      </c>
    </row>
    <row r="397" spans="1:11" ht="12.75">
      <c r="A397" s="136" t="s">
        <v>19</v>
      </c>
      <c r="B397" s="136" t="s">
        <v>1109</v>
      </c>
      <c r="C397" s="202">
        <f>office!F397</f>
        <v>0</v>
      </c>
      <c r="D397" s="202">
        <f>office!G397</f>
        <v>0</v>
      </c>
      <c r="E397" s="202">
        <f>office!H397</f>
        <v>0</v>
      </c>
      <c r="F397" s="134"/>
      <c r="G397" s="202">
        <f>office_ytd!F397</f>
        <v>0</v>
      </c>
      <c r="H397" s="202">
        <f>office_ytd!G397</f>
        <v>0</v>
      </c>
      <c r="I397" s="202">
        <f>office_ytd!H397</f>
        <v>0</v>
      </c>
      <c r="J397" s="57"/>
      <c r="K397" s="203" t="str">
        <f>office_ytd!J397</f>
        <v>20230307</v>
      </c>
    </row>
    <row r="398" spans="1:11" ht="12.75">
      <c r="A398" s="136" t="s">
        <v>19</v>
      </c>
      <c r="B398" s="136" t="s">
        <v>1112</v>
      </c>
      <c r="C398" s="202">
        <f>office!F398</f>
        <v>0</v>
      </c>
      <c r="D398" s="202">
        <f>office!G398</f>
        <v>0</v>
      </c>
      <c r="E398" s="202">
        <f>office!H398</f>
        <v>0</v>
      </c>
      <c r="F398" s="134"/>
      <c r="G398" s="202">
        <f>office_ytd!F398</f>
        <v>0</v>
      </c>
      <c r="H398" s="202">
        <f>office_ytd!G398</f>
        <v>0</v>
      </c>
      <c r="I398" s="202">
        <f>office_ytd!H398</f>
        <v>0</v>
      </c>
      <c r="J398" s="57"/>
      <c r="K398" s="203" t="str">
        <f>office_ytd!J398</f>
        <v>20230207</v>
      </c>
    </row>
    <row r="399" spans="1:11" ht="12.75">
      <c r="A399" s="136" t="s">
        <v>19</v>
      </c>
      <c r="B399" s="136" t="s">
        <v>1706</v>
      </c>
      <c r="C399" s="202">
        <f>office!F399</f>
        <v>0</v>
      </c>
      <c r="D399" s="202">
        <f>office!G399</f>
        <v>0</v>
      </c>
      <c r="E399" s="202">
        <f>office!H399</f>
        <v>0</v>
      </c>
      <c r="F399" s="134"/>
      <c r="G399" s="202">
        <f>office_ytd!F399</f>
        <v>0</v>
      </c>
      <c r="H399" s="202">
        <f>office_ytd!G399</f>
        <v>0</v>
      </c>
      <c r="I399" s="202">
        <f>office_ytd!H399</f>
        <v>0</v>
      </c>
      <c r="J399" s="57"/>
      <c r="K399" s="203" t="str">
        <f>office_ytd!J399</f>
        <v>20230410</v>
      </c>
    </row>
    <row r="400" spans="1:11" ht="12.75">
      <c r="A400" s="136" t="s">
        <v>19</v>
      </c>
      <c r="B400" s="136" t="s">
        <v>1117</v>
      </c>
      <c r="C400" s="202">
        <f>office!F400</f>
        <v>0</v>
      </c>
      <c r="D400" s="202">
        <f>office!G400</f>
        <v>0</v>
      </c>
      <c r="E400" s="202">
        <f>office!H400</f>
        <v>0</v>
      </c>
      <c r="F400" s="134"/>
      <c r="G400" s="202">
        <f>office_ytd!F400</f>
        <v>0</v>
      </c>
      <c r="H400" s="202">
        <f>office_ytd!G400</f>
        <v>0</v>
      </c>
      <c r="I400" s="202">
        <f>office_ytd!H400</f>
        <v>0</v>
      </c>
      <c r="J400" s="57"/>
      <c r="K400" s="203" t="str">
        <f>office_ytd!J400</f>
        <v>20230410</v>
      </c>
    </row>
    <row r="401" spans="1:11" ht="12.75">
      <c r="A401" s="136" t="s">
        <v>19</v>
      </c>
      <c r="B401" s="136" t="s">
        <v>1120</v>
      </c>
      <c r="C401" s="202">
        <f>office!F401</f>
        <v>0</v>
      </c>
      <c r="D401" s="202">
        <f>office!G401</f>
        <v>0</v>
      </c>
      <c r="E401" s="202">
        <f>office!H401</f>
        <v>0</v>
      </c>
      <c r="F401" s="134"/>
      <c r="G401" s="202">
        <f>office_ytd!F401</f>
        <v>0</v>
      </c>
      <c r="H401" s="202">
        <f>office_ytd!G401</f>
        <v>0</v>
      </c>
      <c r="I401" s="202">
        <f>office_ytd!H401</f>
        <v>0</v>
      </c>
      <c r="J401" s="57"/>
      <c r="K401" s="203" t="str">
        <f>office_ytd!J401</f>
        <v>20230410</v>
      </c>
    </row>
    <row r="402" spans="1:11" ht="12.75">
      <c r="A402" s="136" t="s">
        <v>19</v>
      </c>
      <c r="B402" s="136" t="s">
        <v>1123</v>
      </c>
      <c r="C402" s="202" t="str">
        <f>office!F402</f>
        <v>No report</v>
      </c>
      <c r="D402" s="202" t="str">
        <f>office!G402</f>
        <v>No report</v>
      </c>
      <c r="E402" s="202" t="str">
        <f>office!H402</f>
        <v>No report</v>
      </c>
      <c r="F402" s="134"/>
      <c r="G402" s="202" t="str">
        <f>office_ytd!F402</f>
        <v>Missing Data</v>
      </c>
      <c r="H402" s="202" t="str">
        <f>office_ytd!G402</f>
        <v>Missing Data</v>
      </c>
      <c r="I402" s="202" t="str">
        <f>office_ytd!H402</f>
        <v>Missing Data</v>
      </c>
      <c r="J402" s="57"/>
      <c r="K402" s="203" t="str">
        <f>office_ytd!J402</f>
        <v>Missing Data</v>
      </c>
    </row>
    <row r="403" spans="1:11" ht="12.75">
      <c r="A403" s="136" t="s">
        <v>19</v>
      </c>
      <c r="B403" s="136" t="s">
        <v>1126</v>
      </c>
      <c r="C403" s="202">
        <f>office!F403</f>
        <v>0</v>
      </c>
      <c r="D403" s="202">
        <f>office!G403</f>
        <v>0</v>
      </c>
      <c r="E403" s="202">
        <f>office!H403</f>
        <v>0</v>
      </c>
      <c r="F403" s="134"/>
      <c r="G403" s="202">
        <f>office_ytd!F403</f>
        <v>0</v>
      </c>
      <c r="H403" s="202">
        <f>office_ytd!G403</f>
        <v>0</v>
      </c>
      <c r="I403" s="202">
        <f>office_ytd!H403</f>
        <v>0</v>
      </c>
      <c r="J403" s="57"/>
      <c r="K403" s="203" t="str">
        <f>office_ytd!J403</f>
        <v>20230410</v>
      </c>
    </row>
    <row r="404" spans="1:11" ht="12.75">
      <c r="A404" s="136" t="s">
        <v>19</v>
      </c>
      <c r="B404" s="136" t="s">
        <v>1129</v>
      </c>
      <c r="C404" s="202">
        <f>office!F404</f>
        <v>0</v>
      </c>
      <c r="D404" s="202">
        <f>office!G404</f>
        <v>0</v>
      </c>
      <c r="E404" s="202">
        <f>office!H404</f>
        <v>0</v>
      </c>
      <c r="F404" s="134"/>
      <c r="G404" s="202">
        <f>office_ytd!F404</f>
        <v>0</v>
      </c>
      <c r="H404" s="202">
        <f>office_ytd!G404</f>
        <v>0</v>
      </c>
      <c r="I404" s="202">
        <f>office_ytd!H404</f>
        <v>0</v>
      </c>
      <c r="J404" s="57"/>
      <c r="K404" s="203" t="str">
        <f>office_ytd!J404</f>
        <v>20230307</v>
      </c>
    </row>
    <row r="405" spans="1:11" ht="12.75">
      <c r="A405" s="136" t="s">
        <v>19</v>
      </c>
      <c r="B405" s="136" t="s">
        <v>1132</v>
      </c>
      <c r="C405" s="202">
        <f>office!F405</f>
        <v>0</v>
      </c>
      <c r="D405" s="202">
        <f>office!G405</f>
        <v>0</v>
      </c>
      <c r="E405" s="202">
        <f>office!H405</f>
        <v>0</v>
      </c>
      <c r="F405" s="134"/>
      <c r="G405" s="202">
        <f>office_ytd!F405</f>
        <v>0</v>
      </c>
      <c r="H405" s="202">
        <f>office_ytd!G405</f>
        <v>0</v>
      </c>
      <c r="I405" s="202">
        <f>office_ytd!H405</f>
        <v>0</v>
      </c>
      <c r="J405" s="57"/>
      <c r="K405" s="203" t="str">
        <f>office_ytd!J405</f>
        <v>20230410</v>
      </c>
    </row>
    <row r="406" spans="1:11" ht="12.75">
      <c r="A406" s="136" t="s">
        <v>20</v>
      </c>
      <c r="B406" s="136" t="s">
        <v>1135</v>
      </c>
      <c r="C406" s="202">
        <f>office!F406</f>
        <v>0</v>
      </c>
      <c r="D406" s="202">
        <f>office!G406</f>
        <v>0</v>
      </c>
      <c r="E406" s="202">
        <f>office!H406</f>
        <v>0</v>
      </c>
      <c r="F406" s="134"/>
      <c r="G406" s="202">
        <f>office_ytd!F406</f>
        <v>0</v>
      </c>
      <c r="H406" s="202">
        <f>office_ytd!G406</f>
        <v>0</v>
      </c>
      <c r="I406" s="202">
        <f>office_ytd!H406</f>
        <v>0</v>
      </c>
      <c r="J406" s="57"/>
      <c r="K406" s="203" t="str">
        <f>office_ytd!J406</f>
        <v>20230307</v>
      </c>
    </row>
    <row r="407" spans="1:11" ht="12.75">
      <c r="A407" s="136" t="s">
        <v>20</v>
      </c>
      <c r="B407" s="136" t="s">
        <v>1138</v>
      </c>
      <c r="C407" s="202">
        <f>office!F407</f>
        <v>0</v>
      </c>
      <c r="D407" s="202">
        <f>office!G407</f>
        <v>0</v>
      </c>
      <c r="E407" s="202">
        <f>office!H407</f>
        <v>0</v>
      </c>
      <c r="F407" s="134"/>
      <c r="G407" s="202">
        <f>office_ytd!F407</f>
        <v>0</v>
      </c>
      <c r="H407" s="202">
        <f>office_ytd!G407</f>
        <v>0</v>
      </c>
      <c r="I407" s="202">
        <f>office_ytd!H407</f>
        <v>0</v>
      </c>
      <c r="J407" s="57"/>
      <c r="K407" s="203" t="str">
        <f>office_ytd!J407</f>
        <v>20230307</v>
      </c>
    </row>
    <row r="408" spans="1:11" ht="12.75">
      <c r="A408" s="136" t="s">
        <v>20</v>
      </c>
      <c r="B408" s="136" t="s">
        <v>1141</v>
      </c>
      <c r="C408" s="202">
        <f>office!F408</f>
        <v>0</v>
      </c>
      <c r="D408" s="202">
        <f>office!G408</f>
        <v>0</v>
      </c>
      <c r="E408" s="202">
        <f>office!H408</f>
        <v>0</v>
      </c>
      <c r="F408" s="134"/>
      <c r="G408" s="202">
        <f>office_ytd!F408</f>
        <v>0</v>
      </c>
      <c r="H408" s="202">
        <f>office_ytd!G408</f>
        <v>0</v>
      </c>
      <c r="I408" s="202">
        <f>office_ytd!H408</f>
        <v>0</v>
      </c>
      <c r="J408" s="57"/>
      <c r="K408" s="203" t="str">
        <f>office_ytd!J408</f>
        <v>20230307</v>
      </c>
    </row>
    <row r="409" spans="1:11" ht="12.75">
      <c r="A409" s="136" t="s">
        <v>20</v>
      </c>
      <c r="B409" s="136" t="s">
        <v>1144</v>
      </c>
      <c r="C409" s="202">
        <f>office!F409</f>
        <v>0</v>
      </c>
      <c r="D409" s="202">
        <f>office!G409</f>
        <v>0</v>
      </c>
      <c r="E409" s="202">
        <f>office!H409</f>
        <v>0</v>
      </c>
      <c r="F409" s="134"/>
      <c r="G409" s="202">
        <f>office_ytd!F409</f>
        <v>0</v>
      </c>
      <c r="H409" s="202">
        <f>office_ytd!G409</f>
        <v>0</v>
      </c>
      <c r="I409" s="202">
        <f>office_ytd!H409</f>
        <v>0</v>
      </c>
      <c r="J409" s="57"/>
      <c r="K409" s="203" t="str">
        <f>office_ytd!J409</f>
        <v>20230410</v>
      </c>
    </row>
    <row r="410" spans="1:11" ht="12.75">
      <c r="A410" s="136" t="s">
        <v>20</v>
      </c>
      <c r="B410" s="136" t="s">
        <v>1147</v>
      </c>
      <c r="C410" s="202">
        <f>office!F410</f>
        <v>0</v>
      </c>
      <c r="D410" s="202">
        <f>office!G410</f>
        <v>0</v>
      </c>
      <c r="E410" s="202">
        <f>office!H410</f>
        <v>0</v>
      </c>
      <c r="F410" s="134"/>
      <c r="G410" s="202">
        <f>office_ytd!F410</f>
        <v>0</v>
      </c>
      <c r="H410" s="202">
        <f>office_ytd!G410</f>
        <v>0</v>
      </c>
      <c r="I410" s="202">
        <f>office_ytd!H410</f>
        <v>0</v>
      </c>
      <c r="J410" s="57"/>
      <c r="K410" s="203" t="str">
        <f>office_ytd!J410</f>
        <v>20230307</v>
      </c>
    </row>
    <row r="411" spans="1:11" ht="12.75">
      <c r="A411" s="136" t="s">
        <v>20</v>
      </c>
      <c r="B411" s="136" t="s">
        <v>1150</v>
      </c>
      <c r="C411" s="202">
        <f>office!F411</f>
        <v>0</v>
      </c>
      <c r="D411" s="202">
        <f>office!G411</f>
        <v>0</v>
      </c>
      <c r="E411" s="202">
        <f>office!H411</f>
        <v>0</v>
      </c>
      <c r="F411" s="134"/>
      <c r="G411" s="202">
        <f>office_ytd!F411</f>
        <v>0</v>
      </c>
      <c r="H411" s="202">
        <f>office_ytd!G411</f>
        <v>0</v>
      </c>
      <c r="I411" s="202">
        <f>office_ytd!H411</f>
        <v>0</v>
      </c>
      <c r="J411" s="57"/>
      <c r="K411" s="203" t="str">
        <f>office_ytd!J411</f>
        <v>20230307</v>
      </c>
    </row>
    <row r="412" spans="1:11" ht="12.75">
      <c r="A412" s="136" t="s">
        <v>20</v>
      </c>
      <c r="B412" s="136" t="s">
        <v>1153</v>
      </c>
      <c r="C412" s="202">
        <f>office!F412</f>
        <v>0</v>
      </c>
      <c r="D412" s="202">
        <f>office!G412</f>
        <v>0</v>
      </c>
      <c r="E412" s="202">
        <f>office!H412</f>
        <v>0</v>
      </c>
      <c r="F412" s="134"/>
      <c r="G412" s="202">
        <f>office_ytd!F412</f>
        <v>0</v>
      </c>
      <c r="H412" s="202">
        <f>office_ytd!G412</f>
        <v>0</v>
      </c>
      <c r="I412" s="202">
        <f>office_ytd!H412</f>
        <v>0</v>
      </c>
      <c r="J412" s="57"/>
      <c r="K412" s="203" t="str">
        <f>office_ytd!J412</f>
        <v>20230307</v>
      </c>
    </row>
    <row r="413" spans="1:11" ht="12.75">
      <c r="A413" s="136" t="s">
        <v>20</v>
      </c>
      <c r="B413" s="136" t="s">
        <v>1156</v>
      </c>
      <c r="C413" s="202">
        <f>office!F413</f>
        <v>0</v>
      </c>
      <c r="D413" s="202">
        <f>office!G413</f>
        <v>0</v>
      </c>
      <c r="E413" s="202">
        <f>office!H413</f>
        <v>0</v>
      </c>
      <c r="F413" s="134"/>
      <c r="G413" s="202">
        <f>office_ytd!F413</f>
        <v>0</v>
      </c>
      <c r="H413" s="202">
        <f>office_ytd!G413</f>
        <v>0</v>
      </c>
      <c r="I413" s="202">
        <f>office_ytd!H413</f>
        <v>0</v>
      </c>
      <c r="J413" s="57"/>
      <c r="K413" s="203" t="str">
        <f>office_ytd!J413</f>
        <v>20230410</v>
      </c>
    </row>
    <row r="414" spans="1:11" ht="12.75">
      <c r="A414" s="136" t="s">
        <v>20</v>
      </c>
      <c r="B414" s="136" t="s">
        <v>1159</v>
      </c>
      <c r="C414" s="202">
        <f>office!F414</f>
        <v>0</v>
      </c>
      <c r="D414" s="202">
        <f>office!G414</f>
        <v>0</v>
      </c>
      <c r="E414" s="202">
        <f>office!H414</f>
        <v>0</v>
      </c>
      <c r="F414" s="134"/>
      <c r="G414" s="202">
        <f>office_ytd!F414</f>
        <v>0</v>
      </c>
      <c r="H414" s="202">
        <f>office_ytd!G414</f>
        <v>0</v>
      </c>
      <c r="I414" s="202">
        <f>office_ytd!H414</f>
        <v>0</v>
      </c>
      <c r="J414" s="57"/>
      <c r="K414" s="203" t="str">
        <f>office_ytd!J414</f>
        <v>20230410</v>
      </c>
    </row>
    <row r="415" spans="1:11" ht="12.75">
      <c r="A415" s="136" t="s">
        <v>20</v>
      </c>
      <c r="B415" s="136" t="s">
        <v>1162</v>
      </c>
      <c r="C415" s="202">
        <f>office!F415</f>
        <v>0</v>
      </c>
      <c r="D415" s="202">
        <f>office!G415</f>
        <v>0</v>
      </c>
      <c r="E415" s="202">
        <f>office!H415</f>
        <v>0</v>
      </c>
      <c r="F415" s="134"/>
      <c r="G415" s="202">
        <f>office_ytd!F415</f>
        <v>0</v>
      </c>
      <c r="H415" s="202">
        <f>office_ytd!G415</f>
        <v>0</v>
      </c>
      <c r="I415" s="202">
        <f>office_ytd!H415</f>
        <v>0</v>
      </c>
      <c r="J415" s="57"/>
      <c r="K415" s="203" t="str">
        <f>office_ytd!J415</f>
        <v>20230410</v>
      </c>
    </row>
    <row r="416" spans="1:11" ht="12.75">
      <c r="A416" s="136" t="s">
        <v>20</v>
      </c>
      <c r="B416" s="136" t="s">
        <v>1165</v>
      </c>
      <c r="C416" s="202">
        <f>office!F416</f>
        <v>0</v>
      </c>
      <c r="D416" s="202">
        <f>office!G416</f>
        <v>0</v>
      </c>
      <c r="E416" s="202">
        <f>office!H416</f>
        <v>0</v>
      </c>
      <c r="F416" s="134"/>
      <c r="G416" s="202">
        <f>office_ytd!F416</f>
        <v>0</v>
      </c>
      <c r="H416" s="202">
        <f>office_ytd!G416</f>
        <v>0</v>
      </c>
      <c r="I416" s="202">
        <f>office_ytd!H416</f>
        <v>0</v>
      </c>
      <c r="J416" s="57"/>
      <c r="K416" s="203" t="str">
        <f>office_ytd!J416</f>
        <v>20230410</v>
      </c>
    </row>
    <row r="417" spans="1:11" ht="12.75">
      <c r="A417" s="136" t="s">
        <v>20</v>
      </c>
      <c r="B417" s="136" t="s">
        <v>1168</v>
      </c>
      <c r="C417" s="202">
        <f>office!F417</f>
        <v>0</v>
      </c>
      <c r="D417" s="202">
        <f>office!G417</f>
        <v>0</v>
      </c>
      <c r="E417" s="202">
        <f>office!H417</f>
        <v>0</v>
      </c>
      <c r="F417" s="134"/>
      <c r="G417" s="202">
        <f>office_ytd!F417</f>
        <v>0</v>
      </c>
      <c r="H417" s="202">
        <f>office_ytd!G417</f>
        <v>0</v>
      </c>
      <c r="I417" s="202">
        <f>office_ytd!H417</f>
        <v>0</v>
      </c>
      <c r="J417" s="57"/>
      <c r="K417" s="203" t="str">
        <f>office_ytd!J417</f>
        <v>20230307</v>
      </c>
    </row>
    <row r="418" spans="1:11" ht="12.75">
      <c r="A418" s="136" t="s">
        <v>20</v>
      </c>
      <c r="B418" s="136" t="s">
        <v>1171</v>
      </c>
      <c r="C418" s="202">
        <f>office!F418</f>
        <v>0</v>
      </c>
      <c r="D418" s="202">
        <f>office!G418</f>
        <v>0</v>
      </c>
      <c r="E418" s="202">
        <f>office!H418</f>
        <v>0</v>
      </c>
      <c r="F418" s="134"/>
      <c r="G418" s="202">
        <f>office_ytd!F418</f>
        <v>0</v>
      </c>
      <c r="H418" s="202">
        <f>office_ytd!G418</f>
        <v>0</v>
      </c>
      <c r="I418" s="202">
        <f>office_ytd!H418</f>
        <v>0</v>
      </c>
      <c r="J418" s="57"/>
      <c r="K418" s="203" t="str">
        <f>office_ytd!J418</f>
        <v>20230307</v>
      </c>
    </row>
    <row r="419" spans="1:11" ht="12.75">
      <c r="A419" s="136" t="s">
        <v>20</v>
      </c>
      <c r="B419" s="136" t="s">
        <v>1174</v>
      </c>
      <c r="C419" s="202" t="str">
        <f>office!F419</f>
        <v>No report</v>
      </c>
      <c r="D419" s="202" t="str">
        <f>office!G419</f>
        <v>No report</v>
      </c>
      <c r="E419" s="202" t="str">
        <f>office!H419</f>
        <v>No report</v>
      </c>
      <c r="F419" s="134"/>
      <c r="G419" s="202" t="str">
        <f>office_ytd!F419</f>
        <v>Missing Data</v>
      </c>
      <c r="H419" s="202" t="str">
        <f>office_ytd!G419</f>
        <v>Missing Data</v>
      </c>
      <c r="I419" s="202" t="str">
        <f>office_ytd!H419</f>
        <v>Missing Data</v>
      </c>
      <c r="J419" s="57"/>
      <c r="K419" s="203" t="str">
        <f>office_ytd!J419</f>
        <v>Missing Data</v>
      </c>
    </row>
    <row r="420" spans="1:11" ht="12.75">
      <c r="A420" s="136" t="s">
        <v>20</v>
      </c>
      <c r="B420" s="136" t="s">
        <v>1177</v>
      </c>
      <c r="C420" s="202">
        <f>office!F420</f>
        <v>0</v>
      </c>
      <c r="D420" s="202">
        <f>office!G420</f>
        <v>0</v>
      </c>
      <c r="E420" s="202">
        <f>office!H420</f>
        <v>0</v>
      </c>
      <c r="F420" s="134"/>
      <c r="G420" s="202">
        <f>office_ytd!F420</f>
        <v>0</v>
      </c>
      <c r="H420" s="202">
        <f>office_ytd!G420</f>
        <v>0</v>
      </c>
      <c r="I420" s="202">
        <f>office_ytd!H420</f>
        <v>0</v>
      </c>
      <c r="J420" s="57"/>
      <c r="K420" s="203" t="str">
        <f>office_ytd!J420</f>
        <v>20230307</v>
      </c>
    </row>
    <row r="421" spans="1:11" ht="12.75">
      <c r="A421" s="136" t="s">
        <v>20</v>
      </c>
      <c r="B421" s="136" t="s">
        <v>1180</v>
      </c>
      <c r="C421" s="202">
        <f>office!F421</f>
        <v>0</v>
      </c>
      <c r="D421" s="202">
        <f>office!G421</f>
        <v>0</v>
      </c>
      <c r="E421" s="202">
        <f>office!H421</f>
        <v>0</v>
      </c>
      <c r="F421" s="134"/>
      <c r="G421" s="202">
        <f>office_ytd!F421</f>
        <v>0</v>
      </c>
      <c r="H421" s="202">
        <f>office_ytd!G421</f>
        <v>0</v>
      </c>
      <c r="I421" s="202">
        <f>office_ytd!H421</f>
        <v>0</v>
      </c>
      <c r="J421" s="57"/>
      <c r="K421" s="203" t="str">
        <f>office_ytd!J421</f>
        <v>20230410</v>
      </c>
    </row>
    <row r="422" spans="1:11" ht="12.75">
      <c r="A422" s="136" t="s">
        <v>20</v>
      </c>
      <c r="B422" s="136" t="s">
        <v>1183</v>
      </c>
      <c r="C422" s="202">
        <f>office!F422</f>
        <v>0</v>
      </c>
      <c r="D422" s="202">
        <f>office!G422</f>
        <v>0</v>
      </c>
      <c r="E422" s="202">
        <f>office!H422</f>
        <v>0</v>
      </c>
      <c r="F422" s="134"/>
      <c r="G422" s="202">
        <f>office_ytd!F422</f>
        <v>0</v>
      </c>
      <c r="H422" s="202">
        <f>office_ytd!G422</f>
        <v>0</v>
      </c>
      <c r="I422" s="202">
        <f>office_ytd!H422</f>
        <v>0</v>
      </c>
      <c r="J422" s="57"/>
      <c r="K422" s="203" t="str">
        <f>office_ytd!J422</f>
        <v>20230410</v>
      </c>
    </row>
    <row r="423" spans="1:11" ht="12.75">
      <c r="A423" s="136" t="s">
        <v>20</v>
      </c>
      <c r="B423" s="136" t="s">
        <v>1186</v>
      </c>
      <c r="C423" s="202">
        <f>office!F423</f>
        <v>0</v>
      </c>
      <c r="D423" s="202">
        <f>office!G423</f>
        <v>0</v>
      </c>
      <c r="E423" s="202">
        <f>office!H423</f>
        <v>0</v>
      </c>
      <c r="F423" s="134"/>
      <c r="G423" s="202">
        <f>office_ytd!F423</f>
        <v>0</v>
      </c>
      <c r="H423" s="202">
        <f>office_ytd!G423</f>
        <v>0</v>
      </c>
      <c r="I423" s="202">
        <f>office_ytd!H423</f>
        <v>0</v>
      </c>
      <c r="J423" s="57"/>
      <c r="K423" s="203" t="str">
        <f>office_ytd!J423</f>
        <v>20230410</v>
      </c>
    </row>
    <row r="424" spans="1:11" ht="12.75">
      <c r="A424" s="136" t="s">
        <v>20</v>
      </c>
      <c r="B424" s="136" t="s">
        <v>1189</v>
      </c>
      <c r="C424" s="202">
        <f>office!F424</f>
        <v>0</v>
      </c>
      <c r="D424" s="202">
        <f>office!G424</f>
        <v>0</v>
      </c>
      <c r="E424" s="202">
        <f>office!H424</f>
        <v>0</v>
      </c>
      <c r="F424" s="134"/>
      <c r="G424" s="202">
        <f>office_ytd!F424</f>
        <v>0</v>
      </c>
      <c r="H424" s="202">
        <f>office_ytd!G424</f>
        <v>0</v>
      </c>
      <c r="I424" s="202">
        <f>office_ytd!H424</f>
        <v>0</v>
      </c>
      <c r="J424" s="57"/>
      <c r="K424" s="203" t="str">
        <f>office_ytd!J424</f>
        <v>20230307</v>
      </c>
    </row>
    <row r="425" spans="1:11" ht="12.75">
      <c r="A425" s="136" t="s">
        <v>20</v>
      </c>
      <c r="B425" s="136" t="s">
        <v>1192</v>
      </c>
      <c r="C425" s="202">
        <f>office!F425</f>
        <v>0</v>
      </c>
      <c r="D425" s="202">
        <f>office!G425</f>
        <v>0</v>
      </c>
      <c r="E425" s="202">
        <f>office!H425</f>
        <v>0</v>
      </c>
      <c r="F425" s="134"/>
      <c r="G425" s="202">
        <f>office_ytd!F425</f>
        <v>0</v>
      </c>
      <c r="H425" s="202">
        <f>office_ytd!G425</f>
        <v>0</v>
      </c>
      <c r="I425" s="202">
        <f>office_ytd!H425</f>
        <v>0</v>
      </c>
      <c r="J425" s="57"/>
      <c r="K425" s="203" t="str">
        <f>office_ytd!J425</f>
        <v>20230307</v>
      </c>
    </row>
    <row r="426" spans="1:11" ht="12.75">
      <c r="A426" s="136" t="s">
        <v>20</v>
      </c>
      <c r="B426" s="136" t="s">
        <v>1195</v>
      </c>
      <c r="C426" s="202">
        <f>office!F426</f>
        <v>0</v>
      </c>
      <c r="D426" s="202">
        <f>office!G426</f>
        <v>0</v>
      </c>
      <c r="E426" s="202">
        <f>office!H426</f>
        <v>0</v>
      </c>
      <c r="F426" s="134"/>
      <c r="G426" s="202">
        <f>office_ytd!F426</f>
        <v>0</v>
      </c>
      <c r="H426" s="202">
        <f>office_ytd!G426</f>
        <v>0</v>
      </c>
      <c r="I426" s="202">
        <f>office_ytd!H426</f>
        <v>0</v>
      </c>
      <c r="J426" s="57"/>
      <c r="K426" s="203" t="str">
        <f>office_ytd!J426</f>
        <v>20230307</v>
      </c>
    </row>
    <row r="427" spans="1:11" ht="12.75">
      <c r="A427" s="136" t="s">
        <v>20</v>
      </c>
      <c r="B427" s="136" t="s">
        <v>1198</v>
      </c>
      <c r="C427" s="202">
        <f>office!F427</f>
        <v>0</v>
      </c>
      <c r="D427" s="202">
        <f>office!G427</f>
        <v>0</v>
      </c>
      <c r="E427" s="202">
        <f>office!H427</f>
        <v>0</v>
      </c>
      <c r="F427" s="134"/>
      <c r="G427" s="202">
        <f>office_ytd!F427</f>
        <v>0</v>
      </c>
      <c r="H427" s="202">
        <f>office_ytd!G427</f>
        <v>0</v>
      </c>
      <c r="I427" s="202">
        <f>office_ytd!H427</f>
        <v>0</v>
      </c>
      <c r="J427" s="57"/>
      <c r="K427" s="203" t="str">
        <f>office_ytd!J427</f>
        <v>20230410</v>
      </c>
    </row>
    <row r="428" spans="1:11" ht="12.75">
      <c r="A428" s="136" t="s">
        <v>20</v>
      </c>
      <c r="B428" s="136" t="s">
        <v>1201</v>
      </c>
      <c r="C428" s="202">
        <f>office!F428</f>
        <v>0</v>
      </c>
      <c r="D428" s="202">
        <f>office!G428</f>
        <v>0</v>
      </c>
      <c r="E428" s="202">
        <f>office!H428</f>
        <v>0</v>
      </c>
      <c r="F428" s="134"/>
      <c r="G428" s="202">
        <f>office_ytd!F428</f>
        <v>0</v>
      </c>
      <c r="H428" s="202">
        <f>office_ytd!G428</f>
        <v>0</v>
      </c>
      <c r="I428" s="202">
        <f>office_ytd!H428</f>
        <v>0</v>
      </c>
      <c r="J428" s="57"/>
      <c r="K428" s="203" t="str">
        <f>office_ytd!J428</f>
        <v>20230307</v>
      </c>
    </row>
    <row r="429" spans="1:11" ht="12.75">
      <c r="A429" s="136" t="s">
        <v>20</v>
      </c>
      <c r="B429" s="136" t="s">
        <v>1204</v>
      </c>
      <c r="C429" s="202">
        <f>office!F429</f>
        <v>0</v>
      </c>
      <c r="D429" s="202">
        <f>office!G429</f>
        <v>0</v>
      </c>
      <c r="E429" s="202">
        <f>office!H429</f>
        <v>0</v>
      </c>
      <c r="F429" s="134"/>
      <c r="G429" s="202">
        <f>office_ytd!F429</f>
        <v>0</v>
      </c>
      <c r="H429" s="202">
        <f>office_ytd!G429</f>
        <v>0</v>
      </c>
      <c r="I429" s="202">
        <f>office_ytd!H429</f>
        <v>0</v>
      </c>
      <c r="J429" s="57"/>
      <c r="K429" s="203" t="str">
        <f>office_ytd!J429</f>
        <v>20230307</v>
      </c>
    </row>
    <row r="430" spans="1:11" ht="12.75">
      <c r="A430" s="136" t="s">
        <v>20</v>
      </c>
      <c r="B430" s="136" t="s">
        <v>1207</v>
      </c>
      <c r="C430" s="202">
        <f>office!F430</f>
        <v>0</v>
      </c>
      <c r="D430" s="202">
        <f>office!G430</f>
        <v>0</v>
      </c>
      <c r="E430" s="202">
        <f>office!H430</f>
        <v>0</v>
      </c>
      <c r="F430" s="134"/>
      <c r="G430" s="202">
        <f>office_ytd!F430</f>
        <v>0</v>
      </c>
      <c r="H430" s="202">
        <f>office_ytd!G430</f>
        <v>0</v>
      </c>
      <c r="I430" s="202">
        <f>office_ytd!H430</f>
        <v>0</v>
      </c>
      <c r="J430" s="57"/>
      <c r="K430" s="203" t="str">
        <f>office_ytd!J430</f>
        <v>20230307</v>
      </c>
    </row>
    <row r="431" spans="1:11" ht="12.75">
      <c r="A431" s="136" t="s">
        <v>20</v>
      </c>
      <c r="B431" s="136" t="s">
        <v>1210</v>
      </c>
      <c r="C431" s="202">
        <f>office!F431</f>
        <v>0</v>
      </c>
      <c r="D431" s="202">
        <f>office!G431</f>
        <v>0</v>
      </c>
      <c r="E431" s="202">
        <f>office!H431</f>
        <v>0</v>
      </c>
      <c r="F431" s="134"/>
      <c r="G431" s="202">
        <f>office_ytd!F431</f>
        <v>0</v>
      </c>
      <c r="H431" s="202">
        <f>office_ytd!G431</f>
        <v>0</v>
      </c>
      <c r="I431" s="202">
        <f>office_ytd!H431</f>
        <v>0</v>
      </c>
      <c r="J431" s="57"/>
      <c r="K431" s="203" t="str">
        <f>office_ytd!J431</f>
        <v>20230307</v>
      </c>
    </row>
    <row r="432" spans="1:11" ht="12.75">
      <c r="A432" s="136" t="s">
        <v>20</v>
      </c>
      <c r="B432" s="136" t="s">
        <v>1213</v>
      </c>
      <c r="C432" s="202">
        <f>office!F432</f>
        <v>0</v>
      </c>
      <c r="D432" s="202">
        <f>office!G432</f>
        <v>0</v>
      </c>
      <c r="E432" s="202">
        <f>office!H432</f>
        <v>0</v>
      </c>
      <c r="F432" s="134"/>
      <c r="G432" s="202">
        <f>office_ytd!F432</f>
        <v>0</v>
      </c>
      <c r="H432" s="202">
        <f>office_ytd!G432</f>
        <v>0</v>
      </c>
      <c r="I432" s="202">
        <f>office_ytd!H432</f>
        <v>0</v>
      </c>
      <c r="J432" s="57"/>
      <c r="K432" s="203" t="str">
        <f>office_ytd!J432</f>
        <v>20230307</v>
      </c>
    </row>
    <row r="433" spans="1:11" ht="12.75">
      <c r="A433" s="136" t="s">
        <v>20</v>
      </c>
      <c r="B433" s="136" t="s">
        <v>1216</v>
      </c>
      <c r="C433" s="202">
        <f>office!F433</f>
        <v>0</v>
      </c>
      <c r="D433" s="202">
        <f>office!G433</f>
        <v>0</v>
      </c>
      <c r="E433" s="202">
        <f>office!H433</f>
        <v>0</v>
      </c>
      <c r="F433" s="134"/>
      <c r="G433" s="202">
        <f>office_ytd!F433</f>
        <v>0</v>
      </c>
      <c r="H433" s="202">
        <f>office_ytd!G433</f>
        <v>0</v>
      </c>
      <c r="I433" s="202">
        <f>office_ytd!H433</f>
        <v>0</v>
      </c>
      <c r="J433" s="57"/>
      <c r="K433" s="203" t="str">
        <f>office_ytd!J433</f>
        <v>20230207</v>
      </c>
    </row>
    <row r="434" spans="1:11" ht="12.75">
      <c r="A434" s="136" t="s">
        <v>20</v>
      </c>
      <c r="B434" s="136" t="s">
        <v>1219</v>
      </c>
      <c r="C434" s="202">
        <f>office!F434</f>
        <v>0</v>
      </c>
      <c r="D434" s="202">
        <f>office!G434</f>
        <v>0</v>
      </c>
      <c r="E434" s="202">
        <f>office!H434</f>
        <v>0</v>
      </c>
      <c r="F434" s="134"/>
      <c r="G434" s="202">
        <f>office_ytd!F434</f>
        <v>0</v>
      </c>
      <c r="H434" s="202">
        <f>office_ytd!G434</f>
        <v>0</v>
      </c>
      <c r="I434" s="202">
        <f>office_ytd!H434</f>
        <v>0</v>
      </c>
      <c r="J434" s="57"/>
      <c r="K434" s="203" t="str">
        <f>office_ytd!J434</f>
        <v>20230307</v>
      </c>
    </row>
    <row r="435" spans="1:11" ht="12.75">
      <c r="A435" s="136" t="s">
        <v>20</v>
      </c>
      <c r="B435" s="136" t="s">
        <v>1222</v>
      </c>
      <c r="C435" s="202">
        <f>office!F435</f>
        <v>0</v>
      </c>
      <c r="D435" s="202">
        <f>office!G435</f>
        <v>0</v>
      </c>
      <c r="E435" s="202">
        <f>office!H435</f>
        <v>0</v>
      </c>
      <c r="F435" s="134"/>
      <c r="G435" s="202">
        <f>office_ytd!F435</f>
        <v>0</v>
      </c>
      <c r="H435" s="202">
        <f>office_ytd!G435</f>
        <v>0</v>
      </c>
      <c r="I435" s="202">
        <f>office_ytd!H435</f>
        <v>0</v>
      </c>
      <c r="J435" s="57"/>
      <c r="K435" s="203" t="str">
        <f>office_ytd!J435</f>
        <v>20230410</v>
      </c>
    </row>
    <row r="436" spans="1:11" ht="12.75">
      <c r="A436" s="136" t="s">
        <v>20</v>
      </c>
      <c r="B436" s="136" t="s">
        <v>1225</v>
      </c>
      <c r="C436" s="202">
        <f>office!F436</f>
        <v>0</v>
      </c>
      <c r="D436" s="202">
        <f>office!G436</f>
        <v>0</v>
      </c>
      <c r="E436" s="202">
        <f>office!H436</f>
        <v>0</v>
      </c>
      <c r="F436" s="134"/>
      <c r="G436" s="202">
        <f>office_ytd!F436</f>
        <v>0</v>
      </c>
      <c r="H436" s="202">
        <f>office_ytd!G436</f>
        <v>0</v>
      </c>
      <c r="I436" s="202">
        <f>office_ytd!H436</f>
        <v>0</v>
      </c>
      <c r="J436" s="57"/>
      <c r="K436" s="203" t="str">
        <f>office_ytd!J436</f>
        <v>20230410</v>
      </c>
    </row>
    <row r="437" spans="1:11" ht="12.75">
      <c r="A437" s="136" t="s">
        <v>20</v>
      </c>
      <c r="B437" s="136" t="s">
        <v>1228</v>
      </c>
      <c r="C437" s="202">
        <f>office!F437</f>
        <v>0</v>
      </c>
      <c r="D437" s="202">
        <f>office!G437</f>
        <v>0</v>
      </c>
      <c r="E437" s="202">
        <f>office!H437</f>
        <v>0</v>
      </c>
      <c r="F437" s="134"/>
      <c r="G437" s="202">
        <f>office_ytd!F437</f>
        <v>0</v>
      </c>
      <c r="H437" s="202">
        <f>office_ytd!G437</f>
        <v>0</v>
      </c>
      <c r="I437" s="202">
        <f>office_ytd!H437</f>
        <v>0</v>
      </c>
      <c r="J437" s="57"/>
      <c r="K437" s="203" t="str">
        <f>office_ytd!J437</f>
        <v>20230410</v>
      </c>
    </row>
    <row r="438" spans="1:11" ht="12.75">
      <c r="A438" s="136" t="s">
        <v>20</v>
      </c>
      <c r="B438" s="136" t="s">
        <v>1231</v>
      </c>
      <c r="C438" s="202">
        <f>office!F438</f>
        <v>0</v>
      </c>
      <c r="D438" s="202">
        <f>office!G438</f>
        <v>0</v>
      </c>
      <c r="E438" s="202">
        <f>office!H438</f>
        <v>0</v>
      </c>
      <c r="F438" s="134"/>
      <c r="G438" s="202">
        <f>office_ytd!F438</f>
        <v>0</v>
      </c>
      <c r="H438" s="202">
        <f>office_ytd!G438</f>
        <v>0</v>
      </c>
      <c r="I438" s="202">
        <f>office_ytd!H438</f>
        <v>0</v>
      </c>
      <c r="J438" s="57"/>
      <c r="K438" s="203" t="str">
        <f>office_ytd!J438</f>
        <v>20230307</v>
      </c>
    </row>
    <row r="439" spans="1:11" ht="12.75">
      <c r="A439" s="136" t="s">
        <v>20</v>
      </c>
      <c r="B439" s="136" t="s">
        <v>1234</v>
      </c>
      <c r="C439" s="202">
        <f>office!F439</f>
        <v>0</v>
      </c>
      <c r="D439" s="202">
        <f>office!G439</f>
        <v>0</v>
      </c>
      <c r="E439" s="202">
        <f>office!H439</f>
        <v>0</v>
      </c>
      <c r="F439" s="134"/>
      <c r="G439" s="202">
        <f>office_ytd!F439</f>
        <v>0</v>
      </c>
      <c r="H439" s="202">
        <f>office_ytd!G439</f>
        <v>0</v>
      </c>
      <c r="I439" s="202">
        <f>office_ytd!H439</f>
        <v>0</v>
      </c>
      <c r="J439" s="57"/>
      <c r="K439" s="203" t="str">
        <f>office_ytd!J439</f>
        <v>20230307</v>
      </c>
    </row>
    <row r="440" spans="1:11" ht="12.75">
      <c r="A440" s="136" t="s">
        <v>20</v>
      </c>
      <c r="B440" s="136" t="s">
        <v>1237</v>
      </c>
      <c r="C440" s="202">
        <f>office!F440</f>
        <v>0</v>
      </c>
      <c r="D440" s="202">
        <f>office!G440</f>
        <v>0</v>
      </c>
      <c r="E440" s="202">
        <f>office!H440</f>
        <v>0</v>
      </c>
      <c r="F440" s="134"/>
      <c r="G440" s="202">
        <f>office_ytd!F440</f>
        <v>0</v>
      </c>
      <c r="H440" s="202">
        <f>office_ytd!G440</f>
        <v>0</v>
      </c>
      <c r="I440" s="202">
        <f>office_ytd!H440</f>
        <v>0</v>
      </c>
      <c r="J440" s="57"/>
      <c r="K440" s="203" t="str">
        <f>office_ytd!J440</f>
        <v>20230307</v>
      </c>
    </row>
    <row r="441" spans="1:11" ht="12.75">
      <c r="A441" s="136" t="s">
        <v>20</v>
      </c>
      <c r="B441" s="136" t="s">
        <v>1240</v>
      </c>
      <c r="C441" s="202">
        <f>office!F441</f>
        <v>971</v>
      </c>
      <c r="D441" s="202">
        <f>office!G441</f>
        <v>0</v>
      </c>
      <c r="E441" s="202">
        <f>office!H441</f>
        <v>971</v>
      </c>
      <c r="F441" s="134"/>
      <c r="G441" s="202">
        <f>office_ytd!F441</f>
        <v>971</v>
      </c>
      <c r="H441" s="202">
        <f>office_ytd!G441</f>
        <v>0</v>
      </c>
      <c r="I441" s="202">
        <f>office_ytd!H441</f>
        <v>971</v>
      </c>
      <c r="J441" s="57"/>
      <c r="K441" s="203" t="str">
        <f>office_ytd!J441</f>
        <v>20230307</v>
      </c>
    </row>
    <row r="442" spans="1:11" ht="12.75">
      <c r="A442" s="136" t="s">
        <v>20</v>
      </c>
      <c r="B442" s="136" t="s">
        <v>1243</v>
      </c>
      <c r="C442" s="202">
        <f>office!F442</f>
        <v>0</v>
      </c>
      <c r="D442" s="202">
        <f>office!G442</f>
        <v>0</v>
      </c>
      <c r="E442" s="202">
        <f>office!H442</f>
        <v>0</v>
      </c>
      <c r="F442" s="134"/>
      <c r="G442" s="202">
        <f>office_ytd!F442</f>
        <v>0</v>
      </c>
      <c r="H442" s="202">
        <f>office_ytd!G442</f>
        <v>0</v>
      </c>
      <c r="I442" s="202">
        <f>office_ytd!H442</f>
        <v>0</v>
      </c>
      <c r="J442" s="57"/>
      <c r="K442" s="203" t="str">
        <f>office_ytd!J442</f>
        <v>20230307</v>
      </c>
    </row>
    <row r="443" spans="1:11" ht="12.75">
      <c r="A443" s="136" t="s">
        <v>20</v>
      </c>
      <c r="B443" s="136" t="s">
        <v>293</v>
      </c>
      <c r="C443" s="202">
        <f>office!F443</f>
        <v>0</v>
      </c>
      <c r="D443" s="202">
        <f>office!G443</f>
        <v>0</v>
      </c>
      <c r="E443" s="202">
        <f>office!H443</f>
        <v>0</v>
      </c>
      <c r="F443" s="134"/>
      <c r="G443" s="202">
        <f>office_ytd!F443</f>
        <v>0</v>
      </c>
      <c r="H443" s="202">
        <f>office_ytd!G443</f>
        <v>0</v>
      </c>
      <c r="I443" s="202">
        <f>office_ytd!H443</f>
        <v>0</v>
      </c>
      <c r="J443" s="57"/>
      <c r="K443" s="203" t="str">
        <f>office_ytd!J443</f>
        <v>20230307</v>
      </c>
    </row>
    <row r="444" spans="1:11" ht="12.75">
      <c r="A444" s="136" t="s">
        <v>20</v>
      </c>
      <c r="B444" s="136" t="s">
        <v>1248</v>
      </c>
      <c r="C444" s="202">
        <f>office!F444</f>
        <v>0</v>
      </c>
      <c r="D444" s="202">
        <f>office!G444</f>
        <v>0</v>
      </c>
      <c r="E444" s="202">
        <f>office!H444</f>
        <v>0</v>
      </c>
      <c r="F444" s="134"/>
      <c r="G444" s="202">
        <f>office_ytd!F444</f>
        <v>0</v>
      </c>
      <c r="H444" s="202">
        <f>office_ytd!G444</f>
        <v>0</v>
      </c>
      <c r="I444" s="202">
        <f>office_ytd!H444</f>
        <v>0</v>
      </c>
      <c r="J444" s="57"/>
      <c r="K444" s="203" t="str">
        <f>office_ytd!J444</f>
        <v>20230410</v>
      </c>
    </row>
    <row r="445" spans="1:11" ht="12.75">
      <c r="A445" s="136" t="s">
        <v>21</v>
      </c>
      <c r="B445" s="136" t="s">
        <v>1251</v>
      </c>
      <c r="C445" s="202">
        <f>office!F445</f>
        <v>0</v>
      </c>
      <c r="D445" s="202">
        <f>office!G445</f>
        <v>0</v>
      </c>
      <c r="E445" s="202">
        <f>office!H445</f>
        <v>0</v>
      </c>
      <c r="F445" s="134"/>
      <c r="G445" s="202">
        <f>office_ytd!F445</f>
        <v>0</v>
      </c>
      <c r="H445" s="202">
        <f>office_ytd!G445</f>
        <v>0</v>
      </c>
      <c r="I445" s="202">
        <f>office_ytd!H445</f>
        <v>0</v>
      </c>
      <c r="J445" s="57"/>
      <c r="K445" s="203" t="str">
        <f>office_ytd!J445</f>
        <v>20230307</v>
      </c>
    </row>
    <row r="446" spans="1:11" ht="12.75">
      <c r="A446" s="136" t="s">
        <v>21</v>
      </c>
      <c r="B446" s="136" t="s">
        <v>1254</v>
      </c>
      <c r="C446" s="202">
        <f>office!F446</f>
        <v>0</v>
      </c>
      <c r="D446" s="202">
        <f>office!G446</f>
        <v>0</v>
      </c>
      <c r="E446" s="202">
        <f>office!H446</f>
        <v>0</v>
      </c>
      <c r="F446" s="134"/>
      <c r="G446" s="202">
        <f>office_ytd!F446</f>
        <v>0</v>
      </c>
      <c r="H446" s="202">
        <f>office_ytd!G446</f>
        <v>0</v>
      </c>
      <c r="I446" s="202">
        <f>office_ytd!H446</f>
        <v>0</v>
      </c>
      <c r="J446" s="57"/>
      <c r="K446" s="203" t="str">
        <f>office_ytd!J446</f>
        <v>20230410</v>
      </c>
    </row>
    <row r="447" spans="1:11" ht="12.75">
      <c r="A447" s="136" t="s">
        <v>21</v>
      </c>
      <c r="B447" s="136" t="s">
        <v>1257</v>
      </c>
      <c r="C447" s="202">
        <f>office!F447</f>
        <v>0</v>
      </c>
      <c r="D447" s="202">
        <f>office!G447</f>
        <v>0</v>
      </c>
      <c r="E447" s="202">
        <f>office!H447</f>
        <v>0</v>
      </c>
      <c r="F447" s="134"/>
      <c r="G447" s="202">
        <f>office_ytd!F447</f>
        <v>0</v>
      </c>
      <c r="H447" s="202">
        <f>office_ytd!G447</f>
        <v>0</v>
      </c>
      <c r="I447" s="202">
        <f>office_ytd!H447</f>
        <v>0</v>
      </c>
      <c r="J447" s="57"/>
      <c r="K447" s="203" t="str">
        <f>office_ytd!J447</f>
        <v>20230307</v>
      </c>
    </row>
    <row r="448" spans="1:11" ht="12.75">
      <c r="A448" s="136" t="s">
        <v>21</v>
      </c>
      <c r="B448" s="136" t="s">
        <v>1260</v>
      </c>
      <c r="C448" s="202" t="str">
        <f>office!F448</f>
        <v>No report</v>
      </c>
      <c r="D448" s="202" t="str">
        <f>office!G448</f>
        <v>No report</v>
      </c>
      <c r="E448" s="202" t="str">
        <f>office!H448</f>
        <v>No report</v>
      </c>
      <c r="F448" s="134"/>
      <c r="G448" s="202" t="str">
        <f>office_ytd!F448</f>
        <v>Missing Data</v>
      </c>
      <c r="H448" s="202" t="str">
        <f>office_ytd!G448</f>
        <v>Missing Data</v>
      </c>
      <c r="I448" s="202" t="str">
        <f>office_ytd!H448</f>
        <v>Missing Data</v>
      </c>
      <c r="J448" s="57"/>
      <c r="K448" s="203" t="str">
        <f>office_ytd!J448</f>
        <v>Missing Data</v>
      </c>
    </row>
    <row r="449" spans="1:11" ht="12.75">
      <c r="A449" s="136" t="s">
        <v>21</v>
      </c>
      <c r="B449" s="136" t="s">
        <v>1263</v>
      </c>
      <c r="C449" s="202">
        <f>office!F449</f>
        <v>0</v>
      </c>
      <c r="D449" s="202">
        <f>office!G449</f>
        <v>0</v>
      </c>
      <c r="E449" s="202">
        <f>office!H449</f>
        <v>0</v>
      </c>
      <c r="F449" s="134"/>
      <c r="G449" s="202">
        <f>office_ytd!F449</f>
        <v>0</v>
      </c>
      <c r="H449" s="202">
        <f>office_ytd!G449</f>
        <v>0</v>
      </c>
      <c r="I449" s="202">
        <f>office_ytd!H449</f>
        <v>0</v>
      </c>
      <c r="J449" s="57"/>
      <c r="K449" s="203" t="str">
        <f>office_ytd!J449</f>
        <v>20230410</v>
      </c>
    </row>
    <row r="450" spans="1:11" ht="12.75">
      <c r="A450" s="136" t="s">
        <v>21</v>
      </c>
      <c r="B450" s="136" t="s">
        <v>1266</v>
      </c>
      <c r="C450" s="202">
        <f>office!F450</f>
        <v>0</v>
      </c>
      <c r="D450" s="202">
        <f>office!G450</f>
        <v>0</v>
      </c>
      <c r="E450" s="202">
        <f>office!H450</f>
        <v>0</v>
      </c>
      <c r="F450" s="134"/>
      <c r="G450" s="202">
        <f>office_ytd!F450</f>
        <v>0</v>
      </c>
      <c r="H450" s="202">
        <f>office_ytd!G450</f>
        <v>0</v>
      </c>
      <c r="I450" s="202">
        <f>office_ytd!H450</f>
        <v>0</v>
      </c>
      <c r="J450" s="57"/>
      <c r="K450" s="203" t="str">
        <f>office_ytd!J450</f>
        <v>20230410</v>
      </c>
    </row>
    <row r="451" spans="1:11" ht="12.75">
      <c r="A451" s="136" t="s">
        <v>21</v>
      </c>
      <c r="B451" s="136" t="s">
        <v>1705</v>
      </c>
      <c r="C451" s="202">
        <f>office!F451</f>
        <v>0</v>
      </c>
      <c r="D451" s="202">
        <f>office!G451</f>
        <v>0</v>
      </c>
      <c r="E451" s="202">
        <f>office!H451</f>
        <v>0</v>
      </c>
      <c r="F451" s="134"/>
      <c r="G451" s="202">
        <f>office_ytd!F451</f>
        <v>0</v>
      </c>
      <c r="H451" s="202">
        <f>office_ytd!G451</f>
        <v>0</v>
      </c>
      <c r="I451" s="202">
        <f>office_ytd!H451</f>
        <v>0</v>
      </c>
      <c r="J451" s="57"/>
      <c r="K451" s="203" t="str">
        <f>office_ytd!J451</f>
        <v>20230307</v>
      </c>
    </row>
    <row r="452" spans="1:11" ht="12.75">
      <c r="A452" s="136" t="s">
        <v>21</v>
      </c>
      <c r="B452" s="136" t="s">
        <v>1271</v>
      </c>
      <c r="C452" s="202">
        <f>office!F452</f>
        <v>0</v>
      </c>
      <c r="D452" s="202">
        <f>office!G452</f>
        <v>0</v>
      </c>
      <c r="E452" s="202">
        <f>office!H452</f>
        <v>0</v>
      </c>
      <c r="F452" s="134"/>
      <c r="G452" s="202">
        <f>office_ytd!F452</f>
        <v>0</v>
      </c>
      <c r="H452" s="202">
        <f>office_ytd!G452</f>
        <v>0</v>
      </c>
      <c r="I452" s="202">
        <f>office_ytd!H452</f>
        <v>0</v>
      </c>
      <c r="J452" s="57"/>
      <c r="K452" s="203" t="str">
        <f>office_ytd!J452</f>
        <v>20230307</v>
      </c>
    </row>
    <row r="453" spans="1:11" ht="12.75">
      <c r="A453" s="136" t="s">
        <v>21</v>
      </c>
      <c r="B453" s="136" t="s">
        <v>1274</v>
      </c>
      <c r="C453" s="202">
        <f>office!F453</f>
        <v>0</v>
      </c>
      <c r="D453" s="202">
        <f>office!G453</f>
        <v>0</v>
      </c>
      <c r="E453" s="202">
        <f>office!H453</f>
        <v>0</v>
      </c>
      <c r="F453" s="134"/>
      <c r="G453" s="202">
        <f>office_ytd!F453</f>
        <v>0</v>
      </c>
      <c r="H453" s="202">
        <f>office_ytd!G453</f>
        <v>0</v>
      </c>
      <c r="I453" s="202">
        <f>office_ytd!H453</f>
        <v>0</v>
      </c>
      <c r="J453" s="57"/>
      <c r="K453" s="203" t="str">
        <f>office_ytd!J453</f>
        <v>20230307</v>
      </c>
    </row>
    <row r="454" spans="1:11" ht="12.75">
      <c r="A454" s="136" t="s">
        <v>21</v>
      </c>
      <c r="B454" s="136" t="s">
        <v>1277</v>
      </c>
      <c r="C454" s="202">
        <f>office!F454</f>
        <v>0</v>
      </c>
      <c r="D454" s="202">
        <f>office!G454</f>
        <v>0</v>
      </c>
      <c r="E454" s="202">
        <f>office!H454</f>
        <v>0</v>
      </c>
      <c r="F454" s="134"/>
      <c r="G454" s="202">
        <f>office_ytd!F454</f>
        <v>0</v>
      </c>
      <c r="H454" s="202">
        <f>office_ytd!G454</f>
        <v>0</v>
      </c>
      <c r="I454" s="202">
        <f>office_ytd!H454</f>
        <v>0</v>
      </c>
      <c r="J454" s="57"/>
      <c r="K454" s="203" t="str">
        <f>office_ytd!J454</f>
        <v>20230410</v>
      </c>
    </row>
    <row r="455" spans="1:11" ht="12.75">
      <c r="A455" s="136" t="s">
        <v>21</v>
      </c>
      <c r="B455" s="136" t="s">
        <v>1280</v>
      </c>
      <c r="C455" s="202">
        <f>office!F455</f>
        <v>0</v>
      </c>
      <c r="D455" s="202">
        <f>office!G455</f>
        <v>0</v>
      </c>
      <c r="E455" s="202">
        <f>office!H455</f>
        <v>0</v>
      </c>
      <c r="F455" s="134"/>
      <c r="G455" s="202">
        <f>office_ytd!F455</f>
        <v>0</v>
      </c>
      <c r="H455" s="202">
        <f>office_ytd!G455</f>
        <v>0</v>
      </c>
      <c r="I455" s="202">
        <f>office_ytd!H455</f>
        <v>0</v>
      </c>
      <c r="J455" s="57"/>
      <c r="K455" s="203" t="str">
        <f>office_ytd!J455</f>
        <v>20230410</v>
      </c>
    </row>
    <row r="456" spans="1:11" ht="12.75">
      <c r="A456" s="136" t="s">
        <v>21</v>
      </c>
      <c r="B456" s="136" t="s">
        <v>1283</v>
      </c>
      <c r="C456" s="202">
        <f>office!F456</f>
        <v>0</v>
      </c>
      <c r="D456" s="202">
        <f>office!G456</f>
        <v>0</v>
      </c>
      <c r="E456" s="202">
        <f>office!H456</f>
        <v>0</v>
      </c>
      <c r="F456" s="134"/>
      <c r="G456" s="202">
        <f>office_ytd!F456</f>
        <v>0</v>
      </c>
      <c r="H456" s="202">
        <f>office_ytd!G456</f>
        <v>0</v>
      </c>
      <c r="I456" s="202">
        <f>office_ytd!H456</f>
        <v>0</v>
      </c>
      <c r="J456" s="57"/>
      <c r="K456" s="203" t="str">
        <f>office_ytd!J456</f>
        <v>20230410</v>
      </c>
    </row>
    <row r="457" spans="1:11" ht="12.75">
      <c r="A457" s="136" t="s">
        <v>21</v>
      </c>
      <c r="B457" s="136" t="s">
        <v>1286</v>
      </c>
      <c r="C457" s="202" t="str">
        <f>office!F457</f>
        <v>No report</v>
      </c>
      <c r="D457" s="202" t="str">
        <f>office!G457</f>
        <v>No report</v>
      </c>
      <c r="E457" s="202" t="str">
        <f>office!H457</f>
        <v>No report</v>
      </c>
      <c r="F457" s="134"/>
      <c r="G457" s="202" t="str">
        <f>office_ytd!F457</f>
        <v>Missing Data</v>
      </c>
      <c r="H457" s="202" t="str">
        <f>office_ytd!G457</f>
        <v>Missing Data</v>
      </c>
      <c r="I457" s="202" t="str">
        <f>office_ytd!H457</f>
        <v>Missing Data</v>
      </c>
      <c r="J457" s="57"/>
      <c r="K457" s="203" t="str">
        <f>office_ytd!J457</f>
        <v>Missing Data</v>
      </c>
    </row>
    <row r="458" spans="1:11" ht="12.75">
      <c r="A458" s="136" t="s">
        <v>21</v>
      </c>
      <c r="B458" s="136" t="s">
        <v>1289</v>
      </c>
      <c r="C458" s="202">
        <f>office!F458</f>
        <v>4856</v>
      </c>
      <c r="D458" s="202">
        <f>office!G458</f>
        <v>4856</v>
      </c>
      <c r="E458" s="202">
        <f>office!H458</f>
        <v>0</v>
      </c>
      <c r="F458" s="134"/>
      <c r="G458" s="202">
        <f>office_ytd!F458</f>
        <v>22931</v>
      </c>
      <c r="H458" s="202">
        <f>office_ytd!G458</f>
        <v>22931</v>
      </c>
      <c r="I458" s="202">
        <f>office_ytd!H458</f>
        <v>0</v>
      </c>
      <c r="J458" s="57"/>
      <c r="K458" s="203" t="str">
        <f>office_ytd!J458</f>
        <v>20230307</v>
      </c>
    </row>
    <row r="459" spans="1:11" ht="12.75">
      <c r="A459" s="136" t="s">
        <v>21</v>
      </c>
      <c r="B459" s="136" t="s">
        <v>1292</v>
      </c>
      <c r="C459" s="202" t="str">
        <f>office!F459</f>
        <v>No report</v>
      </c>
      <c r="D459" s="202" t="str">
        <f>office!G459</f>
        <v>No report</v>
      </c>
      <c r="E459" s="202" t="str">
        <f>office!H459</f>
        <v>No report</v>
      </c>
      <c r="F459" s="134"/>
      <c r="G459" s="202" t="str">
        <f>office_ytd!F459</f>
        <v>Missing Data</v>
      </c>
      <c r="H459" s="202" t="str">
        <f>office_ytd!G459</f>
        <v>Missing Data</v>
      </c>
      <c r="I459" s="202" t="str">
        <f>office_ytd!H459</f>
        <v>Missing Data</v>
      </c>
      <c r="J459" s="57"/>
      <c r="K459" s="203" t="str">
        <f>office_ytd!J459</f>
        <v>Missing Data</v>
      </c>
    </row>
    <row r="460" spans="1:11" ht="12.75">
      <c r="A460" s="136" t="s">
        <v>21</v>
      </c>
      <c r="B460" s="136" t="s">
        <v>1295</v>
      </c>
      <c r="C460" s="202">
        <f>office!F460</f>
        <v>0</v>
      </c>
      <c r="D460" s="202">
        <f>office!G460</f>
        <v>0</v>
      </c>
      <c r="E460" s="202">
        <f>office!H460</f>
        <v>0</v>
      </c>
      <c r="F460" s="134"/>
      <c r="G460" s="202">
        <f>office_ytd!F460</f>
        <v>0</v>
      </c>
      <c r="H460" s="202">
        <f>office_ytd!G460</f>
        <v>0</v>
      </c>
      <c r="I460" s="202">
        <f>office_ytd!H460</f>
        <v>0</v>
      </c>
      <c r="J460" s="57"/>
      <c r="K460" s="203" t="str">
        <f>office_ytd!J460</f>
        <v>20230410</v>
      </c>
    </row>
    <row r="461" spans="1:11" ht="12.75">
      <c r="A461" s="136" t="s">
        <v>21</v>
      </c>
      <c r="B461" s="136" t="s">
        <v>1298</v>
      </c>
      <c r="C461" s="202">
        <f>office!F461</f>
        <v>0</v>
      </c>
      <c r="D461" s="202">
        <f>office!G461</f>
        <v>0</v>
      </c>
      <c r="E461" s="202">
        <f>office!H461</f>
        <v>0</v>
      </c>
      <c r="F461" s="134"/>
      <c r="G461" s="202">
        <f>office_ytd!F461</f>
        <v>0</v>
      </c>
      <c r="H461" s="202">
        <f>office_ytd!G461</f>
        <v>0</v>
      </c>
      <c r="I461" s="202">
        <f>office_ytd!H461</f>
        <v>0</v>
      </c>
      <c r="J461" s="57"/>
      <c r="K461" s="203" t="str">
        <f>office_ytd!J461</f>
        <v>20230307</v>
      </c>
    </row>
    <row r="462" spans="1:11" ht="12.75">
      <c r="A462" s="136" t="s">
        <v>21</v>
      </c>
      <c r="B462" s="136" t="s">
        <v>1301</v>
      </c>
      <c r="C462" s="202">
        <f>office!F462</f>
        <v>1</v>
      </c>
      <c r="D462" s="202">
        <f>office!G462</f>
        <v>1</v>
      </c>
      <c r="E462" s="202">
        <f>office!H462</f>
        <v>0</v>
      </c>
      <c r="F462" s="134"/>
      <c r="G462" s="202">
        <f>office_ytd!F462</f>
        <v>1</v>
      </c>
      <c r="H462" s="202">
        <f>office_ytd!G462</f>
        <v>1</v>
      </c>
      <c r="I462" s="202">
        <f>office_ytd!H462</f>
        <v>0</v>
      </c>
      <c r="J462" s="57"/>
      <c r="K462" s="203" t="str">
        <f>office_ytd!J462</f>
        <v>20230307</v>
      </c>
    </row>
    <row r="463" spans="1:11" ht="12.75">
      <c r="A463" s="136" t="s">
        <v>21</v>
      </c>
      <c r="B463" s="136" t="s">
        <v>1304</v>
      </c>
      <c r="C463" s="202">
        <f>office!F463</f>
        <v>0</v>
      </c>
      <c r="D463" s="202">
        <f>office!G463</f>
        <v>0</v>
      </c>
      <c r="E463" s="202">
        <f>office!H463</f>
        <v>0</v>
      </c>
      <c r="F463" s="134"/>
      <c r="G463" s="202">
        <f>office_ytd!F463</f>
        <v>0</v>
      </c>
      <c r="H463" s="202">
        <f>office_ytd!G463</f>
        <v>0</v>
      </c>
      <c r="I463" s="202">
        <f>office_ytd!H463</f>
        <v>0</v>
      </c>
      <c r="J463" s="57"/>
      <c r="K463" s="203" t="str">
        <f>office_ytd!J463</f>
        <v>20230307</v>
      </c>
    </row>
    <row r="464" spans="1:11" ht="12.75">
      <c r="A464" s="136" t="s">
        <v>21</v>
      </c>
      <c r="B464" s="136" t="s">
        <v>1085</v>
      </c>
      <c r="C464" s="202">
        <f>office!F464</f>
        <v>0</v>
      </c>
      <c r="D464" s="202">
        <f>office!G464</f>
        <v>0</v>
      </c>
      <c r="E464" s="202">
        <f>office!H464</f>
        <v>0</v>
      </c>
      <c r="F464" s="134"/>
      <c r="G464" s="202">
        <f>office_ytd!F464</f>
        <v>0</v>
      </c>
      <c r="H464" s="202">
        <f>office_ytd!G464</f>
        <v>0</v>
      </c>
      <c r="I464" s="202">
        <f>office_ytd!H464</f>
        <v>0</v>
      </c>
      <c r="J464" s="57"/>
      <c r="K464" s="203" t="str">
        <f>office_ytd!J464</f>
        <v>20230410</v>
      </c>
    </row>
    <row r="465" spans="1:11" ht="12.75">
      <c r="A465" s="136" t="s">
        <v>21</v>
      </c>
      <c r="B465" s="136" t="s">
        <v>1309</v>
      </c>
      <c r="C465" s="202" t="str">
        <f>office!F465</f>
        <v>No report</v>
      </c>
      <c r="D465" s="202" t="str">
        <f>office!G465</f>
        <v>No report</v>
      </c>
      <c r="E465" s="202" t="str">
        <f>office!H465</f>
        <v>No report</v>
      </c>
      <c r="F465" s="134"/>
      <c r="G465" s="202" t="str">
        <f>office_ytd!F465</f>
        <v>Missing Data</v>
      </c>
      <c r="H465" s="202" t="str">
        <f>office_ytd!G465</f>
        <v>Missing Data</v>
      </c>
      <c r="I465" s="202" t="str">
        <f>office_ytd!H465</f>
        <v>Missing Data</v>
      </c>
      <c r="J465" s="57"/>
      <c r="K465" s="203" t="str">
        <f>office_ytd!J465</f>
        <v>Missing Data</v>
      </c>
    </row>
    <row r="466" spans="1:11" ht="12.75">
      <c r="A466" s="136" t="s">
        <v>21</v>
      </c>
      <c r="B466" s="136" t="s">
        <v>1312</v>
      </c>
      <c r="C466" s="202" t="str">
        <f>office!F466</f>
        <v>No report</v>
      </c>
      <c r="D466" s="202" t="str">
        <f>office!G466</f>
        <v>No report</v>
      </c>
      <c r="E466" s="202" t="str">
        <f>office!H466</f>
        <v>No report</v>
      </c>
      <c r="F466" s="134"/>
      <c r="G466" s="202" t="str">
        <f>office_ytd!F466</f>
        <v>Missing Data</v>
      </c>
      <c r="H466" s="202" t="str">
        <f>office_ytd!G466</f>
        <v>Missing Data</v>
      </c>
      <c r="I466" s="202" t="str">
        <f>office_ytd!H466</f>
        <v>Missing Data</v>
      </c>
      <c r="J466" s="57"/>
      <c r="K466" s="203" t="str">
        <f>office_ytd!J466</f>
        <v>Missing Data</v>
      </c>
    </row>
    <row r="467" spans="1:11" ht="12.75">
      <c r="A467" s="136" t="s">
        <v>21</v>
      </c>
      <c r="B467" s="136" t="s">
        <v>1315</v>
      </c>
      <c r="C467" s="202">
        <f>office!F467</f>
        <v>0</v>
      </c>
      <c r="D467" s="202">
        <f>office!G467</f>
        <v>0</v>
      </c>
      <c r="E467" s="202">
        <f>office!H467</f>
        <v>0</v>
      </c>
      <c r="F467" s="134"/>
      <c r="G467" s="202">
        <f>office_ytd!F467</f>
        <v>0</v>
      </c>
      <c r="H467" s="202">
        <f>office_ytd!G467</f>
        <v>0</v>
      </c>
      <c r="I467" s="202">
        <f>office_ytd!H467</f>
        <v>0</v>
      </c>
      <c r="J467" s="57"/>
      <c r="K467" s="203" t="str">
        <f>office_ytd!J467</f>
        <v>20230410</v>
      </c>
    </row>
    <row r="468" spans="1:11" ht="12.75">
      <c r="A468" s="136" t="s">
        <v>21</v>
      </c>
      <c r="B468" s="136" t="s">
        <v>1318</v>
      </c>
      <c r="C468" s="202">
        <f>office!F468</f>
        <v>0</v>
      </c>
      <c r="D468" s="202">
        <f>office!G468</f>
        <v>0</v>
      </c>
      <c r="E468" s="202">
        <f>office!H468</f>
        <v>0</v>
      </c>
      <c r="F468" s="134"/>
      <c r="G468" s="202">
        <f>office_ytd!F468</f>
        <v>0</v>
      </c>
      <c r="H468" s="202">
        <f>office_ytd!G468</f>
        <v>0</v>
      </c>
      <c r="I468" s="202">
        <f>office_ytd!H468</f>
        <v>0</v>
      </c>
      <c r="J468" s="57"/>
      <c r="K468" s="203" t="str">
        <f>office_ytd!J468</f>
        <v>20230307</v>
      </c>
    </row>
    <row r="469" spans="1:11" ht="12.75">
      <c r="A469" s="136" t="s">
        <v>21</v>
      </c>
      <c r="B469" s="136" t="s">
        <v>1321</v>
      </c>
      <c r="C469" s="202">
        <f>office!F469</f>
        <v>0</v>
      </c>
      <c r="D469" s="202">
        <f>office!G469</f>
        <v>0</v>
      </c>
      <c r="E469" s="202">
        <f>office!H469</f>
        <v>0</v>
      </c>
      <c r="F469" s="134"/>
      <c r="G469" s="202">
        <f>office_ytd!F469</f>
        <v>4560</v>
      </c>
      <c r="H469" s="202">
        <f>office_ytd!G469</f>
        <v>4560</v>
      </c>
      <c r="I469" s="202">
        <f>office_ytd!H469</f>
        <v>0</v>
      </c>
      <c r="J469" s="57"/>
      <c r="K469" s="203" t="str">
        <f>office_ytd!J469</f>
        <v>20230307</v>
      </c>
    </row>
    <row r="470" spans="1:11" ht="12.75">
      <c r="A470" s="136" t="s">
        <v>21</v>
      </c>
      <c r="B470" s="136" t="s">
        <v>1324</v>
      </c>
      <c r="C470" s="202">
        <f>office!F470</f>
        <v>0</v>
      </c>
      <c r="D470" s="202">
        <f>office!G470</f>
        <v>0</v>
      </c>
      <c r="E470" s="202">
        <f>office!H470</f>
        <v>0</v>
      </c>
      <c r="F470" s="134"/>
      <c r="G470" s="202">
        <f>office_ytd!F470</f>
        <v>0</v>
      </c>
      <c r="H470" s="202">
        <f>office_ytd!G470</f>
        <v>0</v>
      </c>
      <c r="I470" s="202">
        <f>office_ytd!H470</f>
        <v>0</v>
      </c>
      <c r="J470" s="57"/>
      <c r="K470" s="203" t="str">
        <f>office_ytd!J470</f>
        <v>20230307</v>
      </c>
    </row>
    <row r="471" spans="1:11" ht="12.75">
      <c r="A471" s="136" t="s">
        <v>21</v>
      </c>
      <c r="B471" s="136" t="s">
        <v>1327</v>
      </c>
      <c r="C471" s="202">
        <f>office!F471</f>
        <v>0</v>
      </c>
      <c r="D471" s="202">
        <f>office!G471</f>
        <v>0</v>
      </c>
      <c r="E471" s="202">
        <f>office!H471</f>
        <v>0</v>
      </c>
      <c r="F471" s="134"/>
      <c r="G471" s="202">
        <f>office_ytd!F471</f>
        <v>0</v>
      </c>
      <c r="H471" s="202">
        <f>office_ytd!G471</f>
        <v>0</v>
      </c>
      <c r="I471" s="202">
        <f>office_ytd!H471</f>
        <v>0</v>
      </c>
      <c r="J471" s="57"/>
      <c r="K471" s="203" t="str">
        <f>office_ytd!J471</f>
        <v>20230307</v>
      </c>
    </row>
    <row r="472" spans="1:11" ht="12.75">
      <c r="A472" s="136" t="s">
        <v>21</v>
      </c>
      <c r="B472" s="136" t="s">
        <v>1330</v>
      </c>
      <c r="C472" s="202">
        <f>office!F472</f>
        <v>0</v>
      </c>
      <c r="D472" s="202">
        <f>office!G472</f>
        <v>0</v>
      </c>
      <c r="E472" s="202">
        <f>office!H472</f>
        <v>0</v>
      </c>
      <c r="F472" s="134"/>
      <c r="G472" s="202">
        <f>office_ytd!F472</f>
        <v>0</v>
      </c>
      <c r="H472" s="202">
        <f>office_ytd!G472</f>
        <v>0</v>
      </c>
      <c r="I472" s="202">
        <f>office_ytd!H472</f>
        <v>0</v>
      </c>
      <c r="J472" s="57"/>
      <c r="K472" s="203" t="str">
        <f>office_ytd!J472</f>
        <v>20230410</v>
      </c>
    </row>
    <row r="473" spans="1:11" ht="12.75">
      <c r="A473" s="136" t="s">
        <v>21</v>
      </c>
      <c r="B473" s="136" t="s">
        <v>1333</v>
      </c>
      <c r="C473" s="202">
        <f>office!F473</f>
        <v>0</v>
      </c>
      <c r="D473" s="202">
        <f>office!G473</f>
        <v>0</v>
      </c>
      <c r="E473" s="202">
        <f>office!H473</f>
        <v>0</v>
      </c>
      <c r="F473" s="134"/>
      <c r="G473" s="202">
        <f>office_ytd!F473</f>
        <v>0</v>
      </c>
      <c r="H473" s="202">
        <f>office_ytd!G473</f>
        <v>0</v>
      </c>
      <c r="I473" s="202">
        <f>office_ytd!H473</f>
        <v>0</v>
      </c>
      <c r="J473" s="57"/>
      <c r="K473" s="203" t="str">
        <f>office_ytd!J473</f>
        <v>20230307</v>
      </c>
    </row>
    <row r="474" spans="1:11" ht="12.75">
      <c r="A474" s="136" t="s">
        <v>21</v>
      </c>
      <c r="B474" s="136" t="s">
        <v>1336</v>
      </c>
      <c r="C474" s="202">
        <f>office!F474</f>
        <v>0</v>
      </c>
      <c r="D474" s="202">
        <f>office!G474</f>
        <v>0</v>
      </c>
      <c r="E474" s="202">
        <f>office!H474</f>
        <v>0</v>
      </c>
      <c r="F474" s="134"/>
      <c r="G474" s="202">
        <f>office_ytd!F474</f>
        <v>0</v>
      </c>
      <c r="H474" s="202">
        <f>office_ytd!G474</f>
        <v>0</v>
      </c>
      <c r="I474" s="202">
        <f>office_ytd!H474</f>
        <v>0</v>
      </c>
      <c r="J474" s="57"/>
      <c r="K474" s="203" t="str">
        <f>office_ytd!J474</f>
        <v>20230410</v>
      </c>
    </row>
    <row r="475" spans="1:11" ht="12.75">
      <c r="A475" s="136" t="s">
        <v>21</v>
      </c>
      <c r="B475" s="136" t="s">
        <v>1339</v>
      </c>
      <c r="C475" s="202" t="str">
        <f>office!F475</f>
        <v>No report</v>
      </c>
      <c r="D475" s="202" t="str">
        <f>office!G475</f>
        <v>No report</v>
      </c>
      <c r="E475" s="202" t="str">
        <f>office!H475</f>
        <v>No report</v>
      </c>
      <c r="F475" s="134"/>
      <c r="G475" s="202" t="str">
        <f>office_ytd!F475</f>
        <v>Missing Data</v>
      </c>
      <c r="H475" s="202" t="str">
        <f>office_ytd!G475</f>
        <v>Missing Data</v>
      </c>
      <c r="I475" s="202" t="str">
        <f>office_ytd!H475</f>
        <v>Missing Data</v>
      </c>
      <c r="J475" s="57"/>
      <c r="K475" s="203" t="str">
        <f>office_ytd!J475</f>
        <v>Missing Data</v>
      </c>
    </row>
    <row r="476" spans="1:11" ht="12.75">
      <c r="A476" s="136" t="s">
        <v>21</v>
      </c>
      <c r="B476" s="136" t="s">
        <v>1342</v>
      </c>
      <c r="C476" s="202">
        <f>office!F476</f>
        <v>0</v>
      </c>
      <c r="D476" s="202">
        <f>office!G476</f>
        <v>0</v>
      </c>
      <c r="E476" s="202">
        <f>office!H476</f>
        <v>0</v>
      </c>
      <c r="F476" s="134"/>
      <c r="G476" s="202">
        <f>office_ytd!F476</f>
        <v>0</v>
      </c>
      <c r="H476" s="202">
        <f>office_ytd!G476</f>
        <v>0</v>
      </c>
      <c r="I476" s="202">
        <f>office_ytd!H476</f>
        <v>0</v>
      </c>
      <c r="J476" s="57"/>
      <c r="K476" s="203" t="str">
        <f>office_ytd!J476</f>
        <v>20230307</v>
      </c>
    </row>
    <row r="477" spans="1:11" ht="12.75">
      <c r="A477" s="136" t="s">
        <v>21</v>
      </c>
      <c r="B477" s="136" t="s">
        <v>1345</v>
      </c>
      <c r="C477" s="202">
        <f>office!F477</f>
        <v>0</v>
      </c>
      <c r="D477" s="202">
        <f>office!G477</f>
        <v>0</v>
      </c>
      <c r="E477" s="202">
        <f>office!H477</f>
        <v>0</v>
      </c>
      <c r="F477" s="134"/>
      <c r="G477" s="202">
        <f>office_ytd!F477</f>
        <v>0</v>
      </c>
      <c r="H477" s="202">
        <f>office_ytd!G477</f>
        <v>0</v>
      </c>
      <c r="I477" s="202">
        <f>office_ytd!H477</f>
        <v>0</v>
      </c>
      <c r="J477" s="57"/>
      <c r="K477" s="203" t="str">
        <f>office_ytd!J477</f>
        <v>20230307</v>
      </c>
    </row>
    <row r="478" spans="1:11" ht="12.75">
      <c r="A478" s="136" t="s">
        <v>22</v>
      </c>
      <c r="B478" s="136" t="s">
        <v>1348</v>
      </c>
      <c r="C478" s="202">
        <f>office!F478</f>
        <v>0</v>
      </c>
      <c r="D478" s="202">
        <f>office!G478</f>
        <v>0</v>
      </c>
      <c r="E478" s="202">
        <f>office!H478</f>
        <v>0</v>
      </c>
      <c r="F478" s="134"/>
      <c r="G478" s="202">
        <f>office_ytd!F478</f>
        <v>0</v>
      </c>
      <c r="H478" s="202">
        <f>office_ytd!G478</f>
        <v>0</v>
      </c>
      <c r="I478" s="202">
        <f>office_ytd!H478</f>
        <v>0</v>
      </c>
      <c r="J478" s="57"/>
      <c r="K478" s="203" t="str">
        <f>office_ytd!J478</f>
        <v>20230307</v>
      </c>
    </row>
    <row r="479" spans="1:11" ht="12.75">
      <c r="A479" s="136" t="s">
        <v>22</v>
      </c>
      <c r="B479" s="136" t="s">
        <v>1351</v>
      </c>
      <c r="C479" s="202">
        <f>office!F479</f>
        <v>2714</v>
      </c>
      <c r="D479" s="202">
        <f>office!G479</f>
        <v>0</v>
      </c>
      <c r="E479" s="202">
        <f>office!H479</f>
        <v>2714</v>
      </c>
      <c r="F479" s="134"/>
      <c r="G479" s="202">
        <f>office_ytd!F479</f>
        <v>17228</v>
      </c>
      <c r="H479" s="202">
        <f>office_ytd!G479</f>
        <v>14514</v>
      </c>
      <c r="I479" s="202">
        <f>office_ytd!H479</f>
        <v>2714</v>
      </c>
      <c r="J479" s="57"/>
      <c r="K479" s="203" t="str">
        <f>office_ytd!J479</f>
        <v>20230307</v>
      </c>
    </row>
    <row r="480" spans="1:11" ht="12.75">
      <c r="A480" s="136" t="s">
        <v>22</v>
      </c>
      <c r="B480" s="136" t="s">
        <v>1354</v>
      </c>
      <c r="C480" s="202" t="str">
        <f>office!F480</f>
        <v>No report</v>
      </c>
      <c r="D480" s="202" t="str">
        <f>office!G480</f>
        <v>No report</v>
      </c>
      <c r="E480" s="202" t="str">
        <f>office!H480</f>
        <v>No report</v>
      </c>
      <c r="F480" s="134"/>
      <c r="G480" s="202" t="str">
        <f>office_ytd!F480</f>
        <v>Missing Data</v>
      </c>
      <c r="H480" s="202" t="str">
        <f>office_ytd!G480</f>
        <v>Missing Data</v>
      </c>
      <c r="I480" s="202" t="str">
        <f>office_ytd!H480</f>
        <v>Missing Data</v>
      </c>
      <c r="J480" s="57"/>
      <c r="K480" s="203" t="str">
        <f>office_ytd!J480</f>
        <v>Missing Data</v>
      </c>
    </row>
    <row r="481" spans="1:11" ht="12.75">
      <c r="A481" s="136" t="s">
        <v>22</v>
      </c>
      <c r="B481" s="136" t="s">
        <v>1357</v>
      </c>
      <c r="C481" s="202">
        <f>office!F481</f>
        <v>0</v>
      </c>
      <c r="D481" s="202">
        <f>office!G481</f>
        <v>0</v>
      </c>
      <c r="E481" s="202">
        <f>office!H481</f>
        <v>0</v>
      </c>
      <c r="F481" s="134"/>
      <c r="G481" s="202">
        <f>office_ytd!F481</f>
        <v>0</v>
      </c>
      <c r="H481" s="202">
        <f>office_ytd!G481</f>
        <v>0</v>
      </c>
      <c r="I481" s="202">
        <f>office_ytd!H481</f>
        <v>0</v>
      </c>
      <c r="J481" s="57"/>
      <c r="K481" s="203" t="str">
        <f>office_ytd!J481</f>
        <v>20230410</v>
      </c>
    </row>
    <row r="482" spans="1:11" ht="12.75">
      <c r="A482" s="136" t="s">
        <v>22</v>
      </c>
      <c r="B482" s="136" t="s">
        <v>1360</v>
      </c>
      <c r="C482" s="202">
        <f>office!F482</f>
        <v>0</v>
      </c>
      <c r="D482" s="202">
        <f>office!G482</f>
        <v>0</v>
      </c>
      <c r="E482" s="202">
        <f>office!H482</f>
        <v>0</v>
      </c>
      <c r="F482" s="134"/>
      <c r="G482" s="202">
        <f>office_ytd!F482</f>
        <v>0</v>
      </c>
      <c r="H482" s="202">
        <f>office_ytd!G482</f>
        <v>0</v>
      </c>
      <c r="I482" s="202">
        <f>office_ytd!H482</f>
        <v>0</v>
      </c>
      <c r="J482" s="57"/>
      <c r="K482" s="203" t="str">
        <f>office_ytd!J482</f>
        <v>20230410</v>
      </c>
    </row>
    <row r="483" spans="1:11" ht="12.75">
      <c r="A483" s="136" t="s">
        <v>22</v>
      </c>
      <c r="B483" s="136" t="s">
        <v>1363</v>
      </c>
      <c r="C483" s="202">
        <f>office!F483</f>
        <v>0</v>
      </c>
      <c r="D483" s="202">
        <f>office!G483</f>
        <v>0</v>
      </c>
      <c r="E483" s="202">
        <f>office!H483</f>
        <v>0</v>
      </c>
      <c r="F483" s="134"/>
      <c r="G483" s="202">
        <f>office_ytd!F483</f>
        <v>0</v>
      </c>
      <c r="H483" s="202">
        <f>office_ytd!G483</f>
        <v>0</v>
      </c>
      <c r="I483" s="202">
        <f>office_ytd!H483</f>
        <v>0</v>
      </c>
      <c r="J483" s="57"/>
      <c r="K483" s="203" t="str">
        <f>office_ytd!J483</f>
        <v>20230307</v>
      </c>
    </row>
    <row r="484" spans="1:11" ht="12.75">
      <c r="A484" s="136" t="s">
        <v>22</v>
      </c>
      <c r="B484" s="136" t="s">
        <v>1366</v>
      </c>
      <c r="C484" s="202" t="str">
        <f>office!F484</f>
        <v>No report</v>
      </c>
      <c r="D484" s="202" t="str">
        <f>office!G484</f>
        <v>No report</v>
      </c>
      <c r="E484" s="202" t="str">
        <f>office!H484</f>
        <v>No report</v>
      </c>
      <c r="F484" s="134"/>
      <c r="G484" s="202" t="str">
        <f>office_ytd!F484</f>
        <v>Missing Data</v>
      </c>
      <c r="H484" s="202" t="str">
        <f>office_ytd!G484</f>
        <v>Missing Data</v>
      </c>
      <c r="I484" s="202" t="str">
        <f>office_ytd!H484</f>
        <v>Missing Data</v>
      </c>
      <c r="J484" s="57"/>
      <c r="K484" s="203" t="str">
        <f>office_ytd!J484</f>
        <v>Missing Data</v>
      </c>
    </row>
    <row r="485" spans="1:11" ht="12.75">
      <c r="A485" s="136" t="s">
        <v>22</v>
      </c>
      <c r="B485" s="136" t="s">
        <v>1369</v>
      </c>
      <c r="C485" s="202">
        <f>office!F485</f>
        <v>0</v>
      </c>
      <c r="D485" s="202">
        <f>office!G485</f>
        <v>0</v>
      </c>
      <c r="E485" s="202">
        <f>office!H485</f>
        <v>0</v>
      </c>
      <c r="F485" s="134"/>
      <c r="G485" s="202">
        <f>office_ytd!F485</f>
        <v>0</v>
      </c>
      <c r="H485" s="202">
        <f>office_ytd!G485</f>
        <v>0</v>
      </c>
      <c r="I485" s="202">
        <f>office_ytd!H485</f>
        <v>0</v>
      </c>
      <c r="J485" s="57"/>
      <c r="K485" s="203" t="str">
        <f>office_ytd!J485</f>
        <v>20230410</v>
      </c>
    </row>
    <row r="486" spans="1:11" ht="12.75">
      <c r="A486" s="136" t="s">
        <v>22</v>
      </c>
      <c r="B486" s="136" t="s">
        <v>1372</v>
      </c>
      <c r="C486" s="202">
        <f>office!F486</f>
        <v>1</v>
      </c>
      <c r="D486" s="202">
        <f>office!G486</f>
        <v>1</v>
      </c>
      <c r="E486" s="202">
        <f>office!H486</f>
        <v>0</v>
      </c>
      <c r="F486" s="134"/>
      <c r="G486" s="202">
        <f>office_ytd!F486</f>
        <v>1</v>
      </c>
      <c r="H486" s="202">
        <f>office_ytd!G486</f>
        <v>1</v>
      </c>
      <c r="I486" s="202">
        <f>office_ytd!H486</f>
        <v>0</v>
      </c>
      <c r="J486" s="57"/>
      <c r="K486" s="203" t="str">
        <f>office_ytd!J486</f>
        <v>20230307</v>
      </c>
    </row>
    <row r="487" spans="1:11" ht="12.75">
      <c r="A487" s="136" t="s">
        <v>22</v>
      </c>
      <c r="B487" s="136" t="s">
        <v>1375</v>
      </c>
      <c r="C487" s="202" t="str">
        <f>office!F487</f>
        <v>No report</v>
      </c>
      <c r="D487" s="202" t="str">
        <f>office!G487</f>
        <v>No report</v>
      </c>
      <c r="E487" s="202" t="str">
        <f>office!H487</f>
        <v>No report</v>
      </c>
      <c r="F487" s="134"/>
      <c r="G487" s="202" t="str">
        <f>office_ytd!F487</f>
        <v>Missing Data</v>
      </c>
      <c r="H487" s="202" t="str">
        <f>office_ytd!G487</f>
        <v>Missing Data</v>
      </c>
      <c r="I487" s="202" t="str">
        <f>office_ytd!H487</f>
        <v>Missing Data</v>
      </c>
      <c r="J487" s="57"/>
      <c r="K487" s="203" t="str">
        <f>office_ytd!J487</f>
        <v>Missing Data</v>
      </c>
    </row>
    <row r="488" spans="1:11" ht="12.75">
      <c r="A488" s="136" t="s">
        <v>22</v>
      </c>
      <c r="B488" s="136" t="s">
        <v>1378</v>
      </c>
      <c r="C488" s="202">
        <f>office!F488</f>
        <v>0</v>
      </c>
      <c r="D488" s="202">
        <f>office!G488</f>
        <v>0</v>
      </c>
      <c r="E488" s="202">
        <f>office!H488</f>
        <v>0</v>
      </c>
      <c r="F488" s="134"/>
      <c r="G488" s="202">
        <f>office_ytd!F488</f>
        <v>0</v>
      </c>
      <c r="H488" s="202">
        <f>office_ytd!G488</f>
        <v>0</v>
      </c>
      <c r="I488" s="202">
        <f>office_ytd!H488</f>
        <v>0</v>
      </c>
      <c r="J488" s="57"/>
      <c r="K488" s="203" t="str">
        <f>office_ytd!J488</f>
        <v>20230307</v>
      </c>
    </row>
    <row r="489" spans="1:11" ht="12.75">
      <c r="A489" s="136" t="s">
        <v>22</v>
      </c>
      <c r="B489" s="136" t="s">
        <v>1381</v>
      </c>
      <c r="C489" s="202" t="str">
        <f>office!F489</f>
        <v>No report</v>
      </c>
      <c r="D489" s="202" t="str">
        <f>office!G489</f>
        <v>No report</v>
      </c>
      <c r="E489" s="202" t="str">
        <f>office!H489</f>
        <v>No report</v>
      </c>
      <c r="F489" s="134"/>
      <c r="G489" s="202" t="str">
        <f>office_ytd!F489</f>
        <v>Missing Data</v>
      </c>
      <c r="H489" s="202" t="str">
        <f>office_ytd!G489</f>
        <v>Missing Data</v>
      </c>
      <c r="I489" s="202" t="str">
        <f>office_ytd!H489</f>
        <v>Missing Data</v>
      </c>
      <c r="J489" s="57"/>
      <c r="K489" s="203" t="str">
        <f>office_ytd!J489</f>
        <v>Missing Data</v>
      </c>
    </row>
    <row r="490" spans="1:11" ht="12.75">
      <c r="A490" s="136" t="s">
        <v>22</v>
      </c>
      <c r="B490" s="136" t="s">
        <v>1384</v>
      </c>
      <c r="C490" s="202">
        <f>office!F490</f>
        <v>0</v>
      </c>
      <c r="D490" s="202">
        <f>office!G490</f>
        <v>0</v>
      </c>
      <c r="E490" s="202">
        <f>office!H490</f>
        <v>0</v>
      </c>
      <c r="F490" s="134"/>
      <c r="G490" s="202">
        <f>office_ytd!F490</f>
        <v>0</v>
      </c>
      <c r="H490" s="202">
        <f>office_ytd!G490</f>
        <v>0</v>
      </c>
      <c r="I490" s="202">
        <f>office_ytd!H490</f>
        <v>0</v>
      </c>
      <c r="J490" s="57"/>
      <c r="K490" s="203" t="str">
        <f>office_ytd!J490</f>
        <v>20230307</v>
      </c>
    </row>
    <row r="491" spans="1:11" ht="12.75">
      <c r="A491" s="136" t="s">
        <v>22</v>
      </c>
      <c r="B491" s="136" t="s">
        <v>1387</v>
      </c>
      <c r="C491" s="202">
        <f>office!F491</f>
        <v>0</v>
      </c>
      <c r="D491" s="202">
        <f>office!G491</f>
        <v>0</v>
      </c>
      <c r="E491" s="202">
        <f>office!H491</f>
        <v>0</v>
      </c>
      <c r="F491" s="134"/>
      <c r="G491" s="202">
        <f>office_ytd!F491</f>
        <v>0</v>
      </c>
      <c r="H491" s="202">
        <f>office_ytd!G491</f>
        <v>0</v>
      </c>
      <c r="I491" s="202">
        <f>office_ytd!H491</f>
        <v>0</v>
      </c>
      <c r="J491" s="57"/>
      <c r="K491" s="203" t="str">
        <f>office_ytd!J491</f>
        <v>20230307</v>
      </c>
    </row>
    <row r="492" spans="1:11" ht="12.75">
      <c r="A492" s="136" t="s">
        <v>22</v>
      </c>
      <c r="B492" s="136" t="s">
        <v>1390</v>
      </c>
      <c r="C492" s="202">
        <f>office!F492</f>
        <v>0</v>
      </c>
      <c r="D492" s="202">
        <f>office!G492</f>
        <v>0</v>
      </c>
      <c r="E492" s="202">
        <f>office!H492</f>
        <v>0</v>
      </c>
      <c r="F492" s="134"/>
      <c r="G492" s="202">
        <f>office_ytd!F492</f>
        <v>0</v>
      </c>
      <c r="H492" s="202">
        <f>office_ytd!G492</f>
        <v>0</v>
      </c>
      <c r="I492" s="202">
        <f>office_ytd!H492</f>
        <v>0</v>
      </c>
      <c r="J492" s="57"/>
      <c r="K492" s="203" t="str">
        <f>office_ytd!J492</f>
        <v>20230410</v>
      </c>
    </row>
    <row r="493" spans="1:11" ht="12.75">
      <c r="A493" s="136" t="s">
        <v>22</v>
      </c>
      <c r="B493" s="136" t="s">
        <v>0</v>
      </c>
      <c r="C493" s="202">
        <f>office!F493</f>
        <v>0</v>
      </c>
      <c r="D493" s="202">
        <f>office!G493</f>
        <v>0</v>
      </c>
      <c r="E493" s="202">
        <f>office!H493</f>
        <v>0</v>
      </c>
      <c r="F493" s="134"/>
      <c r="G493" s="202">
        <f>office_ytd!F493</f>
        <v>0</v>
      </c>
      <c r="H493" s="202">
        <f>office_ytd!G493</f>
        <v>0</v>
      </c>
      <c r="I493" s="202">
        <f>office_ytd!H493</f>
        <v>0</v>
      </c>
      <c r="J493" s="57"/>
      <c r="K493" s="203" t="str">
        <f>office_ytd!J493</f>
        <v>20230307</v>
      </c>
    </row>
    <row r="494" spans="1:11" ht="12.75">
      <c r="A494" s="136" t="s">
        <v>23</v>
      </c>
      <c r="B494" s="136" t="s">
        <v>1395</v>
      </c>
      <c r="C494" s="202">
        <f>office!F494</f>
        <v>0</v>
      </c>
      <c r="D494" s="202">
        <f>office!G494</f>
        <v>0</v>
      </c>
      <c r="E494" s="202">
        <f>office!H494</f>
        <v>0</v>
      </c>
      <c r="F494" s="134"/>
      <c r="G494" s="202">
        <f>office_ytd!F494</f>
        <v>0</v>
      </c>
      <c r="H494" s="202">
        <f>office_ytd!G494</f>
        <v>0</v>
      </c>
      <c r="I494" s="202">
        <f>office_ytd!H494</f>
        <v>0</v>
      </c>
      <c r="J494" s="57"/>
      <c r="K494" s="203" t="str">
        <f>office_ytd!J494</f>
        <v>20230307</v>
      </c>
    </row>
    <row r="495" spans="1:11" ht="12.75">
      <c r="A495" s="136" t="s">
        <v>23</v>
      </c>
      <c r="B495" s="136" t="s">
        <v>1398</v>
      </c>
      <c r="C495" s="202">
        <f>office!F495</f>
        <v>0</v>
      </c>
      <c r="D495" s="202">
        <f>office!G495</f>
        <v>0</v>
      </c>
      <c r="E495" s="202">
        <f>office!H495</f>
        <v>0</v>
      </c>
      <c r="F495" s="134"/>
      <c r="G495" s="202">
        <f>office_ytd!F495</f>
        <v>0</v>
      </c>
      <c r="H495" s="202">
        <f>office_ytd!G495</f>
        <v>0</v>
      </c>
      <c r="I495" s="202">
        <f>office_ytd!H495</f>
        <v>0</v>
      </c>
      <c r="J495" s="57"/>
      <c r="K495" s="203" t="str">
        <f>office_ytd!J495</f>
        <v>20230307</v>
      </c>
    </row>
    <row r="496" spans="1:11" ht="12.75">
      <c r="A496" s="136" t="s">
        <v>23</v>
      </c>
      <c r="B496" s="136" t="s">
        <v>1401</v>
      </c>
      <c r="C496" s="202">
        <f>office!F496</f>
        <v>0</v>
      </c>
      <c r="D496" s="202">
        <f>office!G496</f>
        <v>0</v>
      </c>
      <c r="E496" s="202">
        <f>office!H496</f>
        <v>0</v>
      </c>
      <c r="F496" s="134"/>
      <c r="G496" s="202">
        <f>office_ytd!F496</f>
        <v>0</v>
      </c>
      <c r="H496" s="202">
        <f>office_ytd!G496</f>
        <v>0</v>
      </c>
      <c r="I496" s="202">
        <f>office_ytd!H496</f>
        <v>0</v>
      </c>
      <c r="J496" s="57"/>
      <c r="K496" s="203" t="str">
        <f>office_ytd!J496</f>
        <v>20230307</v>
      </c>
    </row>
    <row r="497" spans="1:11" ht="12.75">
      <c r="A497" s="136" t="s">
        <v>23</v>
      </c>
      <c r="B497" s="136" t="s">
        <v>1404</v>
      </c>
      <c r="C497" s="202">
        <f>office!F497</f>
        <v>0</v>
      </c>
      <c r="D497" s="202">
        <f>office!G497</f>
        <v>0</v>
      </c>
      <c r="E497" s="202">
        <f>office!H497</f>
        <v>0</v>
      </c>
      <c r="F497" s="134"/>
      <c r="G497" s="202">
        <f>office_ytd!F497</f>
        <v>0</v>
      </c>
      <c r="H497" s="202">
        <f>office_ytd!G497</f>
        <v>0</v>
      </c>
      <c r="I497" s="202">
        <f>office_ytd!H497</f>
        <v>0</v>
      </c>
      <c r="J497" s="57"/>
      <c r="K497" s="203" t="str">
        <f>office_ytd!J497</f>
        <v>20230307</v>
      </c>
    </row>
    <row r="498" spans="1:11" ht="12.75">
      <c r="A498" s="136" t="s">
        <v>23</v>
      </c>
      <c r="B498" s="136" t="s">
        <v>1407</v>
      </c>
      <c r="C498" s="202">
        <f>office!F498</f>
        <v>0</v>
      </c>
      <c r="D498" s="202">
        <f>office!G498</f>
        <v>0</v>
      </c>
      <c r="E498" s="202">
        <f>office!H498</f>
        <v>0</v>
      </c>
      <c r="F498" s="134"/>
      <c r="G498" s="202">
        <f>office_ytd!F498</f>
        <v>0</v>
      </c>
      <c r="H498" s="202">
        <f>office_ytd!G498</f>
        <v>0</v>
      </c>
      <c r="I498" s="202">
        <f>office_ytd!H498</f>
        <v>0</v>
      </c>
      <c r="J498" s="57"/>
      <c r="K498" s="203" t="str">
        <f>office_ytd!J498</f>
        <v>20230410</v>
      </c>
    </row>
    <row r="499" spans="1:11" ht="12.75">
      <c r="A499" s="136" t="s">
        <v>23</v>
      </c>
      <c r="B499" s="136" t="s">
        <v>1410</v>
      </c>
      <c r="C499" s="202" t="str">
        <f>office!F499</f>
        <v>No report</v>
      </c>
      <c r="D499" s="202" t="str">
        <f>office!G499</f>
        <v>No report</v>
      </c>
      <c r="E499" s="202" t="str">
        <f>office!H499</f>
        <v>No report</v>
      </c>
      <c r="F499" s="134"/>
      <c r="G499" s="202" t="str">
        <f>office_ytd!F499</f>
        <v>Missing Data</v>
      </c>
      <c r="H499" s="202" t="str">
        <f>office_ytd!G499</f>
        <v>Missing Data</v>
      </c>
      <c r="I499" s="202" t="str">
        <f>office_ytd!H499</f>
        <v>Missing Data</v>
      </c>
      <c r="J499" s="57"/>
      <c r="K499" s="203" t="str">
        <f>office_ytd!J499</f>
        <v>Missing Data</v>
      </c>
    </row>
    <row r="500" spans="1:11" ht="12.75">
      <c r="A500" s="136" t="s">
        <v>23</v>
      </c>
      <c r="B500" s="136" t="s">
        <v>1413</v>
      </c>
      <c r="C500" s="202">
        <f>office!F500</f>
        <v>0</v>
      </c>
      <c r="D500" s="202">
        <f>office!G500</f>
        <v>0</v>
      </c>
      <c r="E500" s="202">
        <f>office!H500</f>
        <v>0</v>
      </c>
      <c r="F500" s="134"/>
      <c r="G500" s="202">
        <f>office_ytd!F500</f>
        <v>0</v>
      </c>
      <c r="H500" s="202">
        <f>office_ytd!G500</f>
        <v>0</v>
      </c>
      <c r="I500" s="202">
        <f>office_ytd!H500</f>
        <v>0</v>
      </c>
      <c r="J500" s="57"/>
      <c r="K500" s="203" t="str">
        <f>office_ytd!J500</f>
        <v>20230410</v>
      </c>
    </row>
    <row r="501" spans="1:11" ht="12.75">
      <c r="A501" s="136" t="s">
        <v>23</v>
      </c>
      <c r="B501" s="136" t="s">
        <v>1416</v>
      </c>
      <c r="C501" s="202">
        <f>office!F501</f>
        <v>0</v>
      </c>
      <c r="D501" s="202">
        <f>office!G501</f>
        <v>0</v>
      </c>
      <c r="E501" s="202">
        <f>office!H501</f>
        <v>0</v>
      </c>
      <c r="F501" s="134"/>
      <c r="G501" s="202">
        <f>office_ytd!F501</f>
        <v>0</v>
      </c>
      <c r="H501" s="202">
        <f>office_ytd!G501</f>
        <v>0</v>
      </c>
      <c r="I501" s="202">
        <f>office_ytd!H501</f>
        <v>0</v>
      </c>
      <c r="J501" s="57"/>
      <c r="K501" s="203" t="str">
        <f>office_ytd!J501</f>
        <v>20230307</v>
      </c>
    </row>
    <row r="502" spans="1:11" ht="12.75">
      <c r="A502" s="136" t="s">
        <v>23</v>
      </c>
      <c r="B502" s="136" t="s">
        <v>1419</v>
      </c>
      <c r="C502" s="202" t="str">
        <f>office!F502</f>
        <v>No report</v>
      </c>
      <c r="D502" s="202" t="str">
        <f>office!G502</f>
        <v>No report</v>
      </c>
      <c r="E502" s="202" t="str">
        <f>office!H502</f>
        <v>No report</v>
      </c>
      <c r="F502" s="134"/>
      <c r="G502" s="202" t="str">
        <f>office_ytd!F502</f>
        <v>Missing Data</v>
      </c>
      <c r="H502" s="202" t="str">
        <f>office_ytd!G502</f>
        <v>Missing Data</v>
      </c>
      <c r="I502" s="202" t="str">
        <f>office_ytd!H502</f>
        <v>Missing Data</v>
      </c>
      <c r="J502" s="57"/>
      <c r="K502" s="203" t="str">
        <f>office_ytd!J502</f>
        <v>Missing Data</v>
      </c>
    </row>
    <row r="503" spans="1:11" ht="12.75">
      <c r="A503" s="136" t="s">
        <v>23</v>
      </c>
      <c r="B503" s="136" t="s">
        <v>1422</v>
      </c>
      <c r="C503" s="202">
        <f>office!F503</f>
        <v>0</v>
      </c>
      <c r="D503" s="202">
        <f>office!G503</f>
        <v>0</v>
      </c>
      <c r="E503" s="202">
        <f>office!H503</f>
        <v>0</v>
      </c>
      <c r="F503" s="134"/>
      <c r="G503" s="202">
        <f>office_ytd!F503</f>
        <v>21175</v>
      </c>
      <c r="H503" s="202">
        <f>office_ytd!G503</f>
        <v>21175</v>
      </c>
      <c r="I503" s="202">
        <f>office_ytd!H503</f>
        <v>0</v>
      </c>
      <c r="J503" s="57"/>
      <c r="K503" s="203" t="str">
        <f>office_ytd!J503</f>
        <v>20230307</v>
      </c>
    </row>
    <row r="504" spans="1:11" ht="12.75">
      <c r="A504" s="136" t="s">
        <v>23</v>
      </c>
      <c r="B504" s="136" t="s">
        <v>1425</v>
      </c>
      <c r="C504" s="202">
        <f>office!F504</f>
        <v>0</v>
      </c>
      <c r="D504" s="202">
        <f>office!G504</f>
        <v>0</v>
      </c>
      <c r="E504" s="202">
        <f>office!H504</f>
        <v>0</v>
      </c>
      <c r="F504" s="134"/>
      <c r="G504" s="202">
        <f>office_ytd!F504</f>
        <v>0</v>
      </c>
      <c r="H504" s="202">
        <f>office_ytd!G504</f>
        <v>0</v>
      </c>
      <c r="I504" s="202">
        <f>office_ytd!H504</f>
        <v>0</v>
      </c>
      <c r="J504" s="57"/>
      <c r="K504" s="203" t="str">
        <f>office_ytd!J504</f>
        <v>20230307</v>
      </c>
    </row>
    <row r="505" spans="1:11" ht="12.75">
      <c r="A505" s="136" t="s">
        <v>23</v>
      </c>
      <c r="B505" s="136" t="s">
        <v>1428</v>
      </c>
      <c r="C505" s="202">
        <f>office!F505</f>
        <v>0</v>
      </c>
      <c r="D505" s="202">
        <f>office!G505</f>
        <v>0</v>
      </c>
      <c r="E505" s="202">
        <f>office!H505</f>
        <v>0</v>
      </c>
      <c r="F505" s="134"/>
      <c r="G505" s="202">
        <f>office_ytd!F505</f>
        <v>0</v>
      </c>
      <c r="H505" s="202">
        <f>office_ytd!G505</f>
        <v>0</v>
      </c>
      <c r="I505" s="202">
        <f>office_ytd!H505</f>
        <v>0</v>
      </c>
      <c r="J505" s="57"/>
      <c r="K505" s="203" t="str">
        <f>office_ytd!J505</f>
        <v>20230410</v>
      </c>
    </row>
    <row r="506" spans="1:11" ht="12.75">
      <c r="A506" s="136" t="s">
        <v>23</v>
      </c>
      <c r="B506" s="136" t="s">
        <v>1431</v>
      </c>
      <c r="C506" s="202">
        <f>office!F506</f>
        <v>0</v>
      </c>
      <c r="D506" s="202">
        <f>office!G506</f>
        <v>0</v>
      </c>
      <c r="E506" s="202">
        <f>office!H506</f>
        <v>0</v>
      </c>
      <c r="F506" s="134"/>
      <c r="G506" s="202">
        <f>office_ytd!F506</f>
        <v>0</v>
      </c>
      <c r="H506" s="202">
        <f>office_ytd!G506</f>
        <v>0</v>
      </c>
      <c r="I506" s="202">
        <f>office_ytd!H506</f>
        <v>0</v>
      </c>
      <c r="J506" s="57"/>
      <c r="K506" s="203" t="str">
        <f>office_ytd!J506</f>
        <v>20230410</v>
      </c>
    </row>
    <row r="507" spans="1:11" ht="12.75">
      <c r="A507" s="136" t="s">
        <v>23</v>
      </c>
      <c r="B507" s="136" t="s">
        <v>1434</v>
      </c>
      <c r="C507" s="202">
        <f>office!F507</f>
        <v>0</v>
      </c>
      <c r="D507" s="202">
        <f>office!G507</f>
        <v>0</v>
      </c>
      <c r="E507" s="202">
        <f>office!H507</f>
        <v>0</v>
      </c>
      <c r="F507" s="134"/>
      <c r="G507" s="202">
        <f>office_ytd!F507</f>
        <v>0</v>
      </c>
      <c r="H507" s="202">
        <f>office_ytd!G507</f>
        <v>0</v>
      </c>
      <c r="I507" s="202">
        <f>office_ytd!H507</f>
        <v>0</v>
      </c>
      <c r="J507" s="57"/>
      <c r="K507" s="203" t="str">
        <f>office_ytd!J507</f>
        <v>20230307</v>
      </c>
    </row>
    <row r="508" spans="1:11" ht="12.75">
      <c r="A508" s="136" t="s">
        <v>23</v>
      </c>
      <c r="B508" s="136" t="s">
        <v>1437</v>
      </c>
      <c r="C508" s="202">
        <f>office!F508</f>
        <v>0</v>
      </c>
      <c r="D508" s="202">
        <f>office!G508</f>
        <v>0</v>
      </c>
      <c r="E508" s="202">
        <f>office!H508</f>
        <v>0</v>
      </c>
      <c r="F508" s="134"/>
      <c r="G508" s="202">
        <f>office_ytd!F508</f>
        <v>0</v>
      </c>
      <c r="H508" s="202">
        <f>office_ytd!G508</f>
        <v>0</v>
      </c>
      <c r="I508" s="202">
        <f>office_ytd!H508</f>
        <v>0</v>
      </c>
      <c r="J508" s="57"/>
      <c r="K508" s="203" t="str">
        <f>office_ytd!J508</f>
        <v>20230307</v>
      </c>
    </row>
    <row r="509" spans="1:11" ht="12.75">
      <c r="A509" s="136" t="s">
        <v>24</v>
      </c>
      <c r="B509" s="136" t="s">
        <v>1440</v>
      </c>
      <c r="C509" s="202">
        <f>office!F509</f>
        <v>0</v>
      </c>
      <c r="D509" s="202">
        <f>office!G509</f>
        <v>0</v>
      </c>
      <c r="E509" s="202">
        <f>office!H509</f>
        <v>0</v>
      </c>
      <c r="F509" s="134"/>
      <c r="G509" s="202">
        <f>office_ytd!F509</f>
        <v>0</v>
      </c>
      <c r="H509" s="202">
        <f>office_ytd!G509</f>
        <v>0</v>
      </c>
      <c r="I509" s="202">
        <f>office_ytd!H509</f>
        <v>0</v>
      </c>
      <c r="J509" s="57"/>
      <c r="K509" s="203" t="str">
        <f>office_ytd!J509</f>
        <v>20230410</v>
      </c>
    </row>
    <row r="510" spans="1:11" ht="12.75">
      <c r="A510" s="136" t="s">
        <v>24</v>
      </c>
      <c r="B510" s="136" t="s">
        <v>1443</v>
      </c>
      <c r="C510" s="202">
        <f>office!F510</f>
        <v>0</v>
      </c>
      <c r="D510" s="202">
        <f>office!G510</f>
        <v>0</v>
      </c>
      <c r="E510" s="202">
        <f>office!H510</f>
        <v>0</v>
      </c>
      <c r="F510" s="134"/>
      <c r="G510" s="202">
        <f>office_ytd!F510</f>
        <v>0</v>
      </c>
      <c r="H510" s="202">
        <f>office_ytd!G510</f>
        <v>0</v>
      </c>
      <c r="I510" s="202">
        <f>office_ytd!H510</f>
        <v>0</v>
      </c>
      <c r="J510" s="57"/>
      <c r="K510" s="203" t="str">
        <f>office_ytd!J510</f>
        <v>20230410</v>
      </c>
    </row>
    <row r="511" spans="1:11" ht="12.75">
      <c r="A511" s="136" t="s">
        <v>24</v>
      </c>
      <c r="B511" s="136" t="s">
        <v>1446</v>
      </c>
      <c r="C511" s="202">
        <f>office!F511</f>
        <v>0</v>
      </c>
      <c r="D511" s="202">
        <f>office!G511</f>
        <v>0</v>
      </c>
      <c r="E511" s="202">
        <f>office!H511</f>
        <v>0</v>
      </c>
      <c r="F511" s="134"/>
      <c r="G511" s="202">
        <f>office_ytd!F511</f>
        <v>0</v>
      </c>
      <c r="H511" s="202">
        <f>office_ytd!G511</f>
        <v>0</v>
      </c>
      <c r="I511" s="202">
        <f>office_ytd!H511</f>
        <v>0</v>
      </c>
      <c r="J511" s="57"/>
      <c r="K511" s="203" t="str">
        <f>office_ytd!J511</f>
        <v>20230410</v>
      </c>
    </row>
    <row r="512" spans="1:11" ht="12.75">
      <c r="A512" s="136" t="s">
        <v>24</v>
      </c>
      <c r="B512" s="136" t="s">
        <v>1449</v>
      </c>
      <c r="C512" s="202">
        <f>office!F512</f>
        <v>0</v>
      </c>
      <c r="D512" s="202">
        <f>office!G512</f>
        <v>0</v>
      </c>
      <c r="E512" s="202">
        <f>office!H512</f>
        <v>0</v>
      </c>
      <c r="F512" s="134"/>
      <c r="G512" s="202">
        <f>office_ytd!F512</f>
        <v>0</v>
      </c>
      <c r="H512" s="202">
        <f>office_ytd!G512</f>
        <v>0</v>
      </c>
      <c r="I512" s="202">
        <f>office_ytd!H512</f>
        <v>0</v>
      </c>
      <c r="J512" s="57"/>
      <c r="K512" s="203" t="str">
        <f>office_ytd!J512</f>
        <v>20230410</v>
      </c>
    </row>
    <row r="513" spans="1:11" ht="12.75">
      <c r="A513" s="136" t="s">
        <v>24</v>
      </c>
      <c r="B513" s="136" t="s">
        <v>1452</v>
      </c>
      <c r="C513" s="202">
        <f>office!F513</f>
        <v>0</v>
      </c>
      <c r="D513" s="202">
        <f>office!G513</f>
        <v>0</v>
      </c>
      <c r="E513" s="202">
        <f>office!H513</f>
        <v>0</v>
      </c>
      <c r="F513" s="134"/>
      <c r="G513" s="202">
        <f>office_ytd!F513</f>
        <v>0</v>
      </c>
      <c r="H513" s="202">
        <f>office_ytd!G513</f>
        <v>0</v>
      </c>
      <c r="I513" s="202">
        <f>office_ytd!H513</f>
        <v>0</v>
      </c>
      <c r="J513" s="57"/>
      <c r="K513" s="203" t="str">
        <f>office_ytd!J513</f>
        <v>20230307</v>
      </c>
    </row>
    <row r="514" spans="1:11" ht="12.75">
      <c r="A514" s="136" t="s">
        <v>24</v>
      </c>
      <c r="B514" s="136" t="s">
        <v>1455</v>
      </c>
      <c r="C514" s="202">
        <f>office!F514</f>
        <v>0</v>
      </c>
      <c r="D514" s="202">
        <f>office!G514</f>
        <v>0</v>
      </c>
      <c r="E514" s="202">
        <f>office!H514</f>
        <v>0</v>
      </c>
      <c r="F514" s="134"/>
      <c r="G514" s="202">
        <f>office_ytd!F514</f>
        <v>0</v>
      </c>
      <c r="H514" s="202">
        <f>office_ytd!G514</f>
        <v>0</v>
      </c>
      <c r="I514" s="202">
        <f>office_ytd!H514</f>
        <v>0</v>
      </c>
      <c r="J514" s="57"/>
      <c r="K514" s="203" t="str">
        <f>office_ytd!J514</f>
        <v>20230410</v>
      </c>
    </row>
    <row r="515" spans="1:11" ht="12.75">
      <c r="A515" s="136" t="s">
        <v>24</v>
      </c>
      <c r="B515" s="136" t="s">
        <v>1458</v>
      </c>
      <c r="C515" s="202">
        <f>office!F515</f>
        <v>0</v>
      </c>
      <c r="D515" s="202">
        <f>office!G515</f>
        <v>0</v>
      </c>
      <c r="E515" s="202">
        <f>office!H515</f>
        <v>0</v>
      </c>
      <c r="F515" s="134"/>
      <c r="G515" s="202">
        <f>office_ytd!F515</f>
        <v>0</v>
      </c>
      <c r="H515" s="202">
        <f>office_ytd!G515</f>
        <v>0</v>
      </c>
      <c r="I515" s="202">
        <f>office_ytd!H515</f>
        <v>0</v>
      </c>
      <c r="J515" s="57"/>
      <c r="K515" s="203" t="str">
        <f>office_ytd!J515</f>
        <v>20230307</v>
      </c>
    </row>
    <row r="516" spans="1:11" ht="12.75">
      <c r="A516" s="136" t="s">
        <v>24</v>
      </c>
      <c r="B516" s="136" t="s">
        <v>701</v>
      </c>
      <c r="C516" s="202">
        <f>office!F516</f>
        <v>2830</v>
      </c>
      <c r="D516" s="202">
        <f>office!G516</f>
        <v>2830</v>
      </c>
      <c r="E516" s="202">
        <f>office!H516</f>
        <v>0</v>
      </c>
      <c r="F516" s="134"/>
      <c r="G516" s="202">
        <f>office_ytd!F516</f>
        <v>2830</v>
      </c>
      <c r="H516" s="202">
        <f>office_ytd!G516</f>
        <v>2830</v>
      </c>
      <c r="I516" s="202">
        <f>office_ytd!H516</f>
        <v>0</v>
      </c>
      <c r="J516" s="57"/>
      <c r="K516" s="203" t="str">
        <f>office_ytd!J516</f>
        <v>20230307</v>
      </c>
    </row>
    <row r="517" spans="1:11" ht="12.75">
      <c r="A517" s="136" t="s">
        <v>24</v>
      </c>
      <c r="B517" s="136" t="s">
        <v>1463</v>
      </c>
      <c r="C517" s="202" t="str">
        <f>office!F517</f>
        <v>No report</v>
      </c>
      <c r="D517" s="202" t="str">
        <f>office!G517</f>
        <v>No report</v>
      </c>
      <c r="E517" s="202" t="str">
        <f>office!H517</f>
        <v>No report</v>
      </c>
      <c r="F517" s="134"/>
      <c r="G517" s="202" t="str">
        <f>office_ytd!F517</f>
        <v>Missing Data</v>
      </c>
      <c r="H517" s="202" t="str">
        <f>office_ytd!G517</f>
        <v>Missing Data</v>
      </c>
      <c r="I517" s="202" t="str">
        <f>office_ytd!H517</f>
        <v>Missing Data</v>
      </c>
      <c r="J517" s="57"/>
      <c r="K517" s="203" t="str">
        <f>office_ytd!J517</f>
        <v>Missing Data</v>
      </c>
    </row>
    <row r="518" spans="1:11" ht="12.75">
      <c r="A518" s="136" t="s">
        <v>24</v>
      </c>
      <c r="B518" s="136" t="s">
        <v>1466</v>
      </c>
      <c r="C518" s="202">
        <f>office!F518</f>
        <v>0</v>
      </c>
      <c r="D518" s="202">
        <f>office!G518</f>
        <v>0</v>
      </c>
      <c r="E518" s="202">
        <f>office!H518</f>
        <v>0</v>
      </c>
      <c r="F518" s="134"/>
      <c r="G518" s="202">
        <f>office_ytd!F518</f>
        <v>0</v>
      </c>
      <c r="H518" s="202">
        <f>office_ytd!G518</f>
        <v>0</v>
      </c>
      <c r="I518" s="202">
        <f>office_ytd!H518</f>
        <v>0</v>
      </c>
      <c r="J518" s="57"/>
      <c r="K518" s="203" t="str">
        <f>office_ytd!J518</f>
        <v>20230410</v>
      </c>
    </row>
    <row r="519" spans="1:11" ht="12.75">
      <c r="A519" s="136" t="s">
        <v>24</v>
      </c>
      <c r="B519" s="136" t="s">
        <v>1469</v>
      </c>
      <c r="C519" s="202">
        <f>office!F519</f>
        <v>0</v>
      </c>
      <c r="D519" s="202">
        <f>office!G519</f>
        <v>0</v>
      </c>
      <c r="E519" s="202">
        <f>office!H519</f>
        <v>0</v>
      </c>
      <c r="F519" s="134"/>
      <c r="G519" s="202">
        <f>office_ytd!F519</f>
        <v>0</v>
      </c>
      <c r="H519" s="202">
        <f>office_ytd!G519</f>
        <v>0</v>
      </c>
      <c r="I519" s="202">
        <f>office_ytd!H519</f>
        <v>0</v>
      </c>
      <c r="J519" s="57"/>
      <c r="K519" s="203" t="str">
        <f>office_ytd!J519</f>
        <v>20230410</v>
      </c>
    </row>
    <row r="520" spans="1:11" ht="12.75">
      <c r="A520" s="136" t="s">
        <v>24</v>
      </c>
      <c r="B520" s="136" t="s">
        <v>1472</v>
      </c>
      <c r="C520" s="202">
        <f>office!F520</f>
        <v>0</v>
      </c>
      <c r="D520" s="202">
        <f>office!G520</f>
        <v>0</v>
      </c>
      <c r="E520" s="202">
        <f>office!H520</f>
        <v>0</v>
      </c>
      <c r="F520" s="134"/>
      <c r="G520" s="202">
        <f>office_ytd!F520</f>
        <v>0</v>
      </c>
      <c r="H520" s="202">
        <f>office_ytd!G520</f>
        <v>0</v>
      </c>
      <c r="I520" s="202">
        <f>office_ytd!H520</f>
        <v>0</v>
      </c>
      <c r="J520" s="57"/>
      <c r="K520" s="203" t="str">
        <f>office_ytd!J520</f>
        <v>20230307</v>
      </c>
    </row>
    <row r="521" spans="1:11" ht="12.75">
      <c r="A521" s="136" t="s">
        <v>24</v>
      </c>
      <c r="B521" s="136" t="s">
        <v>1475</v>
      </c>
      <c r="C521" s="202">
        <f>office!F521</f>
        <v>0</v>
      </c>
      <c r="D521" s="202">
        <f>office!G521</f>
        <v>0</v>
      </c>
      <c r="E521" s="202">
        <f>office!H521</f>
        <v>0</v>
      </c>
      <c r="F521" s="134"/>
      <c r="G521" s="202">
        <f>office_ytd!F521</f>
        <v>0</v>
      </c>
      <c r="H521" s="202">
        <f>office_ytd!G521</f>
        <v>0</v>
      </c>
      <c r="I521" s="202">
        <f>office_ytd!H521</f>
        <v>0</v>
      </c>
      <c r="J521" s="57"/>
      <c r="K521" s="203" t="str">
        <f>office_ytd!J521</f>
        <v>20230410</v>
      </c>
    </row>
    <row r="522" spans="1:11" ht="12.75">
      <c r="A522" s="136" t="s">
        <v>24</v>
      </c>
      <c r="B522" s="136" t="s">
        <v>1478</v>
      </c>
      <c r="C522" s="202" t="str">
        <f>office!F522</f>
        <v>No report</v>
      </c>
      <c r="D522" s="202" t="str">
        <f>office!G522</f>
        <v>No report</v>
      </c>
      <c r="E522" s="202" t="str">
        <f>office!H522</f>
        <v>No report</v>
      </c>
      <c r="F522" s="134"/>
      <c r="G522" s="202" t="str">
        <f>office_ytd!F522</f>
        <v>Missing Data</v>
      </c>
      <c r="H522" s="202" t="str">
        <f>office_ytd!G522</f>
        <v>Missing Data</v>
      </c>
      <c r="I522" s="202" t="str">
        <f>office_ytd!H522</f>
        <v>Missing Data</v>
      </c>
      <c r="J522" s="57"/>
      <c r="K522" s="203" t="str">
        <f>office_ytd!J522</f>
        <v>Missing Data</v>
      </c>
    </row>
    <row r="523" spans="1:11" ht="12.75">
      <c r="A523" s="136" t="s">
        <v>24</v>
      </c>
      <c r="B523" s="136" t="s">
        <v>1716</v>
      </c>
      <c r="C523" s="202">
        <f>office!F523</f>
        <v>0</v>
      </c>
      <c r="D523" s="202">
        <f>office!G523</f>
        <v>0</v>
      </c>
      <c r="E523" s="202">
        <f>office!H523</f>
        <v>0</v>
      </c>
      <c r="F523" s="134"/>
      <c r="G523" s="202">
        <f>office_ytd!F523</f>
        <v>0</v>
      </c>
      <c r="H523" s="202">
        <f>office_ytd!G523</f>
        <v>0</v>
      </c>
      <c r="I523" s="202">
        <f>office_ytd!H523</f>
        <v>0</v>
      </c>
      <c r="J523" s="57"/>
      <c r="K523" s="203" t="str">
        <f>office_ytd!J523</f>
        <v>20230307</v>
      </c>
    </row>
    <row r="524" spans="1:11" ht="12.75">
      <c r="A524" s="136" t="s">
        <v>24</v>
      </c>
      <c r="B524" s="136" t="s">
        <v>1483</v>
      </c>
      <c r="C524" s="202">
        <f>office!F524</f>
        <v>0</v>
      </c>
      <c r="D524" s="202">
        <f>office!G524</f>
        <v>0</v>
      </c>
      <c r="E524" s="202">
        <f>office!H524</f>
        <v>0</v>
      </c>
      <c r="F524" s="134"/>
      <c r="G524" s="202">
        <f>office_ytd!F524</f>
        <v>0</v>
      </c>
      <c r="H524" s="202">
        <f>office_ytd!G524</f>
        <v>0</v>
      </c>
      <c r="I524" s="202">
        <f>office_ytd!H524</f>
        <v>0</v>
      </c>
      <c r="J524" s="57"/>
      <c r="K524" s="203" t="str">
        <f>office_ytd!J524</f>
        <v>20230410</v>
      </c>
    </row>
    <row r="525" spans="1:11" ht="12.75">
      <c r="A525" s="136" t="s">
        <v>24</v>
      </c>
      <c r="B525" s="136" t="s">
        <v>1486</v>
      </c>
      <c r="C525" s="202">
        <f>office!F525</f>
        <v>0</v>
      </c>
      <c r="D525" s="202">
        <f>office!G525</f>
        <v>0</v>
      </c>
      <c r="E525" s="202">
        <f>office!H525</f>
        <v>0</v>
      </c>
      <c r="F525" s="134"/>
      <c r="G525" s="202">
        <f>office_ytd!F525</f>
        <v>0</v>
      </c>
      <c r="H525" s="202">
        <f>office_ytd!G525</f>
        <v>0</v>
      </c>
      <c r="I525" s="202">
        <f>office_ytd!H525</f>
        <v>0</v>
      </c>
      <c r="J525" s="57"/>
      <c r="K525" s="203" t="str">
        <f>office_ytd!J525</f>
        <v>20230410</v>
      </c>
    </row>
    <row r="526" spans="1:11" ht="12.75">
      <c r="A526" s="136" t="s">
        <v>24</v>
      </c>
      <c r="B526" s="136" t="s">
        <v>1489</v>
      </c>
      <c r="C526" s="202">
        <f>office!F526</f>
        <v>0</v>
      </c>
      <c r="D526" s="202">
        <f>office!G526</f>
        <v>0</v>
      </c>
      <c r="E526" s="202">
        <f>office!H526</f>
        <v>0</v>
      </c>
      <c r="F526" s="134"/>
      <c r="G526" s="202">
        <f>office_ytd!F526</f>
        <v>0</v>
      </c>
      <c r="H526" s="202">
        <f>office_ytd!G526</f>
        <v>0</v>
      </c>
      <c r="I526" s="202">
        <f>office_ytd!H526</f>
        <v>0</v>
      </c>
      <c r="J526" s="57"/>
      <c r="K526" s="203" t="str">
        <f>office_ytd!J526</f>
        <v>20230307</v>
      </c>
    </row>
    <row r="527" spans="1:11" ht="12.75">
      <c r="A527" s="136" t="s">
        <v>24</v>
      </c>
      <c r="B527" s="136" t="s">
        <v>1492</v>
      </c>
      <c r="C527" s="202">
        <f>office!F527</f>
        <v>0</v>
      </c>
      <c r="D527" s="202">
        <f>office!G527</f>
        <v>0</v>
      </c>
      <c r="E527" s="202">
        <f>office!H527</f>
        <v>0</v>
      </c>
      <c r="F527" s="134"/>
      <c r="G527" s="202">
        <f>office_ytd!F527</f>
        <v>0</v>
      </c>
      <c r="H527" s="202">
        <f>office_ytd!G527</f>
        <v>0</v>
      </c>
      <c r="I527" s="202">
        <f>office_ytd!H527</f>
        <v>0</v>
      </c>
      <c r="J527" s="57"/>
      <c r="K527" s="203" t="str">
        <f>office_ytd!J527</f>
        <v>20230307</v>
      </c>
    </row>
    <row r="528" spans="1:11" ht="12.75">
      <c r="A528" s="136" t="s">
        <v>24</v>
      </c>
      <c r="B528" s="136" t="s">
        <v>1495</v>
      </c>
      <c r="C528" s="202">
        <f>office!F528</f>
        <v>0</v>
      </c>
      <c r="D528" s="202">
        <f>office!G528</f>
        <v>0</v>
      </c>
      <c r="E528" s="202">
        <f>office!H528</f>
        <v>0</v>
      </c>
      <c r="F528" s="134"/>
      <c r="G528" s="202">
        <f>office_ytd!F528</f>
        <v>0</v>
      </c>
      <c r="H528" s="202">
        <f>office_ytd!G528</f>
        <v>0</v>
      </c>
      <c r="I528" s="202">
        <f>office_ytd!H528</f>
        <v>0</v>
      </c>
      <c r="J528" s="57"/>
      <c r="K528" s="203" t="str">
        <f>office_ytd!J528</f>
        <v>20230307</v>
      </c>
    </row>
    <row r="529" spans="1:11" ht="12.75">
      <c r="A529" s="136" t="s">
        <v>24</v>
      </c>
      <c r="B529" s="136" t="s">
        <v>1498</v>
      </c>
      <c r="C529" s="202">
        <f>office!F529</f>
        <v>0</v>
      </c>
      <c r="D529" s="202">
        <f>office!G529</f>
        <v>0</v>
      </c>
      <c r="E529" s="202">
        <f>office!H529</f>
        <v>0</v>
      </c>
      <c r="F529" s="134"/>
      <c r="G529" s="202">
        <f>office_ytd!F529</f>
        <v>0</v>
      </c>
      <c r="H529" s="202">
        <f>office_ytd!G529</f>
        <v>0</v>
      </c>
      <c r="I529" s="202">
        <f>office_ytd!H529</f>
        <v>0</v>
      </c>
      <c r="J529" s="57"/>
      <c r="K529" s="203" t="str">
        <f>office_ytd!J529</f>
        <v>20230307</v>
      </c>
    </row>
    <row r="530" spans="1:11" ht="12.75">
      <c r="A530" s="136" t="s">
        <v>25</v>
      </c>
      <c r="B530" s="136" t="s">
        <v>1501</v>
      </c>
      <c r="C530" s="202" t="str">
        <f>office!F530</f>
        <v>No report</v>
      </c>
      <c r="D530" s="202" t="str">
        <f>office!G530</f>
        <v>No report</v>
      </c>
      <c r="E530" s="202" t="str">
        <f>office!H530</f>
        <v>No report</v>
      </c>
      <c r="F530" s="134"/>
      <c r="G530" s="202" t="str">
        <f>office_ytd!F530</f>
        <v>Missing Data</v>
      </c>
      <c r="H530" s="202" t="str">
        <f>office_ytd!G530</f>
        <v>Missing Data</v>
      </c>
      <c r="I530" s="202" t="str">
        <f>office_ytd!H530</f>
        <v>Missing Data</v>
      </c>
      <c r="J530" s="57"/>
      <c r="K530" s="203" t="str">
        <f>office_ytd!J530</f>
        <v>Missing Data</v>
      </c>
    </row>
    <row r="531" spans="1:11" ht="12.75">
      <c r="A531" s="136" t="s">
        <v>25</v>
      </c>
      <c r="B531" s="136" t="s">
        <v>1504</v>
      </c>
      <c r="C531" s="202">
        <f>office!F531</f>
        <v>1</v>
      </c>
      <c r="D531" s="202">
        <f>office!G531</f>
        <v>0</v>
      </c>
      <c r="E531" s="202">
        <f>office!H531</f>
        <v>1</v>
      </c>
      <c r="F531" s="134"/>
      <c r="G531" s="202">
        <f>office_ytd!F531</f>
        <v>1</v>
      </c>
      <c r="H531" s="202">
        <f>office_ytd!G531</f>
        <v>0</v>
      </c>
      <c r="I531" s="202">
        <f>office_ytd!H531</f>
        <v>1</v>
      </c>
      <c r="J531" s="57"/>
      <c r="K531" s="203" t="str">
        <f>office_ytd!J531</f>
        <v>20230307</v>
      </c>
    </row>
    <row r="532" spans="1:11" ht="12.75">
      <c r="A532" s="136" t="s">
        <v>25</v>
      </c>
      <c r="B532" s="136" t="s">
        <v>1507</v>
      </c>
      <c r="C532" s="202" t="str">
        <f>office!F532</f>
        <v>No report</v>
      </c>
      <c r="D532" s="202" t="str">
        <f>office!G532</f>
        <v>No report</v>
      </c>
      <c r="E532" s="202" t="str">
        <f>office!H532</f>
        <v>No report</v>
      </c>
      <c r="F532" s="134"/>
      <c r="G532" s="202" t="str">
        <f>office_ytd!F532</f>
        <v>Missing Data</v>
      </c>
      <c r="H532" s="202" t="str">
        <f>office_ytd!G532</f>
        <v>Missing Data</v>
      </c>
      <c r="I532" s="202" t="str">
        <f>office_ytd!H532</f>
        <v>Missing Data</v>
      </c>
      <c r="J532" s="57"/>
      <c r="K532" s="203" t="str">
        <f>office_ytd!J532</f>
        <v>Missing Data</v>
      </c>
    </row>
    <row r="533" spans="1:11" ht="12.75">
      <c r="A533" s="136" t="s">
        <v>25</v>
      </c>
      <c r="B533" s="136" t="s">
        <v>1510</v>
      </c>
      <c r="C533" s="202" t="str">
        <f>office!F533</f>
        <v>No report</v>
      </c>
      <c r="D533" s="202" t="str">
        <f>office!G533</f>
        <v>No report</v>
      </c>
      <c r="E533" s="202" t="str">
        <f>office!H533</f>
        <v>No report</v>
      </c>
      <c r="F533" s="134"/>
      <c r="G533" s="202" t="str">
        <f>office_ytd!F533</f>
        <v>Missing Data</v>
      </c>
      <c r="H533" s="202" t="str">
        <f>office_ytd!G533</f>
        <v>Missing Data</v>
      </c>
      <c r="I533" s="202" t="str">
        <f>office_ytd!H533</f>
        <v>Missing Data</v>
      </c>
      <c r="J533" s="57"/>
      <c r="K533" s="203" t="str">
        <f>office_ytd!J533</f>
        <v>Missing Data</v>
      </c>
    </row>
    <row r="534" spans="1:11" ht="12.75">
      <c r="A534" s="136" t="s">
        <v>25</v>
      </c>
      <c r="B534" s="136" t="s">
        <v>1513</v>
      </c>
      <c r="C534" s="202" t="str">
        <f>office!F534</f>
        <v>No report</v>
      </c>
      <c r="D534" s="202" t="str">
        <f>office!G534</f>
        <v>No report</v>
      </c>
      <c r="E534" s="202" t="str">
        <f>office!H534</f>
        <v>No report</v>
      </c>
      <c r="F534" s="134"/>
      <c r="G534" s="202" t="str">
        <f>office_ytd!F534</f>
        <v>Missing Data</v>
      </c>
      <c r="H534" s="202" t="str">
        <f>office_ytd!G534</f>
        <v>Missing Data</v>
      </c>
      <c r="I534" s="202" t="str">
        <f>office_ytd!H534</f>
        <v>Missing Data</v>
      </c>
      <c r="J534" s="57"/>
      <c r="K534" s="203" t="str">
        <f>office_ytd!J534</f>
        <v>Missing Data</v>
      </c>
    </row>
    <row r="535" spans="1:11" ht="12.75">
      <c r="A535" s="136" t="s">
        <v>25</v>
      </c>
      <c r="B535" s="136" t="s">
        <v>1516</v>
      </c>
      <c r="C535" s="202">
        <f>office!F535</f>
        <v>0</v>
      </c>
      <c r="D535" s="202">
        <f>office!G535</f>
        <v>0</v>
      </c>
      <c r="E535" s="202">
        <f>office!H535</f>
        <v>0</v>
      </c>
      <c r="F535" s="134"/>
      <c r="G535" s="202">
        <f>office_ytd!F535</f>
        <v>0</v>
      </c>
      <c r="H535" s="202">
        <f>office_ytd!G535</f>
        <v>0</v>
      </c>
      <c r="I535" s="202">
        <f>office_ytd!H535</f>
        <v>0</v>
      </c>
      <c r="J535" s="57"/>
      <c r="K535" s="203" t="str">
        <f>office_ytd!J535</f>
        <v>20230307</v>
      </c>
    </row>
    <row r="536" spans="1:11" ht="12.75">
      <c r="A536" s="136" t="s">
        <v>25</v>
      </c>
      <c r="B536" s="136" t="s">
        <v>1519</v>
      </c>
      <c r="C536" s="202">
        <f>office!F536</f>
        <v>0</v>
      </c>
      <c r="D536" s="202">
        <f>office!G536</f>
        <v>0</v>
      </c>
      <c r="E536" s="202">
        <f>office!H536</f>
        <v>0</v>
      </c>
      <c r="F536" s="134"/>
      <c r="G536" s="202">
        <f>office_ytd!F536</f>
        <v>0</v>
      </c>
      <c r="H536" s="202">
        <f>office_ytd!G536</f>
        <v>0</v>
      </c>
      <c r="I536" s="202">
        <f>office_ytd!H536</f>
        <v>0</v>
      </c>
      <c r="J536" s="57"/>
      <c r="K536" s="203" t="str">
        <f>office_ytd!J536</f>
        <v>20230307</v>
      </c>
    </row>
    <row r="537" spans="1:11" ht="12.75">
      <c r="A537" s="136" t="s">
        <v>25</v>
      </c>
      <c r="B537" s="136" t="s">
        <v>1522</v>
      </c>
      <c r="C537" s="202" t="str">
        <f>office!F537</f>
        <v>No report</v>
      </c>
      <c r="D537" s="202" t="str">
        <f>office!G537</f>
        <v>No report</v>
      </c>
      <c r="E537" s="202" t="str">
        <f>office!H537</f>
        <v>No report</v>
      </c>
      <c r="F537" s="134"/>
      <c r="G537" s="202" t="str">
        <f>office_ytd!F537</f>
        <v>Missing Data</v>
      </c>
      <c r="H537" s="202" t="str">
        <f>office_ytd!G537</f>
        <v>Missing Data</v>
      </c>
      <c r="I537" s="202" t="str">
        <f>office_ytd!H537</f>
        <v>Missing Data</v>
      </c>
      <c r="J537" s="57"/>
      <c r="K537" s="203" t="str">
        <f>office_ytd!J537</f>
        <v>Missing Data</v>
      </c>
    </row>
    <row r="538" spans="1:11" ht="12.75">
      <c r="A538" s="136" t="s">
        <v>25</v>
      </c>
      <c r="B538" s="136" t="s">
        <v>1525</v>
      </c>
      <c r="C538" s="202">
        <f>office!F538</f>
        <v>0</v>
      </c>
      <c r="D538" s="202">
        <f>office!G538</f>
        <v>0</v>
      </c>
      <c r="E538" s="202">
        <f>office!H538</f>
        <v>0</v>
      </c>
      <c r="F538" s="134"/>
      <c r="G538" s="202">
        <f>office_ytd!F538</f>
        <v>0</v>
      </c>
      <c r="H538" s="202">
        <f>office_ytd!G538</f>
        <v>0</v>
      </c>
      <c r="I538" s="202">
        <f>office_ytd!H538</f>
        <v>0</v>
      </c>
      <c r="J538" s="57"/>
      <c r="K538" s="203" t="str">
        <f>office_ytd!J538</f>
        <v>20230307</v>
      </c>
    </row>
    <row r="539" spans="1:11" ht="12.75">
      <c r="A539" s="136" t="s">
        <v>25</v>
      </c>
      <c r="B539" s="136" t="s">
        <v>1528</v>
      </c>
      <c r="C539" s="202" t="str">
        <f>office!F539</f>
        <v>No report</v>
      </c>
      <c r="D539" s="202" t="str">
        <f>office!G539</f>
        <v>No report</v>
      </c>
      <c r="E539" s="202" t="str">
        <f>office!H539</f>
        <v>No report</v>
      </c>
      <c r="F539" s="134"/>
      <c r="G539" s="202" t="str">
        <f>office_ytd!F539</f>
        <v>Missing Data</v>
      </c>
      <c r="H539" s="202" t="str">
        <f>office_ytd!G539</f>
        <v>Missing Data</v>
      </c>
      <c r="I539" s="202" t="str">
        <f>office_ytd!H539</f>
        <v>Missing Data</v>
      </c>
      <c r="J539" s="57"/>
      <c r="K539" s="203" t="str">
        <f>office_ytd!J539</f>
        <v>Missing Data</v>
      </c>
    </row>
    <row r="540" spans="1:11" ht="12.75">
      <c r="A540" s="136" t="s">
        <v>25</v>
      </c>
      <c r="B540" s="136" t="s">
        <v>1531</v>
      </c>
      <c r="C540" s="202">
        <f>office!F540</f>
        <v>0</v>
      </c>
      <c r="D540" s="202">
        <f>office!G540</f>
        <v>0</v>
      </c>
      <c r="E540" s="202">
        <f>office!H540</f>
        <v>0</v>
      </c>
      <c r="F540" s="134"/>
      <c r="G540" s="202">
        <f>office_ytd!F540</f>
        <v>0</v>
      </c>
      <c r="H540" s="202">
        <f>office_ytd!G540</f>
        <v>0</v>
      </c>
      <c r="I540" s="202">
        <f>office_ytd!H540</f>
        <v>0</v>
      </c>
      <c r="J540" s="57"/>
      <c r="K540" s="203" t="str">
        <f>office_ytd!J540</f>
        <v>20230307</v>
      </c>
    </row>
    <row r="541" spans="1:11" ht="12.75">
      <c r="A541" s="136" t="s">
        <v>25</v>
      </c>
      <c r="B541" s="136" t="s">
        <v>1534</v>
      </c>
      <c r="C541" s="202">
        <f>office!F541</f>
        <v>0</v>
      </c>
      <c r="D541" s="202">
        <f>office!G541</f>
        <v>0</v>
      </c>
      <c r="E541" s="202">
        <f>office!H541</f>
        <v>0</v>
      </c>
      <c r="F541" s="134"/>
      <c r="G541" s="202">
        <f>office_ytd!F541</f>
        <v>0</v>
      </c>
      <c r="H541" s="202">
        <f>office_ytd!G541</f>
        <v>0</v>
      </c>
      <c r="I541" s="202">
        <f>office_ytd!H541</f>
        <v>0</v>
      </c>
      <c r="J541" s="57"/>
      <c r="K541" s="203" t="str">
        <f>office_ytd!J541</f>
        <v>20230307</v>
      </c>
    </row>
    <row r="542" spans="1:11" ht="12.75">
      <c r="A542" s="136" t="s">
        <v>25</v>
      </c>
      <c r="B542" s="136" t="s">
        <v>1537</v>
      </c>
      <c r="C542" s="202">
        <f>office!F542</f>
        <v>0</v>
      </c>
      <c r="D542" s="202">
        <f>office!G542</f>
        <v>0</v>
      </c>
      <c r="E542" s="202">
        <f>office!H542</f>
        <v>0</v>
      </c>
      <c r="F542" s="134"/>
      <c r="G542" s="202">
        <f>office_ytd!F542</f>
        <v>1</v>
      </c>
      <c r="H542" s="202">
        <f>office_ytd!G542</f>
        <v>0</v>
      </c>
      <c r="I542" s="202">
        <f>office_ytd!H542</f>
        <v>1</v>
      </c>
      <c r="J542" s="57"/>
      <c r="K542" s="203" t="str">
        <f>office_ytd!J542</f>
        <v>20230307</v>
      </c>
    </row>
    <row r="543" spans="1:11" ht="12.75">
      <c r="A543" s="136" t="s">
        <v>25</v>
      </c>
      <c r="B543" s="136" t="s">
        <v>1540</v>
      </c>
      <c r="C543" s="202">
        <f>office!F543</f>
        <v>0</v>
      </c>
      <c r="D543" s="202">
        <f>office!G543</f>
        <v>0</v>
      </c>
      <c r="E543" s="202">
        <f>office!H543</f>
        <v>0</v>
      </c>
      <c r="F543" s="134"/>
      <c r="G543" s="202">
        <f>office_ytd!F543</f>
        <v>0</v>
      </c>
      <c r="H543" s="202">
        <f>office_ytd!G543</f>
        <v>0</v>
      </c>
      <c r="I543" s="202">
        <f>office_ytd!H543</f>
        <v>0</v>
      </c>
      <c r="J543" s="57"/>
      <c r="K543" s="203" t="str">
        <f>office_ytd!J543</f>
        <v>20230410</v>
      </c>
    </row>
    <row r="544" spans="1:11" ht="12.75">
      <c r="A544" s="136" t="s">
        <v>25</v>
      </c>
      <c r="B544" s="136" t="s">
        <v>1543</v>
      </c>
      <c r="C544" s="202">
        <f>office!F544</f>
        <v>0</v>
      </c>
      <c r="D544" s="202">
        <f>office!G544</f>
        <v>0</v>
      </c>
      <c r="E544" s="202">
        <f>office!H544</f>
        <v>0</v>
      </c>
      <c r="F544" s="134"/>
      <c r="G544" s="202">
        <f>office_ytd!F544</f>
        <v>0</v>
      </c>
      <c r="H544" s="202">
        <f>office_ytd!G544</f>
        <v>0</v>
      </c>
      <c r="I544" s="202">
        <f>office_ytd!H544</f>
        <v>0</v>
      </c>
      <c r="J544" s="57"/>
      <c r="K544" s="203" t="str">
        <f>office_ytd!J544</f>
        <v>20230307</v>
      </c>
    </row>
    <row r="545" spans="1:11" ht="12.75">
      <c r="A545" s="136" t="s">
        <v>25</v>
      </c>
      <c r="B545" s="136" t="s">
        <v>1546</v>
      </c>
      <c r="C545" s="202">
        <f>office!F545</f>
        <v>0</v>
      </c>
      <c r="D545" s="202">
        <f>office!G545</f>
        <v>0</v>
      </c>
      <c r="E545" s="202">
        <f>office!H545</f>
        <v>0</v>
      </c>
      <c r="F545" s="134"/>
      <c r="G545" s="202">
        <f>office_ytd!F545</f>
        <v>1</v>
      </c>
      <c r="H545" s="202">
        <f>office_ytd!G545</f>
        <v>0</v>
      </c>
      <c r="I545" s="202">
        <f>office_ytd!H545</f>
        <v>1</v>
      </c>
      <c r="J545" s="57"/>
      <c r="K545" s="203" t="str">
        <f>office_ytd!J545</f>
        <v>20230307</v>
      </c>
    </row>
    <row r="546" spans="1:11" ht="12.75">
      <c r="A546" s="136" t="s">
        <v>25</v>
      </c>
      <c r="B546" s="136" t="s">
        <v>1549</v>
      </c>
      <c r="C546" s="202" t="str">
        <f>office!F546</f>
        <v>No report</v>
      </c>
      <c r="D546" s="202" t="str">
        <f>office!G546</f>
        <v>No report</v>
      </c>
      <c r="E546" s="202" t="str">
        <f>office!H546</f>
        <v>No report</v>
      </c>
      <c r="F546" s="134"/>
      <c r="G546" s="202" t="str">
        <f>office_ytd!F546</f>
        <v>Missing Data</v>
      </c>
      <c r="H546" s="202" t="str">
        <f>office_ytd!G546</f>
        <v>Missing Data</v>
      </c>
      <c r="I546" s="202" t="str">
        <f>office_ytd!H546</f>
        <v>Missing Data</v>
      </c>
      <c r="J546" s="57"/>
      <c r="K546" s="203" t="str">
        <f>office_ytd!J546</f>
        <v>Missing Data</v>
      </c>
    </row>
    <row r="547" spans="1:11" ht="12.75">
      <c r="A547" s="136" t="s">
        <v>25</v>
      </c>
      <c r="B547" s="136" t="s">
        <v>1552</v>
      </c>
      <c r="C547" s="202">
        <f>office!F547</f>
        <v>0</v>
      </c>
      <c r="D547" s="202">
        <f>office!G547</f>
        <v>0</v>
      </c>
      <c r="E547" s="202">
        <f>office!H547</f>
        <v>0</v>
      </c>
      <c r="F547" s="134"/>
      <c r="G547" s="202">
        <f>office_ytd!F547</f>
        <v>0</v>
      </c>
      <c r="H547" s="202">
        <f>office_ytd!G547</f>
        <v>0</v>
      </c>
      <c r="I547" s="202">
        <f>office_ytd!H547</f>
        <v>0</v>
      </c>
      <c r="J547" s="57"/>
      <c r="K547" s="203" t="str">
        <f>office_ytd!J547</f>
        <v>20230410</v>
      </c>
    </row>
    <row r="548" spans="1:11" ht="12.75">
      <c r="A548" s="136" t="s">
        <v>25</v>
      </c>
      <c r="B548" s="136" t="s">
        <v>1555</v>
      </c>
      <c r="C548" s="202">
        <f>office!F548</f>
        <v>0</v>
      </c>
      <c r="D548" s="202">
        <f>office!G548</f>
        <v>0</v>
      </c>
      <c r="E548" s="202">
        <f>office!H548</f>
        <v>0</v>
      </c>
      <c r="F548" s="134"/>
      <c r="G548" s="202">
        <f>office_ytd!F548</f>
        <v>0</v>
      </c>
      <c r="H548" s="202">
        <f>office_ytd!G548</f>
        <v>0</v>
      </c>
      <c r="I548" s="202">
        <f>office_ytd!H548</f>
        <v>0</v>
      </c>
      <c r="J548" s="57"/>
      <c r="K548" s="203" t="str">
        <f>office_ytd!J548</f>
        <v>20230410</v>
      </c>
    </row>
    <row r="549" spans="1:11" ht="12.75">
      <c r="A549" s="136" t="s">
        <v>25</v>
      </c>
      <c r="B549" s="136" t="s">
        <v>1558</v>
      </c>
      <c r="C549" s="202">
        <f>office!F549</f>
        <v>0</v>
      </c>
      <c r="D549" s="202">
        <f>office!G549</f>
        <v>0</v>
      </c>
      <c r="E549" s="202">
        <f>office!H549</f>
        <v>0</v>
      </c>
      <c r="F549" s="134"/>
      <c r="G549" s="202">
        <f>office_ytd!F549</f>
        <v>0</v>
      </c>
      <c r="H549" s="202">
        <f>office_ytd!G549</f>
        <v>0</v>
      </c>
      <c r="I549" s="202">
        <f>office_ytd!H549</f>
        <v>0</v>
      </c>
      <c r="J549" s="57"/>
      <c r="K549" s="203" t="str">
        <f>office_ytd!J549</f>
        <v>20230307</v>
      </c>
    </row>
    <row r="550" spans="1:11" ht="12.75">
      <c r="A550" s="136" t="s">
        <v>25</v>
      </c>
      <c r="B550" s="136" t="s">
        <v>1561</v>
      </c>
      <c r="C550" s="202">
        <f>office!F550</f>
        <v>0</v>
      </c>
      <c r="D550" s="202">
        <f>office!G550</f>
        <v>0</v>
      </c>
      <c r="E550" s="202">
        <f>office!H550</f>
        <v>0</v>
      </c>
      <c r="F550" s="134"/>
      <c r="G550" s="202">
        <f>office_ytd!F550</f>
        <v>0</v>
      </c>
      <c r="H550" s="202">
        <f>office_ytd!G550</f>
        <v>0</v>
      </c>
      <c r="I550" s="202">
        <f>office_ytd!H550</f>
        <v>0</v>
      </c>
      <c r="J550" s="57"/>
      <c r="K550" s="203" t="str">
        <f>office_ytd!J550</f>
        <v>20230307</v>
      </c>
    </row>
    <row r="551" spans="1:11" ht="12.75">
      <c r="A551" s="136" t="s">
        <v>25</v>
      </c>
      <c r="B551" s="136" t="s">
        <v>1564</v>
      </c>
      <c r="C551" s="202">
        <f>office!F551</f>
        <v>0</v>
      </c>
      <c r="D551" s="202">
        <f>office!G551</f>
        <v>0</v>
      </c>
      <c r="E551" s="202">
        <f>office!H551</f>
        <v>0</v>
      </c>
      <c r="F551" s="134"/>
      <c r="G551" s="202">
        <f>office_ytd!F551</f>
        <v>0</v>
      </c>
      <c r="H551" s="202">
        <f>office_ytd!G551</f>
        <v>0</v>
      </c>
      <c r="I551" s="202">
        <f>office_ytd!H551</f>
        <v>0</v>
      </c>
      <c r="J551" s="57"/>
      <c r="K551" s="203" t="str">
        <f>office_ytd!J551</f>
        <v>20230410</v>
      </c>
    </row>
    <row r="552" spans="1:11" ht="12.75">
      <c r="A552" s="136" t="s">
        <v>25</v>
      </c>
      <c r="B552" s="136" t="s">
        <v>1567</v>
      </c>
      <c r="C552" s="202" t="str">
        <f>office!F552</f>
        <v>No report</v>
      </c>
      <c r="D552" s="202" t="str">
        <f>office!G552</f>
        <v>No report</v>
      </c>
      <c r="E552" s="202" t="str">
        <f>office!H552</f>
        <v>No report</v>
      </c>
      <c r="F552" s="134"/>
      <c r="G552" s="202" t="str">
        <f>office_ytd!F552</f>
        <v>Missing Data</v>
      </c>
      <c r="H552" s="202" t="str">
        <f>office_ytd!G552</f>
        <v>Missing Data</v>
      </c>
      <c r="I552" s="202" t="str">
        <f>office_ytd!H552</f>
        <v>Missing Data</v>
      </c>
      <c r="J552" s="57"/>
      <c r="K552" s="203" t="str">
        <f>office_ytd!J552</f>
        <v>Missing Data</v>
      </c>
    </row>
    <row r="553" spans="1:11" ht="12.75">
      <c r="A553" s="136" t="s">
        <v>25</v>
      </c>
      <c r="B553" s="136" t="s">
        <v>1570</v>
      </c>
      <c r="C553" s="202">
        <f>office!F553</f>
        <v>0</v>
      </c>
      <c r="D553" s="202">
        <f>office!G553</f>
        <v>0</v>
      </c>
      <c r="E553" s="202">
        <f>office!H553</f>
        <v>0</v>
      </c>
      <c r="F553" s="134"/>
      <c r="G553" s="202">
        <f>office_ytd!F553</f>
        <v>0</v>
      </c>
      <c r="H553" s="202">
        <f>office_ytd!G553</f>
        <v>0</v>
      </c>
      <c r="I553" s="202">
        <f>office_ytd!H553</f>
        <v>0</v>
      </c>
      <c r="J553" s="57"/>
      <c r="K553" s="203" t="str">
        <f>office_ytd!J553</f>
        <v>20230307</v>
      </c>
    </row>
    <row r="554" spans="1:11" ht="12.75">
      <c r="A554" s="136" t="s">
        <v>26</v>
      </c>
      <c r="B554" s="136" t="s">
        <v>1573</v>
      </c>
      <c r="C554" s="202">
        <f>office!F554</f>
        <v>0</v>
      </c>
      <c r="D554" s="202">
        <f>office!G554</f>
        <v>0</v>
      </c>
      <c r="E554" s="202">
        <f>office!H554</f>
        <v>0</v>
      </c>
      <c r="F554" s="134"/>
      <c r="G554" s="202">
        <f>office_ytd!F554</f>
        <v>0</v>
      </c>
      <c r="H554" s="202">
        <f>office_ytd!G554</f>
        <v>0</v>
      </c>
      <c r="I554" s="202">
        <f>office_ytd!H554</f>
        <v>0</v>
      </c>
      <c r="J554" s="57"/>
      <c r="K554" s="203" t="str">
        <f>office_ytd!J554</f>
        <v>20230307</v>
      </c>
    </row>
    <row r="555" spans="1:11" ht="12.75">
      <c r="A555" s="136" t="s">
        <v>26</v>
      </c>
      <c r="B555" s="136" t="s">
        <v>1576</v>
      </c>
      <c r="C555" s="202">
        <f>office!F555</f>
        <v>0</v>
      </c>
      <c r="D555" s="202">
        <f>office!G555</f>
        <v>0</v>
      </c>
      <c r="E555" s="202">
        <f>office!H555</f>
        <v>0</v>
      </c>
      <c r="F555" s="134"/>
      <c r="G555" s="202">
        <f>office_ytd!F555</f>
        <v>0</v>
      </c>
      <c r="H555" s="202">
        <f>office_ytd!G555</f>
        <v>0</v>
      </c>
      <c r="I555" s="202">
        <f>office_ytd!H555</f>
        <v>0</v>
      </c>
      <c r="J555" s="57"/>
      <c r="K555" s="203" t="str">
        <f>office_ytd!J555</f>
        <v>20230307</v>
      </c>
    </row>
    <row r="556" spans="1:11" ht="12.75">
      <c r="A556" s="136" t="s">
        <v>26</v>
      </c>
      <c r="B556" s="136" t="s">
        <v>1579</v>
      </c>
      <c r="C556" s="202">
        <f>office!F556</f>
        <v>0</v>
      </c>
      <c r="D556" s="202">
        <f>office!G556</f>
        <v>0</v>
      </c>
      <c r="E556" s="202">
        <f>office!H556</f>
        <v>0</v>
      </c>
      <c r="F556" s="134"/>
      <c r="G556" s="202">
        <f>office_ytd!F556</f>
        <v>0</v>
      </c>
      <c r="H556" s="202">
        <f>office_ytd!G556</f>
        <v>0</v>
      </c>
      <c r="I556" s="202">
        <f>office_ytd!H556</f>
        <v>0</v>
      </c>
      <c r="J556" s="57"/>
      <c r="K556" s="203" t="str">
        <f>office_ytd!J556</f>
        <v>20230307</v>
      </c>
    </row>
    <row r="557" spans="1:11" ht="12.75">
      <c r="A557" s="136" t="s">
        <v>26</v>
      </c>
      <c r="B557" s="136" t="s">
        <v>1582</v>
      </c>
      <c r="C557" s="202">
        <f>office!F557</f>
        <v>0</v>
      </c>
      <c r="D557" s="202">
        <f>office!G557</f>
        <v>0</v>
      </c>
      <c r="E557" s="202">
        <f>office!H557</f>
        <v>0</v>
      </c>
      <c r="F557" s="134"/>
      <c r="G557" s="202">
        <f>office_ytd!F557</f>
        <v>0</v>
      </c>
      <c r="H557" s="202">
        <f>office_ytd!G557</f>
        <v>0</v>
      </c>
      <c r="I557" s="202">
        <f>office_ytd!H557</f>
        <v>0</v>
      </c>
      <c r="J557" s="57"/>
      <c r="K557" s="203" t="str">
        <f>office_ytd!J557</f>
        <v>20230410</v>
      </c>
    </row>
    <row r="558" spans="1:11" ht="12.75">
      <c r="A558" s="136" t="s">
        <v>26</v>
      </c>
      <c r="B558" s="136" t="s">
        <v>1585</v>
      </c>
      <c r="C558" s="202">
        <f>office!F558</f>
        <v>0</v>
      </c>
      <c r="D558" s="202">
        <f>office!G558</f>
        <v>0</v>
      </c>
      <c r="E558" s="202">
        <f>office!H558</f>
        <v>0</v>
      </c>
      <c r="F558" s="134"/>
      <c r="G558" s="202">
        <f>office_ytd!F558</f>
        <v>0</v>
      </c>
      <c r="H558" s="202">
        <f>office_ytd!G558</f>
        <v>0</v>
      </c>
      <c r="I558" s="202">
        <f>office_ytd!H558</f>
        <v>0</v>
      </c>
      <c r="J558" s="57"/>
      <c r="K558" s="203" t="str">
        <f>office_ytd!J558</f>
        <v>20230307</v>
      </c>
    </row>
    <row r="559" spans="1:11" ht="12.75">
      <c r="A559" s="136" t="s">
        <v>26</v>
      </c>
      <c r="B559" s="136" t="s">
        <v>1588</v>
      </c>
      <c r="C559" s="202">
        <f>office!F559</f>
        <v>0</v>
      </c>
      <c r="D559" s="202">
        <f>office!G559</f>
        <v>0</v>
      </c>
      <c r="E559" s="202">
        <f>office!H559</f>
        <v>0</v>
      </c>
      <c r="F559" s="134"/>
      <c r="G559" s="202">
        <f>office_ytd!F559</f>
        <v>0</v>
      </c>
      <c r="H559" s="202">
        <f>office_ytd!G559</f>
        <v>0</v>
      </c>
      <c r="I559" s="202">
        <f>office_ytd!H559</f>
        <v>0</v>
      </c>
      <c r="J559" s="57"/>
      <c r="K559" s="203" t="str">
        <f>office_ytd!J559</f>
        <v>20230307</v>
      </c>
    </row>
    <row r="560" spans="1:11" ht="12.75">
      <c r="A560" s="136" t="s">
        <v>26</v>
      </c>
      <c r="B560" s="136" t="s">
        <v>1591</v>
      </c>
      <c r="C560" s="202">
        <f>office!F560</f>
        <v>0</v>
      </c>
      <c r="D560" s="202">
        <f>office!G560</f>
        <v>0</v>
      </c>
      <c r="E560" s="202">
        <f>office!H560</f>
        <v>0</v>
      </c>
      <c r="F560" s="134"/>
      <c r="G560" s="202">
        <f>office_ytd!F560</f>
        <v>0</v>
      </c>
      <c r="H560" s="202">
        <f>office_ytd!G560</f>
        <v>0</v>
      </c>
      <c r="I560" s="202">
        <f>office_ytd!H560</f>
        <v>0</v>
      </c>
      <c r="J560" s="57"/>
      <c r="K560" s="203" t="str">
        <f>office_ytd!J560</f>
        <v>20230410</v>
      </c>
    </row>
    <row r="561" spans="1:11" ht="12.75">
      <c r="A561" s="136" t="s">
        <v>26</v>
      </c>
      <c r="B561" s="136" t="s">
        <v>1594</v>
      </c>
      <c r="C561" s="202">
        <f>office!F561</f>
        <v>0</v>
      </c>
      <c r="D561" s="202">
        <f>office!G561</f>
        <v>0</v>
      </c>
      <c r="E561" s="202">
        <f>office!H561</f>
        <v>0</v>
      </c>
      <c r="F561" s="134"/>
      <c r="G561" s="202">
        <f>office_ytd!F561</f>
        <v>0</v>
      </c>
      <c r="H561" s="202">
        <f>office_ytd!G561</f>
        <v>0</v>
      </c>
      <c r="I561" s="202">
        <f>office_ytd!H561</f>
        <v>0</v>
      </c>
      <c r="J561" s="57"/>
      <c r="K561" s="203" t="str">
        <f>office_ytd!J561</f>
        <v>20230307</v>
      </c>
    </row>
    <row r="562" spans="1:11" ht="12.75">
      <c r="A562" s="136" t="s">
        <v>26</v>
      </c>
      <c r="B562" s="136" t="s">
        <v>1597</v>
      </c>
      <c r="C562" s="202">
        <f>office!F562</f>
        <v>21882</v>
      </c>
      <c r="D562" s="202">
        <f>office!G562</f>
        <v>21882</v>
      </c>
      <c r="E562" s="202">
        <f>office!H562</f>
        <v>0</v>
      </c>
      <c r="F562" s="134"/>
      <c r="G562" s="202">
        <f>office_ytd!F562</f>
        <v>21884</v>
      </c>
      <c r="H562" s="202">
        <f>office_ytd!G562</f>
        <v>21884</v>
      </c>
      <c r="I562" s="202">
        <f>office_ytd!H562</f>
        <v>0</v>
      </c>
      <c r="J562" s="57"/>
      <c r="K562" s="203" t="str">
        <f>office_ytd!J562</f>
        <v>20230307</v>
      </c>
    </row>
    <row r="563" spans="1:11" ht="12.75">
      <c r="A563" s="136" t="s">
        <v>26</v>
      </c>
      <c r="B563" s="136" t="s">
        <v>1600</v>
      </c>
      <c r="C563" s="202">
        <f>office!F563</f>
        <v>0</v>
      </c>
      <c r="D563" s="202">
        <f>office!G563</f>
        <v>0</v>
      </c>
      <c r="E563" s="202">
        <f>office!H563</f>
        <v>0</v>
      </c>
      <c r="F563" s="134"/>
      <c r="G563" s="202">
        <f>office_ytd!F563</f>
        <v>0</v>
      </c>
      <c r="H563" s="202">
        <f>office_ytd!G563</f>
        <v>0</v>
      </c>
      <c r="I563" s="202">
        <f>office_ytd!H563</f>
        <v>0</v>
      </c>
      <c r="J563" s="57"/>
      <c r="K563" s="203" t="str">
        <f>office_ytd!J563</f>
        <v>20230410</v>
      </c>
    </row>
    <row r="564" spans="1:11" ht="12.75">
      <c r="A564" s="136" t="s">
        <v>26</v>
      </c>
      <c r="B564" s="136" t="s">
        <v>1603</v>
      </c>
      <c r="C564" s="202">
        <f>office!F564</f>
        <v>0</v>
      </c>
      <c r="D564" s="202">
        <f>office!G564</f>
        <v>0</v>
      </c>
      <c r="E564" s="202">
        <f>office!H564</f>
        <v>0</v>
      </c>
      <c r="F564" s="134"/>
      <c r="G564" s="202">
        <f>office_ytd!F564</f>
        <v>0</v>
      </c>
      <c r="H564" s="202">
        <f>office_ytd!G564</f>
        <v>0</v>
      </c>
      <c r="I564" s="202">
        <f>office_ytd!H564</f>
        <v>0</v>
      </c>
      <c r="J564" s="57"/>
      <c r="K564" s="203" t="str">
        <f>office_ytd!J564</f>
        <v>20230410</v>
      </c>
    </row>
    <row r="565" spans="1:11" ht="12.75">
      <c r="A565" s="136" t="s">
        <v>26</v>
      </c>
      <c r="B565" s="136" t="s">
        <v>1606</v>
      </c>
      <c r="C565" s="202">
        <f>office!F565</f>
        <v>0</v>
      </c>
      <c r="D565" s="202">
        <f>office!G565</f>
        <v>0</v>
      </c>
      <c r="E565" s="202">
        <f>office!H565</f>
        <v>0</v>
      </c>
      <c r="F565" s="134"/>
      <c r="G565" s="202">
        <f>office_ytd!F565</f>
        <v>0</v>
      </c>
      <c r="H565" s="202">
        <f>office_ytd!G565</f>
        <v>0</v>
      </c>
      <c r="I565" s="202">
        <f>office_ytd!H565</f>
        <v>0</v>
      </c>
      <c r="J565" s="57"/>
      <c r="K565" s="203" t="str">
        <f>office_ytd!J565</f>
        <v>20230307</v>
      </c>
    </row>
    <row r="566" spans="1:11" ht="12.75">
      <c r="A566" s="136" t="s">
        <v>26</v>
      </c>
      <c r="B566" s="136" t="s">
        <v>1609</v>
      </c>
      <c r="C566" s="202">
        <f>office!F566</f>
        <v>0</v>
      </c>
      <c r="D566" s="202">
        <f>office!G566</f>
        <v>0</v>
      </c>
      <c r="E566" s="202">
        <f>office!H566</f>
        <v>0</v>
      </c>
      <c r="F566" s="134"/>
      <c r="G566" s="202">
        <f>office_ytd!F566</f>
        <v>0</v>
      </c>
      <c r="H566" s="202">
        <f>office_ytd!G566</f>
        <v>0</v>
      </c>
      <c r="I566" s="202">
        <f>office_ytd!H566</f>
        <v>0</v>
      </c>
      <c r="J566" s="57"/>
      <c r="K566" s="203" t="str">
        <f>office_ytd!J566</f>
        <v>20230307</v>
      </c>
    </row>
    <row r="567" spans="1:11" ht="12.75">
      <c r="A567" s="136" t="s">
        <v>26</v>
      </c>
      <c r="B567" s="136" t="s">
        <v>1612</v>
      </c>
      <c r="C567" s="202" t="str">
        <f>office!F567</f>
        <v>No report</v>
      </c>
      <c r="D567" s="202" t="str">
        <f>office!G567</f>
        <v>No report</v>
      </c>
      <c r="E567" s="202" t="str">
        <f>office!H567</f>
        <v>No report</v>
      </c>
      <c r="F567" s="134"/>
      <c r="G567" s="202" t="str">
        <f>office_ytd!F567</f>
        <v>Missing Data</v>
      </c>
      <c r="H567" s="202" t="str">
        <f>office_ytd!G567</f>
        <v>Missing Data</v>
      </c>
      <c r="I567" s="202" t="str">
        <f>office_ytd!H567</f>
        <v>Missing Data</v>
      </c>
      <c r="J567" s="57"/>
      <c r="K567" s="203" t="str">
        <f>office_ytd!J567</f>
        <v>Missing Data</v>
      </c>
    </row>
    <row r="568" spans="1:11" ht="12.75">
      <c r="A568" s="136" t="s">
        <v>26</v>
      </c>
      <c r="B568" s="136" t="s">
        <v>1615</v>
      </c>
      <c r="C568" s="202">
        <f>office!F568</f>
        <v>0</v>
      </c>
      <c r="D568" s="202">
        <f>office!G568</f>
        <v>0</v>
      </c>
      <c r="E568" s="202">
        <f>office!H568</f>
        <v>0</v>
      </c>
      <c r="F568" s="134"/>
      <c r="G568" s="202">
        <f>office_ytd!F568</f>
        <v>0</v>
      </c>
      <c r="H568" s="202">
        <f>office_ytd!G568</f>
        <v>0</v>
      </c>
      <c r="I568" s="202">
        <f>office_ytd!H568</f>
        <v>0</v>
      </c>
      <c r="J568" s="57"/>
      <c r="K568" s="203" t="str">
        <f>office_ytd!J568</f>
        <v>20230307</v>
      </c>
    </row>
    <row r="569" spans="1:11" ht="12.75">
      <c r="A569" s="136" t="s">
        <v>26</v>
      </c>
      <c r="B569" s="136" t="s">
        <v>1618</v>
      </c>
      <c r="C569" s="202" t="str">
        <f>office!F569</f>
        <v>No report</v>
      </c>
      <c r="D569" s="202" t="str">
        <f>office!G569</f>
        <v>No report</v>
      </c>
      <c r="E569" s="202" t="str">
        <f>office!H569</f>
        <v>No report</v>
      </c>
      <c r="F569" s="134"/>
      <c r="G569" s="202" t="str">
        <f>office_ytd!F569</f>
        <v>Missing Data</v>
      </c>
      <c r="H569" s="202" t="str">
        <f>office_ytd!G569</f>
        <v>Missing Data</v>
      </c>
      <c r="I569" s="202" t="str">
        <f>office_ytd!H569</f>
        <v>Missing Data</v>
      </c>
      <c r="J569" s="57"/>
      <c r="K569" s="203" t="str">
        <f>office_ytd!J569</f>
        <v>Missing Data</v>
      </c>
    </row>
    <row r="570" spans="1:11" ht="12.75">
      <c r="A570" s="136" t="s">
        <v>26</v>
      </c>
      <c r="B570" s="136" t="s">
        <v>406</v>
      </c>
      <c r="C570" s="202">
        <f>office!F570</f>
        <v>0</v>
      </c>
      <c r="D570" s="202">
        <f>office!G570</f>
        <v>0</v>
      </c>
      <c r="E570" s="202">
        <f>office!H570</f>
        <v>0</v>
      </c>
      <c r="F570" s="134"/>
      <c r="G570" s="202">
        <f>office_ytd!F570</f>
        <v>0</v>
      </c>
      <c r="H570" s="202">
        <f>office_ytd!G570</f>
        <v>0</v>
      </c>
      <c r="I570" s="202">
        <f>office_ytd!H570</f>
        <v>0</v>
      </c>
      <c r="J570" s="57"/>
      <c r="K570" s="203" t="str">
        <f>office_ytd!J570</f>
        <v>20230307</v>
      </c>
    </row>
    <row r="571" spans="1:11" ht="12.75">
      <c r="A571" s="136" t="s">
        <v>26</v>
      </c>
      <c r="B571" s="136" t="s">
        <v>1623</v>
      </c>
      <c r="C571" s="202">
        <f>office!F571</f>
        <v>0</v>
      </c>
      <c r="D571" s="202">
        <f>office!G571</f>
        <v>0</v>
      </c>
      <c r="E571" s="202">
        <f>office!H571</f>
        <v>0</v>
      </c>
      <c r="F571" s="134"/>
      <c r="G571" s="202">
        <f>office_ytd!F571</f>
        <v>0</v>
      </c>
      <c r="H571" s="202">
        <f>office_ytd!G571</f>
        <v>0</v>
      </c>
      <c r="I571" s="202">
        <f>office_ytd!H571</f>
        <v>0</v>
      </c>
      <c r="J571" s="57"/>
      <c r="K571" s="203" t="str">
        <f>office_ytd!J571</f>
        <v>20230410</v>
      </c>
    </row>
    <row r="572" spans="1:11" ht="12.75">
      <c r="A572" s="136" t="s">
        <v>26</v>
      </c>
      <c r="B572" s="136" t="s">
        <v>865</v>
      </c>
      <c r="C572" s="202">
        <f>office!F572</f>
        <v>0</v>
      </c>
      <c r="D572" s="202">
        <f>office!G572</f>
        <v>0</v>
      </c>
      <c r="E572" s="202">
        <f>office!H572</f>
        <v>0</v>
      </c>
      <c r="F572" s="134"/>
      <c r="G572" s="202">
        <f>office_ytd!F572</f>
        <v>0</v>
      </c>
      <c r="H572" s="202">
        <f>office_ytd!G572</f>
        <v>0</v>
      </c>
      <c r="I572" s="202">
        <f>office_ytd!H572</f>
        <v>0</v>
      </c>
      <c r="J572" s="57"/>
      <c r="K572" s="203" t="str">
        <f>office_ytd!J572</f>
        <v>20230307</v>
      </c>
    </row>
    <row r="573" spans="1:11" ht="12.75">
      <c r="A573" s="136" t="s">
        <v>26</v>
      </c>
      <c r="B573" s="136" t="s">
        <v>1628</v>
      </c>
      <c r="C573" s="202">
        <f>office!F573</f>
        <v>0</v>
      </c>
      <c r="D573" s="202">
        <f>office!G573</f>
        <v>0</v>
      </c>
      <c r="E573" s="202">
        <f>office!H573</f>
        <v>0</v>
      </c>
      <c r="F573" s="134"/>
      <c r="G573" s="202">
        <f>office_ytd!F573</f>
        <v>0</v>
      </c>
      <c r="H573" s="202">
        <f>office_ytd!G573</f>
        <v>0</v>
      </c>
      <c r="I573" s="202">
        <f>office_ytd!H573</f>
        <v>0</v>
      </c>
      <c r="J573" s="57"/>
      <c r="K573" s="203" t="str">
        <f>office_ytd!J573</f>
        <v>20230307</v>
      </c>
    </row>
    <row r="574" spans="1:11" ht="12.75">
      <c r="A574" s="136" t="s">
        <v>26</v>
      </c>
      <c r="B574" s="136" t="s">
        <v>1631</v>
      </c>
      <c r="C574" s="202">
        <f>office!F574</f>
        <v>0</v>
      </c>
      <c r="D574" s="202">
        <f>office!G574</f>
        <v>0</v>
      </c>
      <c r="E574" s="202">
        <f>office!H574</f>
        <v>0</v>
      </c>
      <c r="F574" s="134"/>
      <c r="G574" s="202">
        <f>office_ytd!F574</f>
        <v>0</v>
      </c>
      <c r="H574" s="202">
        <f>office_ytd!G574</f>
        <v>0</v>
      </c>
      <c r="I574" s="202">
        <f>office_ytd!H574</f>
        <v>0</v>
      </c>
      <c r="J574" s="57"/>
      <c r="K574" s="203" t="str">
        <f>office_ytd!J574</f>
        <v>20230307</v>
      </c>
    </row>
    <row r="575" spans="1:11" ht="12.75">
      <c r="A575" s="136" t="s">
        <v>27</v>
      </c>
      <c r="B575" s="136" t="s">
        <v>1634</v>
      </c>
      <c r="C575" s="202">
        <f>office!F575</f>
        <v>0</v>
      </c>
      <c r="D575" s="202">
        <f>office!G575</f>
        <v>0</v>
      </c>
      <c r="E575" s="202">
        <f>office!H575</f>
        <v>0</v>
      </c>
      <c r="F575" s="134"/>
      <c r="G575" s="202">
        <f>office_ytd!F575</f>
        <v>0</v>
      </c>
      <c r="H575" s="202">
        <f>office_ytd!G575</f>
        <v>0</v>
      </c>
      <c r="I575" s="202">
        <f>office_ytd!H575</f>
        <v>0</v>
      </c>
      <c r="J575" s="57"/>
      <c r="K575" s="203" t="str">
        <f>office_ytd!J575</f>
        <v>20230410</v>
      </c>
    </row>
    <row r="576" spans="1:11" ht="12.75">
      <c r="A576" s="136" t="s">
        <v>27</v>
      </c>
      <c r="B576" s="136" t="s">
        <v>1637</v>
      </c>
      <c r="C576" s="202">
        <f>office!F576</f>
        <v>0</v>
      </c>
      <c r="D576" s="202">
        <f>office!G576</f>
        <v>0</v>
      </c>
      <c r="E576" s="202">
        <f>office!H576</f>
        <v>0</v>
      </c>
      <c r="F576" s="134"/>
      <c r="G576" s="202">
        <f>office_ytd!F576</f>
        <v>0</v>
      </c>
      <c r="H576" s="202">
        <f>office_ytd!G576</f>
        <v>0</v>
      </c>
      <c r="I576" s="202">
        <f>office_ytd!H576</f>
        <v>0</v>
      </c>
      <c r="J576" s="57"/>
      <c r="K576" s="203" t="str">
        <f>office_ytd!J576</f>
        <v>20230307</v>
      </c>
    </row>
    <row r="577" spans="1:11" ht="12.75">
      <c r="A577" s="136" t="s">
        <v>27</v>
      </c>
      <c r="B577" s="136" t="s">
        <v>1640</v>
      </c>
      <c r="C577" s="202" t="str">
        <f>office!F577</f>
        <v>No report</v>
      </c>
      <c r="D577" s="202" t="str">
        <f>office!G577</f>
        <v>No report</v>
      </c>
      <c r="E577" s="202" t="str">
        <f>office!H577</f>
        <v>No report</v>
      </c>
      <c r="F577" s="134"/>
      <c r="G577" s="202" t="str">
        <f>office_ytd!F577</f>
        <v>Missing Data</v>
      </c>
      <c r="H577" s="202" t="str">
        <f>office_ytd!G577</f>
        <v>Missing Data</v>
      </c>
      <c r="I577" s="202" t="str">
        <f>office_ytd!H577</f>
        <v>Missing Data</v>
      </c>
      <c r="J577" s="57"/>
      <c r="K577" s="203" t="str">
        <f>office_ytd!J577</f>
        <v>Missing Data</v>
      </c>
    </row>
    <row r="578" spans="1:11" ht="12.75">
      <c r="A578" s="136" t="s">
        <v>27</v>
      </c>
      <c r="B578" s="136" t="s">
        <v>1643</v>
      </c>
      <c r="C578" s="202">
        <f>office!F578</f>
        <v>0</v>
      </c>
      <c r="D578" s="202">
        <f>office!G578</f>
        <v>0</v>
      </c>
      <c r="E578" s="202">
        <f>office!H578</f>
        <v>0</v>
      </c>
      <c r="F578" s="134"/>
      <c r="G578" s="202">
        <f>office_ytd!F578</f>
        <v>0</v>
      </c>
      <c r="H578" s="202">
        <f>office_ytd!G578</f>
        <v>0</v>
      </c>
      <c r="I578" s="202">
        <f>office_ytd!H578</f>
        <v>0</v>
      </c>
      <c r="J578" s="57"/>
      <c r="K578" s="203" t="str">
        <f>office_ytd!J578</f>
        <v>20230307</v>
      </c>
    </row>
    <row r="579" spans="1:11" ht="12.75">
      <c r="A579" s="136" t="s">
        <v>27</v>
      </c>
      <c r="B579" s="136" t="s">
        <v>701</v>
      </c>
      <c r="C579" s="202">
        <f>office!F579</f>
        <v>0</v>
      </c>
      <c r="D579" s="202">
        <f>office!G579</f>
        <v>0</v>
      </c>
      <c r="E579" s="202">
        <f>office!H579</f>
        <v>0</v>
      </c>
      <c r="F579" s="134"/>
      <c r="G579" s="202">
        <f>office_ytd!F579</f>
        <v>0</v>
      </c>
      <c r="H579" s="202">
        <f>office_ytd!G579</f>
        <v>0</v>
      </c>
      <c r="I579" s="202">
        <f>office_ytd!H579</f>
        <v>0</v>
      </c>
      <c r="J579" s="57"/>
      <c r="K579" s="203" t="str">
        <f>office_ytd!J579</f>
        <v>20230307</v>
      </c>
    </row>
    <row r="580" spans="1:11" ht="12.75">
      <c r="A580" s="136" t="s">
        <v>27</v>
      </c>
      <c r="B580" s="136" t="s">
        <v>1648</v>
      </c>
      <c r="C580" s="202">
        <f>office!F580</f>
        <v>0</v>
      </c>
      <c r="D580" s="202">
        <f>office!G580</f>
        <v>0</v>
      </c>
      <c r="E580" s="202">
        <f>office!H580</f>
        <v>0</v>
      </c>
      <c r="F580" s="134"/>
      <c r="G580" s="202">
        <f>office_ytd!F580</f>
        <v>0</v>
      </c>
      <c r="H580" s="202">
        <f>office_ytd!G580</f>
        <v>0</v>
      </c>
      <c r="I580" s="202">
        <f>office_ytd!H580</f>
        <v>0</v>
      </c>
      <c r="J580" s="57"/>
      <c r="K580" s="203" t="str">
        <f>office_ytd!J580</f>
        <v>20230410</v>
      </c>
    </row>
    <row r="581" spans="1:11" ht="12.75">
      <c r="A581" s="136" t="s">
        <v>27</v>
      </c>
      <c r="B581" s="136" t="s">
        <v>600</v>
      </c>
      <c r="C581" s="202">
        <f>office!F581</f>
        <v>0</v>
      </c>
      <c r="D581" s="202">
        <f>office!G581</f>
        <v>0</v>
      </c>
      <c r="E581" s="202">
        <f>office!H581</f>
        <v>0</v>
      </c>
      <c r="F581" s="134"/>
      <c r="G581" s="202">
        <f>office_ytd!F581</f>
        <v>0</v>
      </c>
      <c r="H581" s="202">
        <f>office_ytd!G581</f>
        <v>0</v>
      </c>
      <c r="I581" s="202">
        <f>office_ytd!H581</f>
        <v>0</v>
      </c>
      <c r="J581" s="57"/>
      <c r="K581" s="203" t="str">
        <f>office_ytd!J581</f>
        <v>20230307</v>
      </c>
    </row>
    <row r="582" spans="1:11" ht="12.75">
      <c r="A582" s="136" t="s">
        <v>27</v>
      </c>
      <c r="B582" s="136" t="s">
        <v>1653</v>
      </c>
      <c r="C582" s="202">
        <f>office!F582</f>
        <v>0</v>
      </c>
      <c r="D582" s="202">
        <f>office!G582</f>
        <v>0</v>
      </c>
      <c r="E582" s="202">
        <f>office!H582</f>
        <v>0</v>
      </c>
      <c r="F582" s="134"/>
      <c r="G582" s="202">
        <f>office_ytd!F582</f>
        <v>0</v>
      </c>
      <c r="H582" s="202">
        <f>office_ytd!G582</f>
        <v>0</v>
      </c>
      <c r="I582" s="202">
        <f>office_ytd!H582</f>
        <v>0</v>
      </c>
      <c r="J582" s="57"/>
      <c r="K582" s="203" t="str">
        <f>office_ytd!J582</f>
        <v>20230410</v>
      </c>
    </row>
    <row r="583" spans="1:11" ht="12.75">
      <c r="A583" s="136" t="s">
        <v>27</v>
      </c>
      <c r="B583" s="136" t="s">
        <v>1656</v>
      </c>
      <c r="C583" s="202">
        <f>office!F583</f>
        <v>0</v>
      </c>
      <c r="D583" s="202">
        <f>office!G583</f>
        <v>0</v>
      </c>
      <c r="E583" s="202">
        <f>office!H583</f>
        <v>0</v>
      </c>
      <c r="F583" s="134"/>
      <c r="G583" s="202">
        <f>office_ytd!F583</f>
        <v>0</v>
      </c>
      <c r="H583" s="202">
        <f>office_ytd!G583</f>
        <v>0</v>
      </c>
      <c r="I583" s="202">
        <f>office_ytd!H583</f>
        <v>0</v>
      </c>
      <c r="J583" s="57"/>
      <c r="K583" s="203" t="str">
        <f>office_ytd!J583</f>
        <v>20230307</v>
      </c>
    </row>
    <row r="584" spans="1:11" ht="12.75">
      <c r="A584" s="136" t="s">
        <v>27</v>
      </c>
      <c r="B584" s="136" t="s">
        <v>1659</v>
      </c>
      <c r="C584" s="202">
        <f>office!F584</f>
        <v>0</v>
      </c>
      <c r="D584" s="202">
        <f>office!G584</f>
        <v>0</v>
      </c>
      <c r="E584" s="202">
        <f>office!H584</f>
        <v>0</v>
      </c>
      <c r="F584" s="134"/>
      <c r="G584" s="202">
        <f>office_ytd!F584</f>
        <v>0</v>
      </c>
      <c r="H584" s="202">
        <f>office_ytd!G584</f>
        <v>0</v>
      </c>
      <c r="I584" s="202">
        <f>office_ytd!H584</f>
        <v>0</v>
      </c>
      <c r="J584" s="57"/>
      <c r="K584" s="203" t="str">
        <f>office_ytd!J584</f>
        <v>20230307</v>
      </c>
    </row>
    <row r="585" spans="1:11" ht="12.75">
      <c r="A585" s="136" t="s">
        <v>27</v>
      </c>
      <c r="B585" s="136" t="s">
        <v>1662</v>
      </c>
      <c r="C585" s="202">
        <f>office!F585</f>
        <v>0</v>
      </c>
      <c r="D585" s="202">
        <f>office!G585</f>
        <v>0</v>
      </c>
      <c r="E585" s="202">
        <f>office!H585</f>
        <v>0</v>
      </c>
      <c r="F585" s="134"/>
      <c r="G585" s="202">
        <f>office_ytd!F585</f>
        <v>0</v>
      </c>
      <c r="H585" s="202">
        <f>office_ytd!G585</f>
        <v>0</v>
      </c>
      <c r="I585" s="202">
        <f>office_ytd!H585</f>
        <v>0</v>
      </c>
      <c r="J585" s="57"/>
      <c r="K585" s="203" t="str">
        <f>office_ytd!J585</f>
        <v>20230307</v>
      </c>
    </row>
    <row r="586" spans="1:11" ht="12.75">
      <c r="A586" s="136" t="s">
        <v>27</v>
      </c>
      <c r="B586" s="136" t="s">
        <v>1665</v>
      </c>
      <c r="C586" s="202">
        <f>office!F586</f>
        <v>0</v>
      </c>
      <c r="D586" s="202">
        <f>office!G586</f>
        <v>0</v>
      </c>
      <c r="E586" s="202">
        <f>office!H586</f>
        <v>0</v>
      </c>
      <c r="F586" s="134"/>
      <c r="G586" s="202">
        <f>office_ytd!F586</f>
        <v>0</v>
      </c>
      <c r="H586" s="202">
        <f>office_ytd!G586</f>
        <v>0</v>
      </c>
      <c r="I586" s="202">
        <f>office_ytd!H586</f>
        <v>0</v>
      </c>
      <c r="J586" s="57"/>
      <c r="K586" s="203" t="str">
        <f>office_ytd!J586</f>
        <v>20230307</v>
      </c>
    </row>
    <row r="587" spans="1:11" ht="12.75">
      <c r="A587" s="136" t="s">
        <v>27</v>
      </c>
      <c r="B587" s="136" t="s">
        <v>1668</v>
      </c>
      <c r="C587" s="202">
        <f>office!F587</f>
        <v>0</v>
      </c>
      <c r="D587" s="202">
        <f>office!G587</f>
        <v>0</v>
      </c>
      <c r="E587" s="202">
        <f>office!H587</f>
        <v>0</v>
      </c>
      <c r="F587" s="134"/>
      <c r="G587" s="202">
        <f>office_ytd!F587</f>
        <v>0</v>
      </c>
      <c r="H587" s="202">
        <f>office_ytd!G587</f>
        <v>0</v>
      </c>
      <c r="I587" s="202">
        <f>office_ytd!H587</f>
        <v>0</v>
      </c>
      <c r="J587" s="57"/>
      <c r="K587" s="203" t="str">
        <f>office_ytd!J587</f>
        <v>20230307</v>
      </c>
    </row>
    <row r="588" spans="1:11" ht="12.75">
      <c r="A588" s="136" t="s">
        <v>27</v>
      </c>
      <c r="B588" s="136" t="s">
        <v>1671</v>
      </c>
      <c r="C588" s="202">
        <f>office!F588</f>
        <v>0</v>
      </c>
      <c r="D588" s="202">
        <f>office!G588</f>
        <v>0</v>
      </c>
      <c r="E588" s="202">
        <f>office!H588</f>
        <v>0</v>
      </c>
      <c r="F588" s="134"/>
      <c r="G588" s="202">
        <f>office_ytd!F588</f>
        <v>0</v>
      </c>
      <c r="H588" s="202">
        <f>office_ytd!G588</f>
        <v>0</v>
      </c>
      <c r="I588" s="202">
        <f>office_ytd!H588</f>
        <v>0</v>
      </c>
      <c r="J588" s="57"/>
      <c r="K588" s="203" t="str">
        <f>office_ytd!J588</f>
        <v>20230307</v>
      </c>
    </row>
    <row r="589" spans="1:11" ht="12.75">
      <c r="A589" s="136" t="s">
        <v>27</v>
      </c>
      <c r="B589" s="136" t="s">
        <v>1674</v>
      </c>
      <c r="C589" s="202">
        <f>office!F589</f>
        <v>0</v>
      </c>
      <c r="D589" s="202">
        <f>office!G589</f>
        <v>0</v>
      </c>
      <c r="E589" s="202">
        <f>office!H589</f>
        <v>0</v>
      </c>
      <c r="F589" s="134"/>
      <c r="G589" s="202">
        <f>office_ytd!F589</f>
        <v>0</v>
      </c>
      <c r="H589" s="202">
        <f>office_ytd!G589</f>
        <v>0</v>
      </c>
      <c r="I589" s="202">
        <f>office_ytd!H589</f>
        <v>0</v>
      </c>
      <c r="J589" s="57"/>
      <c r="K589" s="203" t="str">
        <f>office_ytd!J589</f>
        <v>20230410</v>
      </c>
    </row>
    <row r="590" spans="1:11" ht="12.75">
      <c r="A590" s="136" t="s">
        <v>27</v>
      </c>
      <c r="B590" s="136" t="s">
        <v>359</v>
      </c>
      <c r="C590" s="202">
        <f>office!F590</f>
        <v>0</v>
      </c>
      <c r="D590" s="202">
        <f>office!G590</f>
        <v>0</v>
      </c>
      <c r="E590" s="202">
        <f>office!H590</f>
        <v>0</v>
      </c>
      <c r="F590" s="134"/>
      <c r="G590" s="202">
        <f>office_ytd!F590</f>
        <v>0</v>
      </c>
      <c r="H590" s="202">
        <f>office_ytd!G590</f>
        <v>0</v>
      </c>
      <c r="I590" s="202">
        <f>office_ytd!H590</f>
        <v>0</v>
      </c>
      <c r="J590" s="57"/>
      <c r="K590" s="203" t="str">
        <f>office_ytd!J590</f>
        <v>20230307</v>
      </c>
    </row>
    <row r="591" spans="1:11" ht="12.75">
      <c r="A591" s="136" t="s">
        <v>27</v>
      </c>
      <c r="B591" s="136" t="s">
        <v>1679</v>
      </c>
      <c r="C591" s="202">
        <f>office!F591</f>
        <v>0</v>
      </c>
      <c r="D591" s="202">
        <f>office!G591</f>
        <v>0</v>
      </c>
      <c r="E591" s="202">
        <f>office!H591</f>
        <v>0</v>
      </c>
      <c r="F591" s="134"/>
      <c r="G591" s="202">
        <f>office_ytd!F591</f>
        <v>0</v>
      </c>
      <c r="H591" s="202">
        <f>office_ytd!G591</f>
        <v>0</v>
      </c>
      <c r="I591" s="202">
        <f>office_ytd!H591</f>
        <v>0</v>
      </c>
      <c r="J591" s="57"/>
      <c r="K591" s="203" t="str">
        <f>office_ytd!J591</f>
        <v>20230307</v>
      </c>
    </row>
    <row r="592" spans="1:11" ht="12.75">
      <c r="A592" s="136" t="s">
        <v>27</v>
      </c>
      <c r="B592" s="136" t="s">
        <v>1680</v>
      </c>
      <c r="C592" s="204" t="str">
        <f>office!F592</f>
        <v>See Hardwick Twp.</v>
      </c>
      <c r="D592" s="202"/>
      <c r="E592" s="202"/>
      <c r="F592" s="134"/>
      <c r="G592" s="202"/>
      <c r="H592" s="202"/>
      <c r="I592" s="202"/>
      <c r="J592" s="57"/>
      <c r="K592" s="203" t="str">
        <f>office_ytd!J592</f>
        <v>See Hardwick Twp</v>
      </c>
    </row>
    <row r="593" spans="1:11" ht="12.75">
      <c r="A593" s="136" t="s">
        <v>27</v>
      </c>
      <c r="B593" s="136" t="s">
        <v>1683</v>
      </c>
      <c r="C593" s="202">
        <f>office!F593</f>
        <v>0</v>
      </c>
      <c r="D593" s="202">
        <f>office!G593</f>
        <v>0</v>
      </c>
      <c r="E593" s="202">
        <f>office!H593</f>
        <v>0</v>
      </c>
      <c r="F593" s="134"/>
      <c r="G593" s="202">
        <f>office_ytd!F593</f>
        <v>0</v>
      </c>
      <c r="H593" s="202">
        <f>office_ytd!G593</f>
        <v>0</v>
      </c>
      <c r="I593" s="202">
        <f>office_ytd!H593</f>
        <v>0</v>
      </c>
      <c r="J593" s="57"/>
      <c r="K593" s="203" t="str">
        <f>office_ytd!J593</f>
        <v>20230307</v>
      </c>
    </row>
    <row r="594" spans="1:11" ht="12.75">
      <c r="A594" s="136" t="s">
        <v>27</v>
      </c>
      <c r="B594" s="136" t="s">
        <v>1686</v>
      </c>
      <c r="C594" s="202">
        <f>office!F594</f>
        <v>0</v>
      </c>
      <c r="D594" s="202">
        <f>office!G594</f>
        <v>0</v>
      </c>
      <c r="E594" s="202">
        <f>office!H594</f>
        <v>0</v>
      </c>
      <c r="F594" s="134"/>
      <c r="G594" s="202">
        <f>office_ytd!F594</f>
        <v>0</v>
      </c>
      <c r="H594" s="202">
        <f>office_ytd!G594</f>
        <v>0</v>
      </c>
      <c r="I594" s="202">
        <f>office_ytd!H594</f>
        <v>0</v>
      </c>
      <c r="J594" s="57"/>
      <c r="K594" s="203" t="str">
        <f>office_ytd!J594</f>
        <v>20230307</v>
      </c>
    </row>
    <row r="595" spans="1:11" ht="12.75">
      <c r="A595" s="136" t="s">
        <v>27</v>
      </c>
      <c r="B595" s="136" t="s">
        <v>1689</v>
      </c>
      <c r="C595" s="202">
        <f>office!F595</f>
        <v>0</v>
      </c>
      <c r="D595" s="202">
        <f>office!G595</f>
        <v>0</v>
      </c>
      <c r="E595" s="202">
        <f>office!H595</f>
        <v>0</v>
      </c>
      <c r="F595" s="134"/>
      <c r="G595" s="202">
        <f>office_ytd!F595</f>
        <v>0</v>
      </c>
      <c r="H595" s="202">
        <f>office_ytd!G595</f>
        <v>0</v>
      </c>
      <c r="I595" s="202">
        <f>office_ytd!H595</f>
        <v>0</v>
      </c>
      <c r="J595" s="57"/>
      <c r="K595" s="203" t="str">
        <f>office_ytd!J595</f>
        <v>20230307</v>
      </c>
    </row>
    <row r="596" spans="1:11" ht="12.75">
      <c r="A596" s="136" t="s">
        <v>27</v>
      </c>
      <c r="B596" s="136" t="s">
        <v>293</v>
      </c>
      <c r="C596" s="202">
        <f>office!F596</f>
        <v>0</v>
      </c>
      <c r="D596" s="202">
        <f>office!G596</f>
        <v>0</v>
      </c>
      <c r="E596" s="202">
        <f>office!H596</f>
        <v>0</v>
      </c>
      <c r="F596" s="134"/>
      <c r="G596" s="202">
        <f>office_ytd!F596</f>
        <v>0</v>
      </c>
      <c r="H596" s="202">
        <f>office_ytd!G596</f>
        <v>0</v>
      </c>
      <c r="I596" s="202">
        <f>office_ytd!H596</f>
        <v>0</v>
      </c>
      <c r="J596" s="57"/>
      <c r="K596" s="203" t="str">
        <f>office_ytd!J596</f>
        <v>20230307</v>
      </c>
    </row>
    <row r="597" spans="1:11" ht="12.75">
      <c r="A597" s="136" t="s">
        <v>27</v>
      </c>
      <c r="B597" s="136" t="s">
        <v>1694</v>
      </c>
      <c r="C597" s="202" t="str">
        <f>office!F597</f>
        <v>No report</v>
      </c>
      <c r="D597" s="202" t="str">
        <f>office!G597</f>
        <v>No report</v>
      </c>
      <c r="E597" s="202" t="str">
        <f>office!H597</f>
        <v>No report</v>
      </c>
      <c r="F597" s="134"/>
      <c r="G597" s="202" t="str">
        <f>office_ytd!F597</f>
        <v>Missing Data</v>
      </c>
      <c r="H597" s="202" t="str">
        <f>office_ytd!G597</f>
        <v>Missing Data</v>
      </c>
      <c r="I597" s="202" t="str">
        <f>office_ytd!H597</f>
        <v>Missing Data</v>
      </c>
      <c r="J597" s="57"/>
      <c r="K597" s="203" t="str">
        <f>office_ytd!J597</f>
        <v>Missing Data</v>
      </c>
    </row>
    <row r="598" spans="1:11" ht="12.75">
      <c r="A598" s="136"/>
      <c r="B598" s="141" t="s">
        <v>1696</v>
      </c>
      <c r="C598" s="202" t="str">
        <f>office!F598</f>
        <v>No report</v>
      </c>
      <c r="D598" s="202" t="str">
        <f>office!G598</f>
        <v>No report</v>
      </c>
      <c r="E598" s="202" t="str">
        <f>office!H598</f>
        <v>No report</v>
      </c>
      <c r="F598" s="134"/>
      <c r="G598" s="202" t="str">
        <f>office_ytd!F598</f>
        <v>Missing Data</v>
      </c>
      <c r="H598" s="202" t="str">
        <f>office_ytd!G598</f>
        <v>Missing Data</v>
      </c>
      <c r="I598" s="202" t="str">
        <f>office_ytd!H598</f>
        <v>Missing Data</v>
      </c>
      <c r="J598" s="57"/>
      <c r="K598" s="203" t="str">
        <f>office_ytd!J598</f>
        <v>Missing Data</v>
      </c>
    </row>
  </sheetData>
  <sheetProtection/>
  <printOptions/>
  <pageMargins left="0.7" right="0.7" top="0.75" bottom="0.75" header="0.3" footer="0.3"/>
  <pageSetup fitToHeight="19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1733</v>
      </c>
    </row>
    <row r="2" spans="1:16" ht="16.5" thickTop="1">
      <c r="A2" s="1" t="str">
        <f>office_ytd!A1</f>
        <v>Square feet of office space authorized by building permits, January - February 2023</v>
      </c>
      <c r="I2" s="81"/>
      <c r="J2" s="82" t="str">
        <f>A2</f>
        <v>Square feet of office space authorized by building permits, January - February 2023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04/10/2023</v>
      </c>
      <c r="I4" s="85"/>
      <c r="J4" s="53" t="str">
        <f>A4</f>
        <v>Source:  New Jersey Department of Community Affairs, 04/10/2023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1734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1732</v>
      </c>
      <c r="K7" s="162" t="s">
        <v>6</v>
      </c>
      <c r="L7" s="163" t="s">
        <v>5</v>
      </c>
      <c r="M7" s="164" t="s">
        <v>1697</v>
      </c>
      <c r="N7" s="74" t="s">
        <v>1735</v>
      </c>
      <c r="O7" s="74" t="s">
        <v>1698</v>
      </c>
      <c r="P7" s="100"/>
    </row>
    <row r="8" spans="1:16" ht="13.5" thickTop="1">
      <c r="A8" s="136" t="s">
        <v>110</v>
      </c>
      <c r="B8" s="136" t="s">
        <v>8</v>
      </c>
      <c r="C8" s="46">
        <v>133123</v>
      </c>
      <c r="D8" s="46">
        <v>133123</v>
      </c>
      <c r="E8" s="46">
        <v>0</v>
      </c>
      <c r="F8" s="10"/>
      <c r="G8" s="28"/>
      <c r="I8" s="99"/>
      <c r="J8" s="96">
        <v>1</v>
      </c>
      <c r="K8" s="97" t="str">
        <f aca="true" t="shared" si="0" ref="K8:O10">A8</f>
        <v>Carlstadt Borough</v>
      </c>
      <c r="L8" s="97" t="str">
        <f t="shared" si="0"/>
        <v>Bergen</v>
      </c>
      <c r="M8" s="75">
        <f t="shared" si="0"/>
        <v>133123</v>
      </c>
      <c r="N8" s="75">
        <f t="shared" si="0"/>
        <v>133123</v>
      </c>
      <c r="O8" s="75">
        <f t="shared" si="0"/>
        <v>0</v>
      </c>
      <c r="P8" s="100"/>
    </row>
    <row r="9" spans="1:16" ht="12.75">
      <c r="A9" s="136" t="s">
        <v>203</v>
      </c>
      <c r="B9" s="136" t="s">
        <v>8</v>
      </c>
      <c r="C9" s="46">
        <v>87650</v>
      </c>
      <c r="D9" s="46">
        <v>87650</v>
      </c>
      <c r="E9" s="46">
        <v>0</v>
      </c>
      <c r="F9" s="10"/>
      <c r="G9" s="28"/>
      <c r="I9" s="99"/>
      <c r="J9" s="96">
        <v>2</v>
      </c>
      <c r="K9" s="97" t="str">
        <f t="shared" si="0"/>
        <v>Montvale Borough</v>
      </c>
      <c r="L9" s="97" t="str">
        <f t="shared" si="0"/>
        <v>Bergen</v>
      </c>
      <c r="M9" s="75">
        <f t="shared" si="0"/>
        <v>87650</v>
      </c>
      <c r="N9" s="75">
        <f t="shared" si="0"/>
        <v>87650</v>
      </c>
      <c r="O9" s="75">
        <f t="shared" si="0"/>
        <v>0</v>
      </c>
      <c r="P9" s="100"/>
    </row>
    <row r="10" spans="1:16" ht="12.75">
      <c r="A10" s="136" t="s">
        <v>149</v>
      </c>
      <c r="B10" s="136" t="s">
        <v>8</v>
      </c>
      <c r="C10" s="46">
        <v>81000</v>
      </c>
      <c r="D10" s="46">
        <v>81000</v>
      </c>
      <c r="E10" s="46">
        <v>0</v>
      </c>
      <c r="F10" s="10"/>
      <c r="G10" s="28"/>
      <c r="I10" s="99"/>
      <c r="J10" s="96">
        <v>3</v>
      </c>
      <c r="K10" s="97" t="str">
        <f t="shared" si="0"/>
        <v>Fairview Borough</v>
      </c>
      <c r="L10" s="97" t="str">
        <f t="shared" si="0"/>
        <v>Bergen</v>
      </c>
      <c r="M10" s="75">
        <f t="shared" si="0"/>
        <v>81000</v>
      </c>
      <c r="N10" s="75">
        <f t="shared" si="0"/>
        <v>81000</v>
      </c>
      <c r="O10" s="75">
        <f t="shared" si="0"/>
        <v>0</v>
      </c>
      <c r="P10" s="100"/>
    </row>
    <row r="11" spans="1:16" ht="12.75">
      <c r="A11" s="136" t="s">
        <v>447</v>
      </c>
      <c r="B11" s="136" t="s">
        <v>10</v>
      </c>
      <c r="C11" s="46">
        <v>60296</v>
      </c>
      <c r="D11" s="46">
        <v>60296</v>
      </c>
      <c r="E11" s="46">
        <v>0</v>
      </c>
      <c r="F11" s="10"/>
      <c r="G11" s="28"/>
      <c r="I11" s="99"/>
      <c r="J11" s="96">
        <v>4</v>
      </c>
      <c r="K11" s="97" t="str">
        <f aca="true" t="shared" si="1" ref="K11:K27">A11</f>
        <v>Camden City</v>
      </c>
      <c r="L11" s="97" t="str">
        <f aca="true" t="shared" si="2" ref="L11:O23">B11</f>
        <v>Camden</v>
      </c>
      <c r="M11" s="75">
        <f t="shared" si="2"/>
        <v>60296</v>
      </c>
      <c r="N11" s="75">
        <f t="shared" si="2"/>
        <v>60296</v>
      </c>
      <c r="O11" s="75">
        <f t="shared" si="2"/>
        <v>0</v>
      </c>
      <c r="P11" s="100"/>
    </row>
    <row r="12" spans="1:16" ht="12.75">
      <c r="A12" s="136" t="s">
        <v>441</v>
      </c>
      <c r="B12" s="136" t="s">
        <v>10</v>
      </c>
      <c r="C12" s="46">
        <v>48600</v>
      </c>
      <c r="D12" s="46">
        <v>48600</v>
      </c>
      <c r="E12" s="46">
        <v>0</v>
      </c>
      <c r="F12" s="26"/>
      <c r="G12" s="28"/>
      <c r="I12" s="99"/>
      <c r="J12" s="96">
        <v>5</v>
      </c>
      <c r="K12" s="97" t="str">
        <f t="shared" si="1"/>
        <v>Berlin Township</v>
      </c>
      <c r="L12" s="97" t="str">
        <f t="shared" si="2"/>
        <v>Camden</v>
      </c>
      <c r="M12" s="75">
        <f t="shared" si="2"/>
        <v>48600</v>
      </c>
      <c r="N12" s="75">
        <f t="shared" si="2"/>
        <v>48600</v>
      </c>
      <c r="O12" s="75">
        <f t="shared" si="2"/>
        <v>0</v>
      </c>
      <c r="P12" s="100"/>
    </row>
    <row r="13" spans="1:16" ht="12.75">
      <c r="A13" s="136" t="s">
        <v>927</v>
      </c>
      <c r="B13" s="136" t="s">
        <v>18</v>
      </c>
      <c r="C13" s="46">
        <v>48426</v>
      </c>
      <c r="D13" s="46">
        <v>48426</v>
      </c>
      <c r="E13" s="46">
        <v>0</v>
      </c>
      <c r="F13" s="10"/>
      <c r="G13" s="28"/>
      <c r="I13" s="99"/>
      <c r="J13" s="96">
        <v>6</v>
      </c>
      <c r="K13" s="97" t="str">
        <f t="shared" si="1"/>
        <v>Old Bridge Township</v>
      </c>
      <c r="L13" s="97" t="str">
        <f t="shared" si="2"/>
        <v>Middlesex</v>
      </c>
      <c r="M13" s="75">
        <f t="shared" si="2"/>
        <v>48426</v>
      </c>
      <c r="N13" s="75">
        <f t="shared" si="2"/>
        <v>48426</v>
      </c>
      <c r="O13" s="75">
        <f t="shared" si="2"/>
        <v>0</v>
      </c>
      <c r="P13" s="100"/>
    </row>
    <row r="14" spans="1:16" ht="12.75">
      <c r="A14" s="136" t="s">
        <v>603</v>
      </c>
      <c r="B14" s="136" t="s">
        <v>17</v>
      </c>
      <c r="C14" s="46">
        <v>25350</v>
      </c>
      <c r="D14" s="46">
        <v>25350</v>
      </c>
      <c r="E14" s="46">
        <v>0</v>
      </c>
      <c r="F14" s="10"/>
      <c r="G14" s="28"/>
      <c r="I14" s="99"/>
      <c r="J14" s="96">
        <v>7</v>
      </c>
      <c r="K14" s="97" t="str">
        <f t="shared" si="1"/>
        <v>Hopewell Township</v>
      </c>
      <c r="L14" s="97" t="str">
        <f t="shared" si="2"/>
        <v>Mercer</v>
      </c>
      <c r="M14" s="75">
        <f t="shared" si="2"/>
        <v>25350</v>
      </c>
      <c r="N14" s="75">
        <f t="shared" si="2"/>
        <v>25350</v>
      </c>
      <c r="O14" s="75">
        <f t="shared" si="2"/>
        <v>0</v>
      </c>
      <c r="P14" s="100"/>
    </row>
    <row r="15" spans="1:16" ht="12.75">
      <c r="A15" s="136" t="s">
        <v>239</v>
      </c>
      <c r="B15" s="136" t="s">
        <v>8</v>
      </c>
      <c r="C15" s="46">
        <v>25220</v>
      </c>
      <c r="D15" s="46">
        <v>25220</v>
      </c>
      <c r="E15" s="46">
        <v>0</v>
      </c>
      <c r="F15" s="10"/>
      <c r="G15" s="28"/>
      <c r="I15" s="99"/>
      <c r="J15" s="96">
        <v>8</v>
      </c>
      <c r="K15" s="97" t="str">
        <f t="shared" si="1"/>
        <v>Ramsey Borough</v>
      </c>
      <c r="L15" s="97" t="str">
        <f t="shared" si="2"/>
        <v>Bergen</v>
      </c>
      <c r="M15" s="75">
        <f t="shared" si="2"/>
        <v>25220</v>
      </c>
      <c r="N15" s="75">
        <f t="shared" si="2"/>
        <v>25220</v>
      </c>
      <c r="O15" s="75">
        <f t="shared" si="2"/>
        <v>0</v>
      </c>
      <c r="P15" s="100"/>
    </row>
    <row r="16" spans="1:16" ht="12.75">
      <c r="A16" s="136" t="s">
        <v>89</v>
      </c>
      <c r="B16" s="136" t="s">
        <v>7</v>
      </c>
      <c r="C16" s="46">
        <v>23316</v>
      </c>
      <c r="D16" s="46">
        <v>23316</v>
      </c>
      <c r="E16" s="46">
        <v>0</v>
      </c>
      <c r="F16" s="10"/>
      <c r="G16" s="28"/>
      <c r="I16" s="99"/>
      <c r="J16" s="96">
        <v>9</v>
      </c>
      <c r="K16" s="97" t="str">
        <f t="shared" si="1"/>
        <v>Somers Point City</v>
      </c>
      <c r="L16" s="97" t="str">
        <f t="shared" si="2"/>
        <v>Atlantic</v>
      </c>
      <c r="M16" s="75">
        <f t="shared" si="2"/>
        <v>23316</v>
      </c>
      <c r="N16" s="75">
        <f t="shared" si="2"/>
        <v>23316</v>
      </c>
      <c r="O16" s="75">
        <f t="shared" si="2"/>
        <v>0</v>
      </c>
      <c r="P16" s="100"/>
    </row>
    <row r="17" spans="1:16" ht="12.75">
      <c r="A17" s="136" t="s">
        <v>1289</v>
      </c>
      <c r="B17" s="136" t="s">
        <v>21</v>
      </c>
      <c r="C17" s="46">
        <v>22931</v>
      </c>
      <c r="D17" s="46">
        <v>22931</v>
      </c>
      <c r="E17" s="46">
        <v>0</v>
      </c>
      <c r="F17" s="10"/>
      <c r="G17" s="28"/>
      <c r="I17" s="99"/>
      <c r="J17" s="96">
        <v>10</v>
      </c>
      <c r="K17" s="97" t="str">
        <f t="shared" si="1"/>
        <v>Lakewood Township</v>
      </c>
      <c r="L17" s="97" t="str">
        <f t="shared" si="2"/>
        <v>Ocean</v>
      </c>
      <c r="M17" s="75">
        <f t="shared" si="2"/>
        <v>22931</v>
      </c>
      <c r="N17" s="75">
        <f t="shared" si="2"/>
        <v>22931</v>
      </c>
      <c r="O17" s="75">
        <f t="shared" si="2"/>
        <v>0</v>
      </c>
      <c r="P17" s="100"/>
    </row>
    <row r="18" spans="1:16" ht="12.75">
      <c r="A18" s="136" t="s">
        <v>773</v>
      </c>
      <c r="B18" s="136" t="s">
        <v>15</v>
      </c>
      <c r="C18" s="46">
        <v>22400</v>
      </c>
      <c r="D18" s="46">
        <v>22400</v>
      </c>
      <c r="E18" s="46">
        <v>0</v>
      </c>
      <c r="F18" s="10"/>
      <c r="G18" s="28"/>
      <c r="I18" s="99"/>
      <c r="J18" s="96">
        <v>11</v>
      </c>
      <c r="K18" s="97" t="str">
        <f t="shared" si="1"/>
        <v>Jersey City</v>
      </c>
      <c r="L18" s="97" t="str">
        <f t="shared" si="2"/>
        <v>Hudson</v>
      </c>
      <c r="M18" s="75">
        <f t="shared" si="2"/>
        <v>22400</v>
      </c>
      <c r="N18" s="75">
        <f t="shared" si="2"/>
        <v>22400</v>
      </c>
      <c r="O18" s="75">
        <f t="shared" si="2"/>
        <v>0</v>
      </c>
      <c r="P18" s="100"/>
    </row>
    <row r="19" spans="1:16" ht="12.75">
      <c r="A19" s="136" t="s">
        <v>1597</v>
      </c>
      <c r="B19" s="136" t="s">
        <v>26</v>
      </c>
      <c r="C19" s="46">
        <v>21884</v>
      </c>
      <c r="D19" s="46">
        <v>21884</v>
      </c>
      <c r="E19" s="46">
        <v>0</v>
      </c>
      <c r="F19" s="10"/>
      <c r="G19" s="28"/>
      <c r="I19" s="99"/>
      <c r="J19" s="96">
        <v>12</v>
      </c>
      <c r="K19" s="97" t="str">
        <f t="shared" si="1"/>
        <v>Linden City</v>
      </c>
      <c r="L19" s="97" t="str">
        <f t="shared" si="2"/>
        <v>Union</v>
      </c>
      <c r="M19" s="75">
        <f t="shared" si="2"/>
        <v>21884</v>
      </c>
      <c r="N19" s="75">
        <f t="shared" si="2"/>
        <v>21884</v>
      </c>
      <c r="O19" s="75">
        <f t="shared" si="2"/>
        <v>0</v>
      </c>
      <c r="P19" s="100"/>
    </row>
    <row r="20" spans="1:16" ht="12.75">
      <c r="A20" s="136" t="s">
        <v>1422</v>
      </c>
      <c r="B20" s="136" t="s">
        <v>23</v>
      </c>
      <c r="C20" s="46">
        <v>21175</v>
      </c>
      <c r="D20" s="46">
        <v>21175</v>
      </c>
      <c r="E20" s="46">
        <v>0</v>
      </c>
      <c r="F20" s="26"/>
      <c r="G20" s="28"/>
      <c r="I20" s="99"/>
      <c r="J20" s="96">
        <v>13</v>
      </c>
      <c r="K20" s="97" t="str">
        <f t="shared" si="1"/>
        <v>Pittsgrove Township</v>
      </c>
      <c r="L20" s="97" t="str">
        <f t="shared" si="2"/>
        <v>Salem</v>
      </c>
      <c r="M20" s="75">
        <f t="shared" si="2"/>
        <v>21175</v>
      </c>
      <c r="N20" s="75">
        <f t="shared" si="2"/>
        <v>21175</v>
      </c>
      <c r="O20" s="75">
        <f t="shared" si="2"/>
        <v>0</v>
      </c>
      <c r="P20" s="100"/>
    </row>
    <row r="21" spans="1:16" ht="12.75">
      <c r="A21" s="136" t="s">
        <v>1351</v>
      </c>
      <c r="B21" s="136" t="s">
        <v>22</v>
      </c>
      <c r="C21" s="46">
        <v>17228</v>
      </c>
      <c r="D21" s="46">
        <v>14514</v>
      </c>
      <c r="E21" s="46">
        <v>2714</v>
      </c>
      <c r="F21" s="10"/>
      <c r="G21" s="28"/>
      <c r="I21" s="99"/>
      <c r="J21" s="96">
        <v>14</v>
      </c>
      <c r="K21" s="97" t="str">
        <f t="shared" si="1"/>
        <v>Clifton City</v>
      </c>
      <c r="L21" s="97" t="str">
        <f t="shared" si="2"/>
        <v>Passaic</v>
      </c>
      <c r="M21" s="75">
        <f t="shared" si="2"/>
        <v>17228</v>
      </c>
      <c r="N21" s="75">
        <f t="shared" si="2"/>
        <v>14514</v>
      </c>
      <c r="O21" s="75">
        <f t="shared" si="2"/>
        <v>2714</v>
      </c>
      <c r="P21" s="100"/>
    </row>
    <row r="22" spans="1:16" ht="12.75">
      <c r="A22" s="136" t="s">
        <v>317</v>
      </c>
      <c r="B22" s="136" t="s">
        <v>9</v>
      </c>
      <c r="C22" s="46">
        <v>14500</v>
      </c>
      <c r="D22" s="46">
        <v>14500</v>
      </c>
      <c r="E22" s="46">
        <v>0</v>
      </c>
      <c r="F22" s="10"/>
      <c r="G22" s="28"/>
      <c r="I22" s="99"/>
      <c r="J22" s="96">
        <v>15</v>
      </c>
      <c r="K22" s="97" t="str">
        <f t="shared" si="1"/>
        <v>Bordentown Township</v>
      </c>
      <c r="L22" s="97" t="str">
        <f t="shared" si="2"/>
        <v>Burlington</v>
      </c>
      <c r="M22" s="75">
        <f t="shared" si="2"/>
        <v>14500</v>
      </c>
      <c r="N22" s="75">
        <f t="shared" si="2"/>
        <v>14500</v>
      </c>
      <c r="O22" s="75">
        <f t="shared" si="2"/>
        <v>0</v>
      </c>
      <c r="P22" s="100"/>
    </row>
    <row r="23" spans="1:16" ht="12.75">
      <c r="A23" s="136" t="s">
        <v>537</v>
      </c>
      <c r="B23" s="136" t="s">
        <v>11</v>
      </c>
      <c r="C23" s="46">
        <v>13661</v>
      </c>
      <c r="D23" s="46">
        <v>13661</v>
      </c>
      <c r="E23" s="46">
        <v>0</v>
      </c>
      <c r="F23" s="10"/>
      <c r="G23" s="17"/>
      <c r="I23" s="99"/>
      <c r="J23" s="96">
        <v>16</v>
      </c>
      <c r="K23" s="97" t="str">
        <f t="shared" si="1"/>
        <v>Avalon Borough</v>
      </c>
      <c r="L23" s="97" t="str">
        <f t="shared" si="2"/>
        <v>Cape May</v>
      </c>
      <c r="M23" s="75">
        <f t="shared" si="2"/>
        <v>13661</v>
      </c>
      <c r="N23" s="75">
        <f t="shared" si="2"/>
        <v>13661</v>
      </c>
      <c r="O23" s="75">
        <f t="shared" si="2"/>
        <v>0</v>
      </c>
      <c r="P23" s="100"/>
    </row>
    <row r="24" spans="1:16" ht="12.75">
      <c r="A24" s="136" t="s">
        <v>1100</v>
      </c>
      <c r="B24" s="136" t="s">
        <v>19</v>
      </c>
      <c r="C24" s="46">
        <v>13502</v>
      </c>
      <c r="D24" s="46">
        <v>0</v>
      </c>
      <c r="E24" s="46">
        <v>13502</v>
      </c>
      <c r="F24" s="10"/>
      <c r="G24" s="28"/>
      <c r="I24" s="99"/>
      <c r="J24" s="96">
        <v>17</v>
      </c>
      <c r="K24" s="97" t="str">
        <f t="shared" si="1"/>
        <v>Rumson Borough</v>
      </c>
      <c r="L24" s="97" t="str">
        <f aca="true" t="shared" si="3" ref="L24:O27">B24</f>
        <v>Monmouth</v>
      </c>
      <c r="M24" s="75">
        <f t="shared" si="3"/>
        <v>13502</v>
      </c>
      <c r="N24" s="75">
        <f t="shared" si="3"/>
        <v>0</v>
      </c>
      <c r="O24" s="75">
        <f t="shared" si="3"/>
        <v>13502</v>
      </c>
      <c r="P24" s="100"/>
    </row>
    <row r="25" spans="1:16" ht="12.75">
      <c r="A25" s="136" t="s">
        <v>531</v>
      </c>
      <c r="B25" s="136" t="s">
        <v>10</v>
      </c>
      <c r="C25" s="46">
        <v>11013</v>
      </c>
      <c r="D25" s="46">
        <v>11013</v>
      </c>
      <c r="E25" s="46">
        <v>0</v>
      </c>
      <c r="F25" s="26"/>
      <c r="G25" s="28"/>
      <c r="I25" s="99"/>
      <c r="J25" s="96">
        <v>18</v>
      </c>
      <c r="K25" s="97" t="str">
        <f t="shared" si="1"/>
        <v>Winslow Township</v>
      </c>
      <c r="L25" s="97" t="str">
        <f t="shared" si="3"/>
        <v>Camden</v>
      </c>
      <c r="M25" s="75">
        <f t="shared" si="3"/>
        <v>11013</v>
      </c>
      <c r="N25" s="75">
        <f t="shared" si="3"/>
        <v>11013</v>
      </c>
      <c r="O25" s="75">
        <f t="shared" si="3"/>
        <v>0</v>
      </c>
      <c r="P25" s="100"/>
    </row>
    <row r="26" spans="1:16" ht="12.75">
      <c r="A26" s="136" t="s">
        <v>629</v>
      </c>
      <c r="B26" s="136" t="s">
        <v>13</v>
      </c>
      <c r="C26" s="46">
        <v>5863</v>
      </c>
      <c r="D26" s="46">
        <v>0</v>
      </c>
      <c r="E26" s="46">
        <v>5863</v>
      </c>
      <c r="F26" s="10"/>
      <c r="G26" s="28"/>
      <c r="I26" s="99"/>
      <c r="J26" s="96">
        <v>19</v>
      </c>
      <c r="K26" s="97" t="str">
        <f t="shared" si="1"/>
        <v>Bloomfield Township</v>
      </c>
      <c r="L26" s="97" t="str">
        <f t="shared" si="3"/>
        <v>Essex</v>
      </c>
      <c r="M26" s="75">
        <f t="shared" si="3"/>
        <v>5863</v>
      </c>
      <c r="N26" s="75">
        <f t="shared" si="3"/>
        <v>0</v>
      </c>
      <c r="O26" s="75">
        <f t="shared" si="3"/>
        <v>5863</v>
      </c>
      <c r="P26" s="100"/>
    </row>
    <row r="27" spans="1:16" ht="12.75">
      <c r="A27" s="136" t="s">
        <v>965</v>
      </c>
      <c r="B27" s="136" t="s">
        <v>18</v>
      </c>
      <c r="C27" s="46">
        <v>5455</v>
      </c>
      <c r="D27" s="46">
        <v>5455</v>
      </c>
      <c r="E27" s="46">
        <v>0</v>
      </c>
      <c r="F27" s="10"/>
      <c r="G27" s="28"/>
      <c r="I27" s="99"/>
      <c r="J27" s="96">
        <v>20</v>
      </c>
      <c r="K27" s="97" t="str">
        <f t="shared" si="1"/>
        <v>South Plainfield Borough</v>
      </c>
      <c r="L27" s="97" t="str">
        <f t="shared" si="3"/>
        <v>Middlesex</v>
      </c>
      <c r="M27" s="75">
        <f t="shared" si="3"/>
        <v>5455</v>
      </c>
      <c r="N27" s="75">
        <f t="shared" si="3"/>
        <v>5455</v>
      </c>
      <c r="O27" s="75">
        <f t="shared" si="3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702593</v>
      </c>
      <c r="D29" s="56">
        <f>SUM(D8:D27)</f>
        <v>680514</v>
      </c>
      <c r="E29" s="56">
        <f>SUM(E8:E27)</f>
        <v>22079</v>
      </c>
      <c r="I29" s="99"/>
      <c r="J29" s="95"/>
      <c r="K29" s="75" t="str">
        <f>A29</f>
        <v>Top Municipalities</v>
      </c>
      <c r="L29" s="97"/>
      <c r="M29" s="75">
        <f aca="true" t="shared" si="4" ref="M29:O30">C29</f>
        <v>702593</v>
      </c>
      <c r="N29" s="75">
        <f t="shared" si="4"/>
        <v>680514</v>
      </c>
      <c r="O29" s="75">
        <f t="shared" si="4"/>
        <v>22079</v>
      </c>
      <c r="P29" s="100"/>
    </row>
    <row r="30" spans="1:16" ht="12.75">
      <c r="A30" s="151" t="s">
        <v>29</v>
      </c>
      <c r="B30" s="57"/>
      <c r="C30" s="56">
        <f>office_ytd!F29</f>
        <v>738118</v>
      </c>
      <c r="D30" s="56">
        <f>office_ytd!G29</f>
        <v>705468</v>
      </c>
      <c r="E30" s="56">
        <f>office_ytd!H29</f>
        <v>32650</v>
      </c>
      <c r="I30" s="99"/>
      <c r="J30" s="95"/>
      <c r="K30" s="97" t="str">
        <f>A30</f>
        <v>New Jersey</v>
      </c>
      <c r="L30" s="97"/>
      <c r="M30" s="75">
        <f t="shared" si="4"/>
        <v>738118</v>
      </c>
      <c r="N30" s="75">
        <f t="shared" si="4"/>
        <v>705468</v>
      </c>
      <c r="O30" s="75">
        <f t="shared" si="4"/>
        <v>32650</v>
      </c>
      <c r="P30" s="100"/>
    </row>
    <row r="31" spans="1:16" ht="12.75">
      <c r="A31" s="151" t="s">
        <v>1703</v>
      </c>
      <c r="B31" s="57"/>
      <c r="C31" s="152">
        <f>C29/C30</f>
        <v>0.9518708390799303</v>
      </c>
      <c r="D31" s="152">
        <f>D29/D30</f>
        <v>0.9646277364813145</v>
      </c>
      <c r="E31" s="152">
        <f>E29/E30</f>
        <v>0.6762327718223583</v>
      </c>
      <c r="I31" s="99"/>
      <c r="J31" s="95"/>
      <c r="K31" s="97" t="str">
        <f>A31</f>
        <v>Top as % of New Jersey</v>
      </c>
      <c r="L31" s="97"/>
      <c r="M31" s="98">
        <f>M29/M30</f>
        <v>0.9518708390799303</v>
      </c>
      <c r="N31" s="98">
        <f>N29/N30</f>
        <v>0.9646277364813145</v>
      </c>
      <c r="O31" s="98">
        <f>O29/O30</f>
        <v>0.6762327718223583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9:16" ht="12.75"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1731</v>
      </c>
    </row>
    <row r="2" spans="1:16" ht="16.5" thickTop="1">
      <c r="A2" s="1" t="str">
        <f>office!A1</f>
        <v>Square feet of office space authorized by building permits, February 2023</v>
      </c>
      <c r="I2" s="106"/>
      <c r="J2" s="107" t="str">
        <f>A2</f>
        <v>Square feet of office space authorized by building permits, February 2023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04/10/2023</v>
      </c>
      <c r="I4" s="123"/>
      <c r="J4" s="124" t="str">
        <f>A4</f>
        <v>Source:  New Jersey Department of Community Affairs, 04/10/2023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1734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90"/>
      <c r="I7" s="99"/>
      <c r="J7" s="116" t="s">
        <v>1732</v>
      </c>
      <c r="K7" s="117" t="s">
        <v>6</v>
      </c>
      <c r="L7" s="118" t="s">
        <v>5</v>
      </c>
      <c r="M7" s="119" t="s">
        <v>1697</v>
      </c>
      <c r="N7" s="80" t="s">
        <v>1735</v>
      </c>
      <c r="O7" s="80" t="s">
        <v>1698</v>
      </c>
      <c r="P7" s="100"/>
    </row>
    <row r="8" spans="1:16" ht="13.5" thickTop="1">
      <c r="A8" s="136" t="s">
        <v>110</v>
      </c>
      <c r="B8" s="136" t="s">
        <v>8</v>
      </c>
      <c r="C8" s="46">
        <v>133123</v>
      </c>
      <c r="D8" s="46">
        <v>133123</v>
      </c>
      <c r="E8" s="46">
        <v>0</v>
      </c>
      <c r="F8" s="153"/>
      <c r="G8" s="114">
        <v>1</v>
      </c>
      <c r="I8" s="99"/>
      <c r="J8" s="114">
        <v>1</v>
      </c>
      <c r="K8" s="115" t="str">
        <f aca="true" t="shared" si="0" ref="K8:O27">A8</f>
        <v>Carlstadt Borough</v>
      </c>
      <c r="L8" s="115" t="str">
        <f t="shared" si="0"/>
        <v>Bergen</v>
      </c>
      <c r="M8" s="76">
        <f t="shared" si="0"/>
        <v>133123</v>
      </c>
      <c r="N8" s="76">
        <f t="shared" si="0"/>
        <v>133123</v>
      </c>
      <c r="O8" s="76">
        <f t="shared" si="0"/>
        <v>0</v>
      </c>
      <c r="P8" s="100"/>
    </row>
    <row r="9" spans="1:16" ht="12.75">
      <c r="A9" s="136" t="s">
        <v>149</v>
      </c>
      <c r="B9" s="136" t="s">
        <v>8</v>
      </c>
      <c r="C9" s="46">
        <v>81000</v>
      </c>
      <c r="D9" s="46">
        <v>81000</v>
      </c>
      <c r="E9" s="46">
        <v>0</v>
      </c>
      <c r="F9" s="138"/>
      <c r="G9" s="96">
        <v>2</v>
      </c>
      <c r="I9" s="99"/>
      <c r="J9" s="96">
        <v>2</v>
      </c>
      <c r="K9" s="97" t="str">
        <f t="shared" si="0"/>
        <v>Fairview Borough</v>
      </c>
      <c r="L9" s="97" t="str">
        <f t="shared" si="0"/>
        <v>Bergen</v>
      </c>
      <c r="M9" s="75">
        <f t="shared" si="0"/>
        <v>81000</v>
      </c>
      <c r="N9" s="75">
        <f t="shared" si="0"/>
        <v>81000</v>
      </c>
      <c r="O9" s="75">
        <f t="shared" si="0"/>
        <v>0</v>
      </c>
      <c r="P9" s="100"/>
    </row>
    <row r="10" spans="1:16" ht="12.75">
      <c r="A10" s="136" t="s">
        <v>441</v>
      </c>
      <c r="B10" s="136" t="s">
        <v>10</v>
      </c>
      <c r="C10" s="46">
        <v>48600</v>
      </c>
      <c r="D10" s="46">
        <v>48600</v>
      </c>
      <c r="E10" s="46">
        <v>0</v>
      </c>
      <c r="F10" s="138"/>
      <c r="G10" s="96">
        <v>3</v>
      </c>
      <c r="I10" s="99"/>
      <c r="J10" s="96">
        <v>3</v>
      </c>
      <c r="K10" s="97" t="str">
        <f t="shared" si="0"/>
        <v>Berlin Township</v>
      </c>
      <c r="L10" s="97" t="str">
        <f t="shared" si="0"/>
        <v>Camden</v>
      </c>
      <c r="M10" s="75">
        <f t="shared" si="0"/>
        <v>48600</v>
      </c>
      <c r="N10" s="75">
        <f t="shared" si="0"/>
        <v>48600</v>
      </c>
      <c r="O10" s="75">
        <f t="shared" si="0"/>
        <v>0</v>
      </c>
      <c r="P10" s="100"/>
    </row>
    <row r="11" spans="1:16" ht="12.75">
      <c r="A11" s="136" t="s">
        <v>927</v>
      </c>
      <c r="B11" s="136" t="s">
        <v>18</v>
      </c>
      <c r="C11" s="46">
        <v>48426</v>
      </c>
      <c r="D11" s="46">
        <v>48426</v>
      </c>
      <c r="E11" s="46">
        <v>0</v>
      </c>
      <c r="F11" s="138"/>
      <c r="G11" s="96">
        <v>4</v>
      </c>
      <c r="I11" s="99"/>
      <c r="J11" s="96">
        <v>4</v>
      </c>
      <c r="K11" s="97" t="str">
        <f t="shared" si="0"/>
        <v>Old Bridge Township</v>
      </c>
      <c r="L11" s="97" t="str">
        <f t="shared" si="0"/>
        <v>Middlesex</v>
      </c>
      <c r="M11" s="75">
        <f t="shared" si="0"/>
        <v>48426</v>
      </c>
      <c r="N11" s="75">
        <f t="shared" si="0"/>
        <v>48426</v>
      </c>
      <c r="O11" s="75">
        <f t="shared" si="0"/>
        <v>0</v>
      </c>
      <c r="P11" s="100"/>
    </row>
    <row r="12" spans="1:16" ht="12.75">
      <c r="A12" s="136" t="s">
        <v>603</v>
      </c>
      <c r="B12" s="136" t="s">
        <v>17</v>
      </c>
      <c r="C12" s="46">
        <v>25350</v>
      </c>
      <c r="D12" s="46">
        <v>25350</v>
      </c>
      <c r="E12" s="46">
        <v>0</v>
      </c>
      <c r="F12" s="138"/>
      <c r="G12" s="96">
        <v>5</v>
      </c>
      <c r="I12" s="99"/>
      <c r="J12" s="96">
        <v>5</v>
      </c>
      <c r="K12" s="97" t="str">
        <f t="shared" si="0"/>
        <v>Hopewell Township</v>
      </c>
      <c r="L12" s="97" t="str">
        <f t="shared" si="0"/>
        <v>Mercer</v>
      </c>
      <c r="M12" s="75">
        <f t="shared" si="0"/>
        <v>25350</v>
      </c>
      <c r="N12" s="75">
        <f t="shared" si="0"/>
        <v>25350</v>
      </c>
      <c r="O12" s="75">
        <f t="shared" si="0"/>
        <v>0</v>
      </c>
      <c r="P12" s="100"/>
    </row>
    <row r="13" spans="1:16" ht="12.75">
      <c r="A13" s="136" t="s">
        <v>773</v>
      </c>
      <c r="B13" s="136" t="s">
        <v>15</v>
      </c>
      <c r="C13" s="46">
        <v>22400</v>
      </c>
      <c r="D13" s="46">
        <v>22400</v>
      </c>
      <c r="E13" s="46">
        <v>0</v>
      </c>
      <c r="F13" s="138"/>
      <c r="G13" s="96">
        <v>6</v>
      </c>
      <c r="I13" s="99"/>
      <c r="J13" s="96">
        <v>6</v>
      </c>
      <c r="K13" s="97" t="str">
        <f t="shared" si="0"/>
        <v>Jersey City</v>
      </c>
      <c r="L13" s="97" t="str">
        <f t="shared" si="0"/>
        <v>Hudson</v>
      </c>
      <c r="M13" s="75">
        <f t="shared" si="0"/>
        <v>22400</v>
      </c>
      <c r="N13" s="75">
        <f t="shared" si="0"/>
        <v>22400</v>
      </c>
      <c r="O13" s="75">
        <f t="shared" si="0"/>
        <v>0</v>
      </c>
      <c r="P13" s="100"/>
    </row>
    <row r="14" spans="1:16" ht="12.75">
      <c r="A14" s="136" t="s">
        <v>1597</v>
      </c>
      <c r="B14" s="136" t="s">
        <v>26</v>
      </c>
      <c r="C14" s="46">
        <v>21882</v>
      </c>
      <c r="D14" s="46">
        <v>21882</v>
      </c>
      <c r="E14" s="46">
        <v>0</v>
      </c>
      <c r="F14" s="138"/>
      <c r="G14" s="96">
        <v>7</v>
      </c>
      <c r="I14" s="99"/>
      <c r="J14" s="96">
        <v>7</v>
      </c>
      <c r="K14" s="97" t="str">
        <f t="shared" si="0"/>
        <v>Linden City</v>
      </c>
      <c r="L14" s="97" t="str">
        <f t="shared" si="0"/>
        <v>Union</v>
      </c>
      <c r="M14" s="75">
        <f t="shared" si="0"/>
        <v>21882</v>
      </c>
      <c r="N14" s="75">
        <f t="shared" si="0"/>
        <v>21882</v>
      </c>
      <c r="O14" s="75">
        <f t="shared" si="0"/>
        <v>0</v>
      </c>
      <c r="P14" s="100"/>
    </row>
    <row r="15" spans="1:16" ht="12.75">
      <c r="A15" s="136" t="s">
        <v>1100</v>
      </c>
      <c r="B15" s="136" t="s">
        <v>19</v>
      </c>
      <c r="C15" s="46">
        <v>13502</v>
      </c>
      <c r="D15" s="46">
        <v>0</v>
      </c>
      <c r="E15" s="46">
        <v>13502</v>
      </c>
      <c r="F15" s="138"/>
      <c r="G15" s="96">
        <v>8</v>
      </c>
      <c r="I15" s="99"/>
      <c r="J15" s="96">
        <v>8</v>
      </c>
      <c r="K15" s="97" t="str">
        <f t="shared" si="0"/>
        <v>Rumson Borough</v>
      </c>
      <c r="L15" s="97" t="str">
        <f t="shared" si="0"/>
        <v>Monmouth</v>
      </c>
      <c r="M15" s="75">
        <f t="shared" si="0"/>
        <v>13502</v>
      </c>
      <c r="N15" s="75">
        <f t="shared" si="0"/>
        <v>0</v>
      </c>
      <c r="O15" s="75">
        <f t="shared" si="0"/>
        <v>13502</v>
      </c>
      <c r="P15" s="100"/>
    </row>
    <row r="16" spans="1:16" ht="12.75">
      <c r="A16" s="136" t="s">
        <v>531</v>
      </c>
      <c r="B16" s="136" t="s">
        <v>10</v>
      </c>
      <c r="C16" s="46">
        <v>11013</v>
      </c>
      <c r="D16" s="46">
        <v>11013</v>
      </c>
      <c r="E16" s="46">
        <v>0</v>
      </c>
      <c r="F16" s="138"/>
      <c r="G16" s="96">
        <v>9</v>
      </c>
      <c r="I16" s="99"/>
      <c r="J16" s="96">
        <v>9</v>
      </c>
      <c r="K16" s="97" t="str">
        <f t="shared" si="0"/>
        <v>Winslow Township</v>
      </c>
      <c r="L16" s="97" t="str">
        <f t="shared" si="0"/>
        <v>Camden</v>
      </c>
      <c r="M16" s="75">
        <f t="shared" si="0"/>
        <v>11013</v>
      </c>
      <c r="N16" s="75">
        <f t="shared" si="0"/>
        <v>11013</v>
      </c>
      <c r="O16" s="75">
        <f t="shared" si="0"/>
        <v>0</v>
      </c>
      <c r="P16" s="100"/>
    </row>
    <row r="17" spans="1:16" ht="12.75">
      <c r="A17" s="136" t="s">
        <v>965</v>
      </c>
      <c r="B17" s="136" t="s">
        <v>18</v>
      </c>
      <c r="C17" s="46">
        <v>5455</v>
      </c>
      <c r="D17" s="46">
        <v>5455</v>
      </c>
      <c r="E17" s="46">
        <v>0</v>
      </c>
      <c r="F17" s="138"/>
      <c r="G17" s="96">
        <v>10</v>
      </c>
      <c r="I17" s="99"/>
      <c r="J17" s="96">
        <v>10</v>
      </c>
      <c r="K17" s="97" t="str">
        <f t="shared" si="0"/>
        <v>South Plainfield Borough</v>
      </c>
      <c r="L17" s="97" t="str">
        <f t="shared" si="0"/>
        <v>Middlesex</v>
      </c>
      <c r="M17" s="75">
        <f t="shared" si="0"/>
        <v>5455</v>
      </c>
      <c r="N17" s="75">
        <f t="shared" si="0"/>
        <v>5455</v>
      </c>
      <c r="O17" s="75">
        <f t="shared" si="0"/>
        <v>0</v>
      </c>
      <c r="P17" s="100"/>
    </row>
    <row r="18" spans="1:16" ht="12.75">
      <c r="A18" s="136" t="s">
        <v>1289</v>
      </c>
      <c r="B18" s="136" t="s">
        <v>21</v>
      </c>
      <c r="C18" s="46">
        <v>4856</v>
      </c>
      <c r="D18" s="46">
        <v>4856</v>
      </c>
      <c r="E18" s="46">
        <v>0</v>
      </c>
      <c r="F18" s="138"/>
      <c r="G18" s="96">
        <v>11</v>
      </c>
      <c r="I18" s="99"/>
      <c r="J18" s="96">
        <v>11</v>
      </c>
      <c r="K18" s="97" t="str">
        <f t="shared" si="0"/>
        <v>Lakewood Township</v>
      </c>
      <c r="L18" s="97" t="str">
        <f t="shared" si="0"/>
        <v>Ocean</v>
      </c>
      <c r="M18" s="75">
        <f t="shared" si="0"/>
        <v>4856</v>
      </c>
      <c r="N18" s="75">
        <f t="shared" si="0"/>
        <v>4856</v>
      </c>
      <c r="O18" s="75">
        <f t="shared" si="0"/>
        <v>0</v>
      </c>
      <c r="P18" s="100"/>
    </row>
    <row r="19" spans="1:16" ht="12.75">
      <c r="A19" s="136" t="s">
        <v>662</v>
      </c>
      <c r="B19" s="136" t="s">
        <v>13</v>
      </c>
      <c r="C19" s="46">
        <v>4749</v>
      </c>
      <c r="D19" s="46">
        <v>4749</v>
      </c>
      <c r="E19" s="46">
        <v>0</v>
      </c>
      <c r="F19" s="133"/>
      <c r="G19" s="96">
        <v>12</v>
      </c>
      <c r="I19" s="99"/>
      <c r="J19" s="96">
        <v>12</v>
      </c>
      <c r="K19" s="97" t="str">
        <f t="shared" si="0"/>
        <v>Newark City</v>
      </c>
      <c r="L19" s="97" t="str">
        <f t="shared" si="0"/>
        <v>Essex</v>
      </c>
      <c r="M19" s="75">
        <f t="shared" si="0"/>
        <v>4749</v>
      </c>
      <c r="N19" s="75">
        <f t="shared" si="0"/>
        <v>4749</v>
      </c>
      <c r="O19" s="75">
        <f t="shared" si="0"/>
        <v>0</v>
      </c>
      <c r="P19" s="100"/>
    </row>
    <row r="20" spans="1:16" ht="12.75">
      <c r="A20" s="136" t="s">
        <v>209</v>
      </c>
      <c r="B20" s="136" t="s">
        <v>8</v>
      </c>
      <c r="C20" s="46">
        <v>4611</v>
      </c>
      <c r="D20" s="46">
        <v>0</v>
      </c>
      <c r="E20" s="46">
        <v>4611</v>
      </c>
      <c r="F20" s="138"/>
      <c r="G20" s="96">
        <v>13</v>
      </c>
      <c r="I20" s="99"/>
      <c r="J20" s="96">
        <v>13</v>
      </c>
      <c r="K20" s="97" t="str">
        <f t="shared" si="0"/>
        <v>New Milford Borough</v>
      </c>
      <c r="L20" s="97" t="str">
        <f t="shared" si="0"/>
        <v>Bergen</v>
      </c>
      <c r="M20" s="75">
        <f t="shared" si="0"/>
        <v>4611</v>
      </c>
      <c r="N20" s="75">
        <f t="shared" si="0"/>
        <v>0</v>
      </c>
      <c r="O20" s="75">
        <f t="shared" si="0"/>
        <v>4611</v>
      </c>
      <c r="P20" s="100"/>
    </row>
    <row r="21" spans="1:16" ht="12.75">
      <c r="A21" s="136" t="s">
        <v>305</v>
      </c>
      <c r="B21" s="136" t="s">
        <v>8</v>
      </c>
      <c r="C21" s="46">
        <v>3380</v>
      </c>
      <c r="D21" s="46">
        <v>0</v>
      </c>
      <c r="E21" s="46">
        <v>3380</v>
      </c>
      <c r="F21" s="138"/>
      <c r="G21" s="96">
        <v>14</v>
      </c>
      <c r="I21" s="99"/>
      <c r="J21" s="96">
        <v>14</v>
      </c>
      <c r="K21" s="97" t="str">
        <f t="shared" si="0"/>
        <v>Wyckoff Township</v>
      </c>
      <c r="L21" s="97" t="str">
        <f t="shared" si="0"/>
        <v>Bergen</v>
      </c>
      <c r="M21" s="75">
        <f t="shared" si="0"/>
        <v>3380</v>
      </c>
      <c r="N21" s="75">
        <f t="shared" si="0"/>
        <v>0</v>
      </c>
      <c r="O21" s="75">
        <f t="shared" si="0"/>
        <v>3380</v>
      </c>
      <c r="P21" s="100"/>
    </row>
    <row r="22" spans="1:16" ht="12.75">
      <c r="A22" s="136" t="s">
        <v>701</v>
      </c>
      <c r="B22" s="136" t="s">
        <v>24</v>
      </c>
      <c r="C22" s="46">
        <v>2830</v>
      </c>
      <c r="D22" s="46">
        <v>2830</v>
      </c>
      <c r="E22" s="46">
        <v>0</v>
      </c>
      <c r="F22" s="138"/>
      <c r="G22" s="96">
        <v>15</v>
      </c>
      <c r="I22" s="99"/>
      <c r="J22" s="96">
        <v>15</v>
      </c>
      <c r="K22" s="97" t="str">
        <f t="shared" si="0"/>
        <v>Franklin Township</v>
      </c>
      <c r="L22" s="97" t="str">
        <f t="shared" si="0"/>
        <v>Somerset</v>
      </c>
      <c r="M22" s="75">
        <f t="shared" si="0"/>
        <v>2830</v>
      </c>
      <c r="N22" s="75">
        <f t="shared" si="0"/>
        <v>2830</v>
      </c>
      <c r="O22" s="75">
        <f t="shared" si="0"/>
        <v>0</v>
      </c>
      <c r="P22" s="100"/>
    </row>
    <row r="23" spans="1:16" ht="12.75">
      <c r="A23" s="136" t="s">
        <v>1351</v>
      </c>
      <c r="B23" s="136" t="s">
        <v>22</v>
      </c>
      <c r="C23" s="46">
        <v>2714</v>
      </c>
      <c r="D23" s="46">
        <v>0</v>
      </c>
      <c r="E23" s="46">
        <v>2714</v>
      </c>
      <c r="F23" s="138"/>
      <c r="G23" s="96">
        <v>16</v>
      </c>
      <c r="I23" s="99"/>
      <c r="J23" s="96">
        <v>16</v>
      </c>
      <c r="K23" s="97" t="str">
        <f t="shared" si="0"/>
        <v>Clifton City</v>
      </c>
      <c r="L23" s="97" t="str">
        <f t="shared" si="0"/>
        <v>Passaic</v>
      </c>
      <c r="M23" s="75">
        <f t="shared" si="0"/>
        <v>2714</v>
      </c>
      <c r="N23" s="75">
        <f t="shared" si="0"/>
        <v>0</v>
      </c>
      <c r="O23" s="75">
        <f t="shared" si="0"/>
        <v>2714</v>
      </c>
      <c r="P23" s="100"/>
    </row>
    <row r="24" spans="1:16" ht="12.75">
      <c r="A24" s="136" t="s">
        <v>612</v>
      </c>
      <c r="B24" s="136" t="s">
        <v>12</v>
      </c>
      <c r="C24" s="46">
        <v>2400</v>
      </c>
      <c r="D24" s="46">
        <v>2400</v>
      </c>
      <c r="E24" s="46">
        <v>0</v>
      </c>
      <c r="F24" s="46"/>
      <c r="G24" s="96">
        <v>17</v>
      </c>
      <c r="I24" s="99"/>
      <c r="J24" s="96">
        <v>17</v>
      </c>
      <c r="K24" s="97" t="str">
        <f t="shared" si="0"/>
        <v>Millville City</v>
      </c>
      <c r="L24" s="97" t="str">
        <f t="shared" si="0"/>
        <v>Cumberland</v>
      </c>
      <c r="M24" s="75">
        <f t="shared" si="0"/>
        <v>2400</v>
      </c>
      <c r="N24" s="75">
        <f t="shared" si="0"/>
        <v>2400</v>
      </c>
      <c r="O24" s="75">
        <f t="shared" si="0"/>
        <v>0</v>
      </c>
      <c r="P24" s="100"/>
    </row>
    <row r="25" spans="1:16" ht="12.75">
      <c r="A25" s="136" t="s">
        <v>576</v>
      </c>
      <c r="B25" s="136" t="s">
        <v>11</v>
      </c>
      <c r="C25" s="46">
        <v>2045</v>
      </c>
      <c r="D25" s="46">
        <v>2045</v>
      </c>
      <c r="E25" s="46">
        <v>0</v>
      </c>
      <c r="F25" s="138"/>
      <c r="G25" s="96">
        <v>18</v>
      </c>
      <c r="I25" s="99"/>
      <c r="J25" s="96">
        <v>18</v>
      </c>
      <c r="K25" s="97" t="str">
        <f t="shared" si="0"/>
        <v>Wildwood City</v>
      </c>
      <c r="L25" s="97" t="str">
        <f t="shared" si="0"/>
        <v>Cape May</v>
      </c>
      <c r="M25" s="75">
        <f t="shared" si="0"/>
        <v>2045</v>
      </c>
      <c r="N25" s="75">
        <f t="shared" si="0"/>
        <v>2045</v>
      </c>
      <c r="O25" s="75">
        <f t="shared" si="0"/>
        <v>0</v>
      </c>
      <c r="P25" s="100"/>
    </row>
    <row r="26" spans="1:16" ht="12.75">
      <c r="A26" s="136" t="s">
        <v>370</v>
      </c>
      <c r="B26" s="136" t="s">
        <v>9</v>
      </c>
      <c r="C26" s="46">
        <v>1092</v>
      </c>
      <c r="D26" s="46">
        <v>1092</v>
      </c>
      <c r="E26" s="46">
        <v>0</v>
      </c>
      <c r="F26" s="133"/>
      <c r="G26" s="96">
        <v>19</v>
      </c>
      <c r="I26" s="99"/>
      <c r="J26" s="96">
        <v>19</v>
      </c>
      <c r="K26" s="97" t="str">
        <f t="shared" si="0"/>
        <v>Moorestown Township</v>
      </c>
      <c r="L26" s="97" t="str">
        <f t="shared" si="0"/>
        <v>Burlington</v>
      </c>
      <c r="M26" s="75">
        <f t="shared" si="0"/>
        <v>1092</v>
      </c>
      <c r="N26" s="75">
        <f t="shared" si="0"/>
        <v>1092</v>
      </c>
      <c r="O26" s="75">
        <f t="shared" si="0"/>
        <v>0</v>
      </c>
      <c r="P26" s="100"/>
    </row>
    <row r="27" spans="1:16" ht="12.75">
      <c r="A27" s="136" t="s">
        <v>715</v>
      </c>
      <c r="B27" s="136" t="s">
        <v>14</v>
      </c>
      <c r="C27" s="46">
        <v>1087</v>
      </c>
      <c r="D27" s="46">
        <v>1087</v>
      </c>
      <c r="E27" s="46">
        <v>0</v>
      </c>
      <c r="F27" s="138"/>
      <c r="G27" s="96">
        <v>20</v>
      </c>
      <c r="I27" s="99"/>
      <c r="J27" s="96">
        <v>20</v>
      </c>
      <c r="K27" s="97" t="str">
        <f t="shared" si="0"/>
        <v>Mantua Township</v>
      </c>
      <c r="L27" s="97" t="str">
        <f t="shared" si="0"/>
        <v>Gloucester</v>
      </c>
      <c r="M27" s="75">
        <f t="shared" si="0"/>
        <v>1087</v>
      </c>
      <c r="N27" s="75">
        <f t="shared" si="0"/>
        <v>1087</v>
      </c>
      <c r="O27" s="75">
        <f t="shared" si="0"/>
        <v>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440515</v>
      </c>
      <c r="N29" s="75">
        <f t="shared" si="1"/>
        <v>416308</v>
      </c>
      <c r="O29" s="75">
        <f t="shared" si="1"/>
        <v>24207</v>
      </c>
      <c r="P29" s="100"/>
    </row>
    <row r="30" spans="1:16" ht="12.75">
      <c r="A30" s="149" t="s">
        <v>1702</v>
      </c>
      <c r="B30" s="136"/>
      <c r="C30" s="150">
        <f>SUM(C8:C27)</f>
        <v>440515</v>
      </c>
      <c r="D30" s="56">
        <f>SUM(D8:D27)</f>
        <v>416308</v>
      </c>
      <c r="E30" s="56">
        <f>SUM(E8:E27)</f>
        <v>24207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442792</v>
      </c>
      <c r="N30" s="75">
        <f t="shared" si="1"/>
        <v>417310</v>
      </c>
      <c r="O30" s="75">
        <f t="shared" si="1"/>
        <v>25482</v>
      </c>
      <c r="P30" s="100"/>
    </row>
    <row r="31" spans="1:16" ht="12.75">
      <c r="A31" s="151" t="s">
        <v>29</v>
      </c>
      <c r="B31" s="57"/>
      <c r="C31" s="56">
        <f>office!F29</f>
        <v>442792</v>
      </c>
      <c r="D31" s="56">
        <f>office!G29</f>
        <v>417310</v>
      </c>
      <c r="E31" s="56">
        <f>office!H29</f>
        <v>25482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0.9948576306708342</v>
      </c>
      <c r="N31" s="98">
        <f>N29/N30</f>
        <v>0.9975989072871486</v>
      </c>
      <c r="O31" s="98">
        <f>O29/O30</f>
        <v>0.9499646809512597</v>
      </c>
      <c r="P31" s="100"/>
    </row>
    <row r="32" spans="1:16" ht="12.75">
      <c r="A32" s="151" t="s">
        <v>1703</v>
      </c>
      <c r="B32" s="57"/>
      <c r="C32" s="152">
        <f>C30/C31</f>
        <v>0.9948576306708342</v>
      </c>
      <c r="D32" s="152">
        <f>D30/D31</f>
        <v>0.9975989072871486</v>
      </c>
      <c r="E32" s="152">
        <f>E30/E31</f>
        <v>0.9499646809512597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1" sqref="A31:J598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1765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04/10/2023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1728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191">
        <f>SUM(F31:F53)</f>
        <v>24617</v>
      </c>
      <c r="G7" s="192">
        <f>SUM(G31:G53)</f>
        <v>23316</v>
      </c>
      <c r="H7" s="192">
        <f>SUM(H31:H53)</f>
        <v>1301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193">
        <f>SUM(F54:F123)</f>
        <v>334985</v>
      </c>
      <c r="G8" s="75">
        <f>SUM(G54:G123)</f>
        <v>326993</v>
      </c>
      <c r="H8" s="75">
        <f>SUM(H54:H123)</f>
        <v>7992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193">
        <f>SUM(F124:F163)</f>
        <v>15773</v>
      </c>
      <c r="G9" s="75">
        <f>SUM(G124:G163)</f>
        <v>15772</v>
      </c>
      <c r="H9" s="75">
        <f>SUM(H124:H163)</f>
        <v>1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193">
        <f>SUM(F164:F200)</f>
        <v>120210</v>
      </c>
      <c r="G10" s="75">
        <f>SUM(G164:G200)</f>
        <v>119909</v>
      </c>
      <c r="H10" s="75">
        <f>SUM(H164:H200)</f>
        <v>301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193">
        <f>SUM(F201:F216)</f>
        <v>15707</v>
      </c>
      <c r="G11" s="75">
        <f>SUM(G201:G216)</f>
        <v>15707</v>
      </c>
      <c r="H11" s="75">
        <f>SUM(H201:H216)</f>
        <v>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193">
        <f>SUM(F217:F230)</f>
        <v>2401</v>
      </c>
      <c r="G12" s="75">
        <f>SUM(G217:G230)</f>
        <v>2400</v>
      </c>
      <c r="H12" s="75">
        <f>SUM(H217:H230)</f>
        <v>1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193">
        <f>SUM(F231:F252)</f>
        <v>11616</v>
      </c>
      <c r="G13" s="75">
        <f>SUM(G231:G252)</f>
        <v>5753</v>
      </c>
      <c r="H13" s="75">
        <f>SUM(H231:H252)</f>
        <v>5863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193">
        <f>SUM(F253:F276)</f>
        <v>1311</v>
      </c>
      <c r="G14" s="75">
        <f>SUM(G253:G276)</f>
        <v>1311</v>
      </c>
      <c r="H14" s="75">
        <f>SUM(H253:H276)</f>
        <v>0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193">
        <f>SUM(F277:F288)</f>
        <v>22400</v>
      </c>
      <c r="G15" s="75">
        <f>SUM(G277:G288)</f>
        <v>22400</v>
      </c>
      <c r="H15" s="75">
        <f>SUM(H277:H288)</f>
        <v>0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193">
        <f>SUM(F289:F314)</f>
        <v>0</v>
      </c>
      <c r="G16" s="75">
        <f>SUM(G289:G314)</f>
        <v>0</v>
      </c>
      <c r="H16" s="75">
        <f>SUM(H289:H314)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193">
        <f>SUM(F315:F327)</f>
        <v>25350</v>
      </c>
      <c r="G17" s="75">
        <f>SUM(G315:G327)</f>
        <v>25350</v>
      </c>
      <c r="H17" s="75">
        <f>SUM(H315:H327)</f>
        <v>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193">
        <f>SUM(F328:F352)</f>
        <v>58662</v>
      </c>
      <c r="G18" s="75">
        <f>SUM(G328:G352)</f>
        <v>58661</v>
      </c>
      <c r="H18" s="75">
        <f>SUM(H328:H352)</f>
        <v>1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193">
        <f>SUM(F353:F405)</f>
        <v>13502</v>
      </c>
      <c r="G19" s="75">
        <f>SUM(G353:G405)</f>
        <v>0</v>
      </c>
      <c r="H19" s="75">
        <f>SUM(H353:H405)</f>
        <v>13502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193">
        <f>SUM(F406:F444)</f>
        <v>971</v>
      </c>
      <c r="G20" s="75">
        <f>SUM(G406:G444)</f>
        <v>0</v>
      </c>
      <c r="H20" s="75">
        <f>SUM(H406:H444)</f>
        <v>971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193">
        <f>SUM(F445:F477)</f>
        <v>27492</v>
      </c>
      <c r="G21" s="75">
        <f>SUM(G445:G477)</f>
        <v>27492</v>
      </c>
      <c r="H21" s="75">
        <f>SUM(H445:H477)</f>
        <v>0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193">
        <f>SUM(F478:F493)</f>
        <v>17229</v>
      </c>
      <c r="G22" s="75">
        <f>SUM(G478:G493)</f>
        <v>14515</v>
      </c>
      <c r="H22" s="75">
        <f>SUM(H478:H493)</f>
        <v>2714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193">
        <f>SUM(F494:F508)</f>
        <v>21175</v>
      </c>
      <c r="G23" s="75">
        <f>SUM(G494:G508)</f>
        <v>21175</v>
      </c>
      <c r="H23" s="75">
        <f>SUM(H494:H508)</f>
        <v>0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193">
        <f>SUM(F509:F529)</f>
        <v>2830</v>
      </c>
      <c r="G24" s="75">
        <f>SUM(G509:G529)</f>
        <v>2830</v>
      </c>
      <c r="H24" s="75">
        <f>SUM(H509:H529)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193">
        <f>SUM(F530:F553)</f>
        <v>3</v>
      </c>
      <c r="G25" s="75">
        <f>SUM(G530:G553)</f>
        <v>0</v>
      </c>
      <c r="H25" s="75">
        <f>SUM(H530:H553)</f>
        <v>3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193">
        <f>SUM(F554:F574)</f>
        <v>21884</v>
      </c>
      <c r="G26" s="75">
        <f>SUM(G554:G574)</f>
        <v>21884</v>
      </c>
      <c r="H26" s="75">
        <f>SUM(H554:H574)</f>
        <v>0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738118</v>
      </c>
      <c r="G29" s="75">
        <f>SUM(G7:G28)</f>
        <v>705468</v>
      </c>
      <c r="H29" s="75">
        <f>SUM(H7:H28)</f>
        <v>32650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5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1794</v>
      </c>
      <c r="K31" s="166"/>
      <c r="L31" s="166"/>
      <c r="M31" s="51"/>
      <c r="O31" s="51"/>
    </row>
    <row r="32" spans="1:15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7" t="s">
        <v>1795</v>
      </c>
      <c r="K32" s="166"/>
      <c r="L32" s="166"/>
      <c r="M32" s="51"/>
      <c r="O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1794</v>
      </c>
      <c r="K33" s="166"/>
      <c r="L33" s="166"/>
      <c r="M33" s="51"/>
      <c r="N33" s="51"/>
    </row>
    <row r="34" spans="1:14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1799</v>
      </c>
      <c r="G34" s="46" t="s">
        <v>1799</v>
      </c>
      <c r="H34" s="46" t="s">
        <v>1799</v>
      </c>
      <c r="I34" s="189"/>
      <c r="J34" s="197" t="s">
        <v>1799</v>
      </c>
      <c r="K34" s="166"/>
      <c r="L34" s="166"/>
      <c r="M34" s="51"/>
      <c r="N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1795</v>
      </c>
      <c r="K35" s="166"/>
      <c r="L35" s="166"/>
      <c r="M35" s="51"/>
      <c r="O35" s="51"/>
    </row>
    <row r="36" spans="1:15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1794</v>
      </c>
      <c r="K36" s="166"/>
      <c r="L36" s="166"/>
      <c r="M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1795</v>
      </c>
      <c r="K37" s="166"/>
      <c r="L37" s="166"/>
      <c r="M37" s="51"/>
      <c r="N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197" t="s">
        <v>1794</v>
      </c>
      <c r="K38" s="166"/>
      <c r="L38" s="166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1794</v>
      </c>
      <c r="K39" s="166"/>
      <c r="L39" s="166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1795</v>
      </c>
      <c r="K40" s="166"/>
      <c r="L40" s="166"/>
      <c r="M40" s="51"/>
      <c r="N40" s="51"/>
    </row>
    <row r="41" spans="1:15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7" t="s">
        <v>1795</v>
      </c>
      <c r="K41" s="166"/>
      <c r="L41" s="166"/>
      <c r="M41" s="51"/>
      <c r="O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1</v>
      </c>
      <c r="G42" s="46">
        <v>0</v>
      </c>
      <c r="H42" s="46">
        <v>1</v>
      </c>
      <c r="I42" s="189"/>
      <c r="J42" s="197" t="s">
        <v>1794</v>
      </c>
      <c r="K42" s="166"/>
      <c r="L42" s="166"/>
      <c r="M42" s="51"/>
      <c r="N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1794</v>
      </c>
      <c r="K43" s="166"/>
      <c r="L43" s="166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1795</v>
      </c>
      <c r="K44" s="166"/>
      <c r="L44" s="166"/>
      <c r="M44" s="51"/>
      <c r="N44" s="51"/>
    </row>
    <row r="45" spans="1:15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1794</v>
      </c>
      <c r="K45" s="166"/>
      <c r="L45" s="166"/>
      <c r="M45" s="51"/>
      <c r="O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1300</v>
      </c>
      <c r="G46" s="46">
        <v>0</v>
      </c>
      <c r="H46" s="46">
        <v>1300</v>
      </c>
      <c r="I46" s="189"/>
      <c r="J46" s="197" t="s">
        <v>1794</v>
      </c>
      <c r="K46" s="166"/>
      <c r="L46" s="166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1794</v>
      </c>
      <c r="K47" s="166"/>
      <c r="L47" s="166"/>
      <c r="M47" s="51"/>
      <c r="N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1795</v>
      </c>
      <c r="K48" s="166"/>
      <c r="L48" s="166"/>
      <c r="M48" s="51"/>
      <c r="O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1795</v>
      </c>
      <c r="K49" s="166"/>
      <c r="L49" s="166"/>
      <c r="M49" s="51"/>
      <c r="N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1799</v>
      </c>
      <c r="G50" s="46" t="s">
        <v>1799</v>
      </c>
      <c r="H50" s="46" t="s">
        <v>1799</v>
      </c>
      <c r="I50" s="189"/>
      <c r="J50" s="197" t="s">
        <v>1799</v>
      </c>
      <c r="K50" s="166"/>
      <c r="L50" s="166"/>
      <c r="M50" s="51"/>
      <c r="N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23316</v>
      </c>
      <c r="G51" s="46">
        <v>23316</v>
      </c>
      <c r="H51" s="46">
        <v>0</v>
      </c>
      <c r="I51" s="189"/>
      <c r="J51" s="197" t="s">
        <v>1794</v>
      </c>
      <c r="K51" s="166"/>
      <c r="L51" s="166"/>
      <c r="M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1795</v>
      </c>
      <c r="K52" s="166"/>
      <c r="L52" s="166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1794</v>
      </c>
      <c r="K53" s="166"/>
      <c r="L53" s="166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1795</v>
      </c>
      <c r="K54" s="166"/>
      <c r="L54" s="166"/>
      <c r="M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7" t="s">
        <v>1794</v>
      </c>
      <c r="K55" s="166"/>
      <c r="L55" s="166"/>
      <c r="M55" s="51"/>
      <c r="N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1795</v>
      </c>
      <c r="K56" s="166"/>
      <c r="L56" s="166"/>
      <c r="M56" s="51"/>
      <c r="N56" s="51"/>
      <c r="O56" s="51"/>
    </row>
    <row r="57" spans="1:15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1794</v>
      </c>
      <c r="K57" s="166"/>
      <c r="L57" s="166"/>
      <c r="M57" s="51"/>
      <c r="O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133123</v>
      </c>
      <c r="G58" s="46">
        <v>133123</v>
      </c>
      <c r="H58" s="46">
        <v>0</v>
      </c>
      <c r="I58" s="189"/>
      <c r="J58" s="197" t="s">
        <v>1795</v>
      </c>
      <c r="K58" s="166"/>
      <c r="L58" s="166"/>
      <c r="M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197" t="s">
        <v>1794</v>
      </c>
      <c r="K59" s="166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1794</v>
      </c>
      <c r="K60" s="166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1795</v>
      </c>
      <c r="K61" s="166"/>
      <c r="L61" s="166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1794</v>
      </c>
      <c r="K62" s="166"/>
      <c r="L62" s="166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1794</v>
      </c>
      <c r="K63" s="166"/>
      <c r="L63" s="166"/>
      <c r="M63" s="51"/>
      <c r="N63" s="51"/>
      <c r="O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197" t="s">
        <v>1795</v>
      </c>
      <c r="K64" s="166"/>
      <c r="L64" s="166"/>
      <c r="M64" s="51"/>
      <c r="N64" s="51"/>
    </row>
    <row r="65" spans="1:15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1794</v>
      </c>
      <c r="K65" s="166"/>
      <c r="L65" s="166"/>
      <c r="M65" s="51"/>
      <c r="N65" s="51"/>
      <c r="O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1794</v>
      </c>
      <c r="K66" s="166"/>
      <c r="L66" s="166"/>
      <c r="M66" s="51"/>
      <c r="O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1794</v>
      </c>
      <c r="K67" s="166"/>
      <c r="L67" s="166"/>
      <c r="M67" s="51"/>
      <c r="N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7" t="s">
        <v>1794</v>
      </c>
      <c r="K68" s="166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1794</v>
      </c>
      <c r="K69" s="166"/>
      <c r="L69" s="166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1795</v>
      </c>
      <c r="K70" s="166"/>
      <c r="L70" s="166"/>
      <c r="M70" s="51"/>
      <c r="N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81000</v>
      </c>
      <c r="G71" s="46">
        <v>81000</v>
      </c>
      <c r="H71" s="46">
        <v>0</v>
      </c>
      <c r="I71" s="189"/>
      <c r="J71" s="197" t="s">
        <v>1794</v>
      </c>
      <c r="K71" s="166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7" t="s">
        <v>1794</v>
      </c>
      <c r="K72" s="166"/>
      <c r="L72" s="166"/>
      <c r="M72" s="51"/>
      <c r="N72" s="51"/>
      <c r="O72" s="51"/>
    </row>
    <row r="73" spans="1:15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1794</v>
      </c>
      <c r="K73" s="166"/>
      <c r="L73" s="166"/>
      <c r="M73" s="51"/>
      <c r="N73" s="51"/>
      <c r="O73" s="51"/>
    </row>
    <row r="74" spans="1:15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1794</v>
      </c>
      <c r="K74" s="166"/>
      <c r="L74" s="166"/>
      <c r="M74" s="51"/>
      <c r="O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7" t="s">
        <v>1795</v>
      </c>
      <c r="K75" s="166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7" t="s">
        <v>1799</v>
      </c>
      <c r="K76" s="166"/>
      <c r="L76" s="166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1794</v>
      </c>
      <c r="K77" s="166"/>
      <c r="L77" s="166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1794</v>
      </c>
      <c r="K78" s="166"/>
      <c r="L78" s="166"/>
      <c r="M78" s="51"/>
      <c r="O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1794</v>
      </c>
      <c r="K79" s="166"/>
      <c r="L79" s="166"/>
      <c r="M79" s="51"/>
      <c r="N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1794</v>
      </c>
      <c r="K80" s="166"/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1794</v>
      </c>
      <c r="K81" s="166"/>
      <c r="L81" s="166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1795</v>
      </c>
      <c r="K82" s="166"/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7" t="s">
        <v>1795</v>
      </c>
      <c r="K83" s="166"/>
      <c r="L83" s="166"/>
      <c r="M83" s="51"/>
      <c r="N83" s="51"/>
    </row>
    <row r="84" spans="1:14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7" t="s">
        <v>1794</v>
      </c>
      <c r="K84" s="166"/>
      <c r="L84" s="166"/>
      <c r="M84" s="51"/>
      <c r="N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</v>
      </c>
      <c r="G85" s="46">
        <v>0</v>
      </c>
      <c r="H85" s="46">
        <v>1</v>
      </c>
      <c r="I85" s="189"/>
      <c r="J85" s="197" t="s">
        <v>1794</v>
      </c>
      <c r="K85" s="166"/>
      <c r="L85" s="166"/>
      <c r="M85" s="51"/>
      <c r="N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7" t="s">
        <v>1794</v>
      </c>
      <c r="K86" s="166"/>
      <c r="L86" s="166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7" t="s">
        <v>1794</v>
      </c>
      <c r="K87" s="166"/>
      <c r="L87" s="166"/>
      <c r="M87" s="51"/>
      <c r="N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7" t="s">
        <v>1795</v>
      </c>
      <c r="K88" s="166"/>
      <c r="L88" s="166"/>
      <c r="M88" s="51"/>
      <c r="N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87650</v>
      </c>
      <c r="G89" s="46">
        <v>87650</v>
      </c>
      <c r="H89" s="46">
        <v>0</v>
      </c>
      <c r="I89" s="189"/>
      <c r="J89" s="197" t="s">
        <v>1794</v>
      </c>
      <c r="K89" s="166"/>
      <c r="L89" s="166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1794</v>
      </c>
      <c r="K90" s="166"/>
      <c r="L90" s="166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4611</v>
      </c>
      <c r="G91" s="46">
        <v>0</v>
      </c>
      <c r="H91" s="46">
        <v>4611</v>
      </c>
      <c r="I91" s="189"/>
      <c r="J91" s="197" t="s">
        <v>1794</v>
      </c>
      <c r="K91" s="166"/>
      <c r="L91" s="166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1794</v>
      </c>
      <c r="K92" s="166"/>
      <c r="L92" s="166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1794</v>
      </c>
      <c r="K93" s="166"/>
      <c r="L93" s="166"/>
      <c r="M93" s="51"/>
      <c r="N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1794</v>
      </c>
      <c r="K94" s="49"/>
      <c r="L94" s="166"/>
      <c r="M94" s="51"/>
      <c r="N94" s="51"/>
      <c r="O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7" t="s">
        <v>1795</v>
      </c>
      <c r="K95" s="49"/>
      <c r="L95" s="166"/>
      <c r="M95" s="51"/>
      <c r="N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1794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 t="s">
        <v>1799</v>
      </c>
      <c r="G97" s="46" t="s">
        <v>1799</v>
      </c>
      <c r="H97" s="46" t="s">
        <v>1799</v>
      </c>
      <c r="I97" s="189"/>
      <c r="J97" s="197" t="s">
        <v>1799</v>
      </c>
      <c r="K97" s="49"/>
      <c r="L97" s="166"/>
      <c r="M97" s="51"/>
      <c r="N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1794</v>
      </c>
      <c r="K98" s="49"/>
      <c r="L98" s="166"/>
      <c r="M98" s="51"/>
      <c r="O98" s="51"/>
    </row>
    <row r="99" spans="1:15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7" t="s">
        <v>1795</v>
      </c>
      <c r="K99" s="49"/>
      <c r="L99" s="166"/>
      <c r="M99" s="51"/>
      <c r="N99" s="51"/>
      <c r="O99" s="51"/>
    </row>
    <row r="100" spans="1:15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1795</v>
      </c>
      <c r="K100" s="49"/>
      <c r="L100" s="166"/>
      <c r="M100" s="51"/>
      <c r="N100" s="51"/>
      <c r="O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25220</v>
      </c>
      <c r="G101" s="46">
        <v>25220</v>
      </c>
      <c r="H101" s="46">
        <v>0</v>
      </c>
      <c r="I101" s="189"/>
      <c r="J101" s="197" t="s">
        <v>1795</v>
      </c>
      <c r="K101" s="49"/>
      <c r="L101" s="166"/>
      <c r="M101" s="51"/>
      <c r="N101" s="51"/>
    </row>
    <row r="102" spans="1:15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7" t="s">
        <v>1794</v>
      </c>
      <c r="K102" s="49"/>
      <c r="L102" s="166"/>
      <c r="M102" s="51"/>
      <c r="N102" s="51"/>
      <c r="O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7" t="s">
        <v>1795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1795</v>
      </c>
      <c r="K104" s="49"/>
      <c r="L104" s="166"/>
      <c r="M104" s="51"/>
      <c r="N104" s="51"/>
    </row>
    <row r="105" spans="1:14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1795</v>
      </c>
      <c r="K105" s="49"/>
      <c r="L105" s="166"/>
      <c r="M105" s="51"/>
      <c r="N105" s="51"/>
    </row>
    <row r="106" spans="1:15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1795</v>
      </c>
      <c r="K106" s="49"/>
      <c r="L106" s="166"/>
      <c r="M106" s="51"/>
      <c r="O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7" t="s">
        <v>1794</v>
      </c>
      <c r="K107" s="49"/>
      <c r="L107" s="166"/>
      <c r="M107" s="51"/>
      <c r="O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7" t="s">
        <v>1794</v>
      </c>
      <c r="K108" s="49"/>
      <c r="L108" s="166"/>
      <c r="M108" s="51"/>
      <c r="N108" s="51"/>
      <c r="O108" s="51"/>
    </row>
    <row r="109" spans="1:15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1795</v>
      </c>
      <c r="K109" s="49"/>
      <c r="L109" s="166"/>
      <c r="M109" s="51"/>
      <c r="N109" s="51"/>
      <c r="O109" s="51"/>
    </row>
    <row r="110" spans="1:15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1795</v>
      </c>
      <c r="K110" s="49"/>
      <c r="L110" s="166"/>
      <c r="M110" s="51"/>
      <c r="O110" s="51"/>
    </row>
    <row r="111" spans="1:15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1794</v>
      </c>
      <c r="K111" s="49"/>
      <c r="L111" s="166"/>
      <c r="M111" s="51"/>
      <c r="O111" s="51"/>
    </row>
    <row r="112" spans="1:15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1794</v>
      </c>
      <c r="K112" s="49"/>
      <c r="L112" s="166"/>
      <c r="M112" s="51"/>
      <c r="N112" s="51"/>
      <c r="O112" s="51"/>
    </row>
    <row r="113" spans="1:15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1794</v>
      </c>
      <c r="K113" s="49"/>
      <c r="L113" s="166"/>
      <c r="M113" s="51"/>
      <c r="O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1794</v>
      </c>
      <c r="K114" s="49"/>
      <c r="L114" s="166"/>
      <c r="M114" s="51"/>
      <c r="N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 t="s">
        <v>1799</v>
      </c>
      <c r="G115" s="46" t="s">
        <v>1799</v>
      </c>
      <c r="H115" s="46" t="s">
        <v>1799</v>
      </c>
      <c r="I115" s="189"/>
      <c r="J115" s="197" t="s">
        <v>1799</v>
      </c>
      <c r="K115" s="49"/>
      <c r="L115" s="166"/>
      <c r="M115" s="51"/>
      <c r="N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7" t="s">
        <v>1794</v>
      </c>
      <c r="K116" s="49"/>
      <c r="L116" s="166"/>
      <c r="M116" s="51"/>
      <c r="N116" s="51"/>
    </row>
    <row r="117" spans="1:15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1794</v>
      </c>
      <c r="K117" s="49"/>
      <c r="L117" s="166"/>
      <c r="M117" s="51"/>
      <c r="N117" s="51"/>
      <c r="O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1794</v>
      </c>
      <c r="K118" s="49"/>
      <c r="L118" s="166"/>
      <c r="M118" s="51"/>
      <c r="N118" s="51"/>
    </row>
    <row r="119" spans="1:15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1794</v>
      </c>
      <c r="K119" s="49"/>
      <c r="L119" s="166"/>
      <c r="M119" s="51"/>
      <c r="N119" s="51"/>
      <c r="O119" s="51"/>
    </row>
    <row r="120" spans="1:15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1794</v>
      </c>
      <c r="K120" s="49"/>
      <c r="L120" s="166"/>
      <c r="M120" s="51"/>
      <c r="N120" s="51"/>
      <c r="O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1794</v>
      </c>
      <c r="K121" s="49"/>
      <c r="L121" s="166"/>
      <c r="M121" s="51"/>
      <c r="N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1794</v>
      </c>
      <c r="K122" s="49"/>
      <c r="L122" s="166"/>
      <c r="M122" s="51"/>
      <c r="O122" s="51"/>
    </row>
    <row r="123" spans="1:15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3380</v>
      </c>
      <c r="G123" s="46">
        <v>0</v>
      </c>
      <c r="H123" s="46">
        <v>3380</v>
      </c>
      <c r="I123" s="189"/>
      <c r="J123" s="197" t="s">
        <v>1794</v>
      </c>
      <c r="K123" s="49"/>
      <c r="L123" s="166"/>
      <c r="M123" s="51"/>
      <c r="N123" s="51"/>
      <c r="O123" s="51"/>
    </row>
    <row r="124" spans="1:14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1794</v>
      </c>
      <c r="K124" s="49"/>
      <c r="L124" s="166"/>
      <c r="M124" s="51"/>
      <c r="N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1799</v>
      </c>
      <c r="G125" s="46" t="s">
        <v>1799</v>
      </c>
      <c r="H125" s="46" t="s">
        <v>1799</v>
      </c>
      <c r="I125" s="189"/>
      <c r="J125" s="197" t="s">
        <v>1799</v>
      </c>
      <c r="K125" s="49"/>
      <c r="L125" s="166"/>
      <c r="M125" s="51"/>
      <c r="N125" s="51"/>
    </row>
    <row r="126" spans="1:14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1795</v>
      </c>
      <c r="K126" s="49"/>
      <c r="L126" s="166"/>
      <c r="M126" s="51"/>
      <c r="N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14500</v>
      </c>
      <c r="G127" s="46">
        <v>14500</v>
      </c>
      <c r="H127" s="46">
        <v>0</v>
      </c>
      <c r="I127" s="189"/>
      <c r="J127" s="197" t="s">
        <v>1794</v>
      </c>
      <c r="K127" s="49"/>
      <c r="L127" s="166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 t="s">
        <v>1799</v>
      </c>
      <c r="G128" s="46" t="s">
        <v>1799</v>
      </c>
      <c r="H128" s="46" t="s">
        <v>1799</v>
      </c>
      <c r="I128" s="189"/>
      <c r="J128" s="197" t="s">
        <v>1799</v>
      </c>
      <c r="K128" s="49"/>
      <c r="L128" s="166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 t="s">
        <v>1799</v>
      </c>
      <c r="G129" s="46" t="s">
        <v>1799</v>
      </c>
      <c r="H129" s="46" t="s">
        <v>1799</v>
      </c>
      <c r="I129" s="189"/>
      <c r="J129" s="197" t="s">
        <v>1799</v>
      </c>
      <c r="K129" s="49"/>
      <c r="L129" s="166"/>
      <c r="M129" s="51"/>
      <c r="N129" s="51"/>
    </row>
    <row r="130" spans="1:14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1794</v>
      </c>
      <c r="K130" s="49"/>
      <c r="L130" s="166"/>
      <c r="M130" s="51"/>
      <c r="N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9"/>
      <c r="J131" s="197" t="s">
        <v>1795</v>
      </c>
      <c r="K131" s="49"/>
      <c r="L131" s="166"/>
      <c r="M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1795</v>
      </c>
      <c r="K132" s="49"/>
      <c r="L132" s="166"/>
      <c r="M132" s="51"/>
      <c r="N132" s="51"/>
    </row>
    <row r="133" spans="1:14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1795</v>
      </c>
      <c r="K133" s="49"/>
      <c r="L133" s="166"/>
      <c r="M133" s="51"/>
      <c r="N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1794</v>
      </c>
      <c r="K134" s="49"/>
      <c r="L134" s="166"/>
      <c r="M134" s="51"/>
      <c r="N134" s="51"/>
    </row>
    <row r="135" spans="1:15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7" t="s">
        <v>1794</v>
      </c>
      <c r="K135" s="49"/>
      <c r="L135" s="166"/>
      <c r="M135" s="51"/>
      <c r="N135" s="51"/>
      <c r="O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7" t="s">
        <v>1795</v>
      </c>
      <c r="K136" s="49"/>
      <c r="L136" s="166"/>
      <c r="M136" s="51"/>
      <c r="N136" s="51"/>
      <c r="O136" s="51"/>
    </row>
    <row r="137" spans="1:14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1794</v>
      </c>
      <c r="K137" s="49"/>
      <c r="L137" s="166"/>
      <c r="M137" s="51"/>
      <c r="N137" s="51"/>
    </row>
    <row r="138" spans="1:14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1794</v>
      </c>
      <c r="K138" s="49"/>
      <c r="L138" s="166"/>
      <c r="M138" s="51"/>
      <c r="N138" s="51"/>
    </row>
    <row r="139" spans="1:15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7" t="s">
        <v>1794</v>
      </c>
      <c r="K139" s="49"/>
      <c r="L139" s="166"/>
      <c r="M139" s="51"/>
      <c r="O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1795</v>
      </c>
      <c r="K140" s="49"/>
      <c r="L140" s="166"/>
      <c r="M140" s="51"/>
      <c r="N140" s="51"/>
    </row>
    <row r="141" spans="1:14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1794</v>
      </c>
      <c r="K141" s="49"/>
      <c r="L141" s="166"/>
      <c r="M141" s="51"/>
      <c r="N141" s="51"/>
    </row>
    <row r="142" spans="1:14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7" t="s">
        <v>1795</v>
      </c>
      <c r="K142" s="49"/>
      <c r="L142" s="166"/>
      <c r="M142" s="51"/>
      <c r="N142" s="51"/>
    </row>
    <row r="143" spans="1:14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7" t="s">
        <v>1794</v>
      </c>
      <c r="K143" s="49"/>
      <c r="L143" s="166"/>
      <c r="M143" s="51"/>
      <c r="N143" s="51"/>
    </row>
    <row r="144" spans="1:14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1794</v>
      </c>
      <c r="K144" s="49"/>
      <c r="L144" s="166"/>
      <c r="M144" s="51"/>
      <c r="N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1272</v>
      </c>
      <c r="G145" s="46">
        <v>1272</v>
      </c>
      <c r="H145" s="46">
        <v>0</v>
      </c>
      <c r="I145" s="189"/>
      <c r="J145" s="197" t="s">
        <v>1795</v>
      </c>
      <c r="K145" s="49"/>
      <c r="L145" s="166"/>
      <c r="M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1794</v>
      </c>
      <c r="K146" s="49"/>
      <c r="L146" s="166"/>
      <c r="M146" s="51"/>
      <c r="N146" s="51"/>
      <c r="O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</v>
      </c>
      <c r="G147" s="46">
        <v>0</v>
      </c>
      <c r="H147" s="46">
        <v>1</v>
      </c>
      <c r="I147" s="189"/>
      <c r="J147" s="197" t="s">
        <v>1794</v>
      </c>
      <c r="K147" s="49"/>
      <c r="L147" s="166"/>
      <c r="M147" s="51"/>
      <c r="N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7" t="s">
        <v>1795</v>
      </c>
      <c r="K148" s="49"/>
      <c r="L148" s="166"/>
      <c r="M148" s="51"/>
      <c r="N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7" t="s">
        <v>1794</v>
      </c>
      <c r="K149" s="49"/>
      <c r="L149" s="166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1794</v>
      </c>
      <c r="K150" s="49"/>
      <c r="L150" s="166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1794</v>
      </c>
      <c r="K151" s="49"/>
      <c r="L151" s="166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1794</v>
      </c>
      <c r="K152" s="49"/>
      <c r="L152" s="166"/>
      <c r="M152" s="51"/>
      <c r="N152" s="51"/>
      <c r="O152" s="51"/>
    </row>
    <row r="153" spans="1:15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7" t="s">
        <v>1795</v>
      </c>
      <c r="K153" s="49"/>
      <c r="L153" s="166"/>
      <c r="M153" s="51"/>
      <c r="N153" s="51"/>
      <c r="O153" s="51"/>
    </row>
    <row r="154" spans="1:15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1794</v>
      </c>
      <c r="K154" s="49"/>
      <c r="L154" s="166"/>
      <c r="M154" s="51"/>
      <c r="N154" s="51"/>
      <c r="O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1795</v>
      </c>
      <c r="K155" s="49"/>
      <c r="L155" s="166"/>
      <c r="M155" s="51"/>
      <c r="O155" s="51"/>
    </row>
    <row r="156" spans="1:14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1794</v>
      </c>
      <c r="K156" s="49"/>
      <c r="L156" s="166"/>
      <c r="M156" s="51"/>
      <c r="N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7" t="s">
        <v>1795</v>
      </c>
      <c r="K157" s="49"/>
      <c r="L157" s="166"/>
      <c r="M157" s="51"/>
      <c r="N157" s="51"/>
      <c r="O157" s="51"/>
    </row>
    <row r="158" spans="1:15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7" t="s">
        <v>1794</v>
      </c>
      <c r="K158" s="49"/>
      <c r="L158" s="166"/>
      <c r="M158" s="51"/>
      <c r="O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1794</v>
      </c>
      <c r="K159" s="49"/>
      <c r="L159" s="166"/>
      <c r="M159" s="51"/>
      <c r="O159" s="51"/>
    </row>
    <row r="160" spans="1:15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1794</v>
      </c>
      <c r="K160" s="49"/>
      <c r="L160" s="166"/>
      <c r="M160" s="51"/>
      <c r="O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7" t="s">
        <v>1794</v>
      </c>
      <c r="K161" s="49"/>
      <c r="L161" s="166"/>
      <c r="M161" s="51"/>
      <c r="N161" s="51"/>
    </row>
    <row r="162" spans="1:14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1799</v>
      </c>
      <c r="G162" s="46" t="s">
        <v>1799</v>
      </c>
      <c r="H162" s="46" t="s">
        <v>1799</v>
      </c>
      <c r="I162" s="189"/>
      <c r="J162" s="197" t="s">
        <v>1799</v>
      </c>
      <c r="K162" s="49"/>
      <c r="L162" s="166"/>
      <c r="M162" s="51"/>
      <c r="N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1799</v>
      </c>
      <c r="G163" s="46" t="s">
        <v>1799</v>
      </c>
      <c r="H163" s="46" t="s">
        <v>1799</v>
      </c>
      <c r="I163" s="189"/>
      <c r="J163" s="197" t="s">
        <v>1799</v>
      </c>
      <c r="K163" s="49"/>
      <c r="L163" s="166"/>
      <c r="M163" s="51"/>
      <c r="N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 t="s">
        <v>1799</v>
      </c>
      <c r="G164" s="46" t="s">
        <v>1799</v>
      </c>
      <c r="H164" s="46" t="s">
        <v>1799</v>
      </c>
      <c r="I164" s="189"/>
      <c r="J164" s="197" t="s">
        <v>1799</v>
      </c>
      <c r="K164" s="49"/>
      <c r="L164" s="166"/>
      <c r="M164" s="51"/>
      <c r="N164" s="51"/>
      <c r="O164" s="51"/>
    </row>
    <row r="165" spans="1:15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 t="s">
        <v>1799</v>
      </c>
      <c r="G165" s="46" t="s">
        <v>1799</v>
      </c>
      <c r="H165" s="46" t="s">
        <v>1799</v>
      </c>
      <c r="I165" s="189"/>
      <c r="J165" s="197" t="s">
        <v>1799</v>
      </c>
      <c r="K165" s="49"/>
      <c r="L165" s="166"/>
      <c r="M165" s="51"/>
      <c r="N165" s="51"/>
      <c r="O165" s="51"/>
    </row>
    <row r="166" spans="1:15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1794</v>
      </c>
      <c r="K166" s="49"/>
      <c r="L166" s="166"/>
      <c r="M166" s="51"/>
      <c r="N166" s="51"/>
      <c r="O166" s="51"/>
    </row>
    <row r="167" spans="1:15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1799</v>
      </c>
      <c r="G167" s="46" t="s">
        <v>1799</v>
      </c>
      <c r="H167" s="46" t="s">
        <v>1799</v>
      </c>
      <c r="I167" s="189"/>
      <c r="J167" s="197" t="s">
        <v>1799</v>
      </c>
      <c r="K167" s="49"/>
      <c r="L167" s="166"/>
      <c r="M167" s="51"/>
      <c r="N167" s="51"/>
      <c r="O167" s="51"/>
    </row>
    <row r="168" spans="1:14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1795</v>
      </c>
      <c r="K168" s="49"/>
      <c r="L168" s="166"/>
      <c r="M168" s="51"/>
      <c r="N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48600</v>
      </c>
      <c r="G169" s="46">
        <v>48600</v>
      </c>
      <c r="H169" s="46">
        <v>0</v>
      </c>
      <c r="I169" s="189"/>
      <c r="J169" s="197" t="s">
        <v>1794</v>
      </c>
      <c r="K169" s="49"/>
      <c r="L169" s="166"/>
      <c r="M169" s="51"/>
      <c r="N169" s="51"/>
      <c r="O169" s="51"/>
    </row>
    <row r="170" spans="1:15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 t="s">
        <v>1799</v>
      </c>
      <c r="G170" s="46" t="s">
        <v>1799</v>
      </c>
      <c r="H170" s="46" t="s">
        <v>1799</v>
      </c>
      <c r="I170" s="189"/>
      <c r="J170" s="197" t="s">
        <v>1799</v>
      </c>
      <c r="K170" s="49"/>
      <c r="L170" s="166"/>
      <c r="M170" s="51"/>
      <c r="N170" s="51"/>
      <c r="O170" s="51"/>
    </row>
    <row r="171" spans="1:15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60296</v>
      </c>
      <c r="G171" s="46">
        <v>60296</v>
      </c>
      <c r="H171" s="46">
        <v>0</v>
      </c>
      <c r="I171" s="189"/>
      <c r="J171" s="197" t="s">
        <v>1794</v>
      </c>
      <c r="K171" s="49"/>
      <c r="L171" s="166"/>
      <c r="M171" s="51"/>
      <c r="N171" s="51"/>
      <c r="O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7" t="s">
        <v>1795</v>
      </c>
      <c r="K172" s="49"/>
      <c r="L172" s="166"/>
      <c r="M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1794</v>
      </c>
      <c r="K173" s="49"/>
      <c r="L173" s="166"/>
      <c r="M173" s="51"/>
      <c r="O173" s="51"/>
    </row>
    <row r="174" spans="1:15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1794</v>
      </c>
      <c r="K174" s="49"/>
      <c r="L174" s="166"/>
      <c r="M174" s="51"/>
      <c r="N174" s="51"/>
      <c r="O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7" t="s">
        <v>1794</v>
      </c>
      <c r="K175" s="49"/>
      <c r="L175" s="166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1794</v>
      </c>
      <c r="K176" s="49"/>
      <c r="L176" s="166"/>
      <c r="M176" s="51"/>
      <c r="O176" s="51"/>
    </row>
    <row r="177" spans="1:14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1794</v>
      </c>
      <c r="K177" s="49"/>
      <c r="L177" s="166"/>
      <c r="M177" s="51"/>
      <c r="N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7" t="s">
        <v>1794</v>
      </c>
      <c r="K178" s="49"/>
      <c r="L178" s="166"/>
      <c r="M178" s="51"/>
      <c r="N178" s="51"/>
      <c r="O178" s="51"/>
    </row>
    <row r="179" spans="1:14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 t="s">
        <v>1799</v>
      </c>
      <c r="G179" s="46" t="s">
        <v>1799</v>
      </c>
      <c r="H179" s="46" t="s">
        <v>1799</v>
      </c>
      <c r="I179" s="189"/>
      <c r="J179" s="197" t="s">
        <v>1799</v>
      </c>
      <c r="K179" s="49"/>
      <c r="L179" s="166"/>
      <c r="M179" s="51"/>
      <c r="N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1795</v>
      </c>
      <c r="K180" s="49"/>
      <c r="L180" s="166"/>
      <c r="M180" s="51"/>
      <c r="N180" s="51"/>
      <c r="O180" s="51"/>
    </row>
    <row r="181" spans="1:14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1794</v>
      </c>
      <c r="K181" s="49"/>
      <c r="L181" s="166"/>
      <c r="M181" s="51"/>
      <c r="N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7" t="s">
        <v>1794</v>
      </c>
      <c r="K182" s="49"/>
      <c r="L182" s="166"/>
      <c r="M182" s="51"/>
      <c r="N182" s="51"/>
    </row>
    <row r="183" spans="1:15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7" t="s">
        <v>1795</v>
      </c>
      <c r="K183" s="49"/>
      <c r="L183" s="166"/>
      <c r="M183" s="51"/>
      <c r="O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1799</v>
      </c>
      <c r="G184" s="46" t="s">
        <v>1799</v>
      </c>
      <c r="H184" s="46" t="s">
        <v>1799</v>
      </c>
      <c r="I184" s="189"/>
      <c r="J184" s="197" t="s">
        <v>1799</v>
      </c>
      <c r="K184" s="49"/>
      <c r="L184" s="166"/>
      <c r="M184" s="51"/>
      <c r="N184" s="51"/>
    </row>
    <row r="185" spans="1:14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1794</v>
      </c>
      <c r="K185" s="49"/>
      <c r="L185" s="166"/>
      <c r="M185" s="51"/>
      <c r="N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1794</v>
      </c>
      <c r="K186" s="49"/>
      <c r="L186" s="166"/>
      <c r="M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1794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1794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 t="s">
        <v>1799</v>
      </c>
      <c r="G189" s="46" t="s">
        <v>1799</v>
      </c>
      <c r="H189" s="46" t="s">
        <v>1799</v>
      </c>
      <c r="I189" s="189"/>
      <c r="J189" s="197" t="s">
        <v>1799</v>
      </c>
      <c r="K189" s="49"/>
      <c r="L189" s="166"/>
      <c r="M189" s="51"/>
      <c r="N189" s="51"/>
      <c r="O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1794</v>
      </c>
      <c r="K190" s="49"/>
      <c r="L190" s="166"/>
      <c r="M190" s="51"/>
      <c r="N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7" t="s">
        <v>1795</v>
      </c>
      <c r="K191" s="49"/>
      <c r="L191" s="166"/>
      <c r="M191" s="51"/>
      <c r="N191" s="51"/>
    </row>
    <row r="192" spans="1:14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197" t="s">
        <v>1754</v>
      </c>
      <c r="K192" s="49"/>
      <c r="L192" s="166"/>
      <c r="M192" s="51"/>
      <c r="N192" s="51"/>
    </row>
    <row r="193" spans="1:14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301</v>
      </c>
      <c r="G193" s="46">
        <v>0</v>
      </c>
      <c r="H193" s="46">
        <v>301</v>
      </c>
      <c r="I193" s="189"/>
      <c r="J193" s="197" t="s">
        <v>1794</v>
      </c>
      <c r="K193" s="49"/>
      <c r="L193" s="166"/>
      <c r="M193" s="51"/>
      <c r="N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1794</v>
      </c>
      <c r="K194" s="49"/>
      <c r="L194" s="166"/>
      <c r="M194" s="51"/>
      <c r="N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1795</v>
      </c>
      <c r="K195" s="49"/>
      <c r="L195" s="166"/>
      <c r="M195" s="51"/>
      <c r="N195" s="51"/>
      <c r="O195" s="51"/>
      <c r="P195" s="51"/>
    </row>
    <row r="196" spans="1:14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1799</v>
      </c>
      <c r="G196" s="46" t="s">
        <v>1799</v>
      </c>
      <c r="H196" s="46" t="s">
        <v>1799</v>
      </c>
      <c r="I196" s="189"/>
      <c r="J196" s="197" t="s">
        <v>1799</v>
      </c>
      <c r="K196" s="49"/>
      <c r="L196" s="166"/>
      <c r="M196" s="51"/>
      <c r="N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7" t="s">
        <v>1794</v>
      </c>
      <c r="K197" s="49"/>
      <c r="L197" s="166"/>
      <c r="M197" s="51"/>
      <c r="N197" s="51"/>
      <c r="P197" s="51"/>
    </row>
    <row r="198" spans="1:14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1795</v>
      </c>
      <c r="K198" s="49"/>
      <c r="L198" s="166"/>
      <c r="M198" s="51"/>
      <c r="N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11013</v>
      </c>
      <c r="G199" s="46">
        <v>11013</v>
      </c>
      <c r="H199" s="46">
        <v>0</v>
      </c>
      <c r="I199" s="189"/>
      <c r="J199" s="197" t="s">
        <v>1794</v>
      </c>
      <c r="K199" s="49"/>
      <c r="L199" s="166"/>
      <c r="M199" s="51"/>
      <c r="O199" s="51"/>
    </row>
    <row r="200" spans="1:15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1799</v>
      </c>
      <c r="G200" s="46" t="s">
        <v>1799</v>
      </c>
      <c r="H200" s="46" t="s">
        <v>1799</v>
      </c>
      <c r="I200" s="189"/>
      <c r="J200" s="197" t="s">
        <v>1799</v>
      </c>
      <c r="K200" s="49"/>
      <c r="L200" s="166"/>
      <c r="M200" s="51"/>
      <c r="N200" s="51"/>
      <c r="O200" s="51"/>
    </row>
    <row r="201" spans="1:15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13661</v>
      </c>
      <c r="G201" s="46">
        <v>13661</v>
      </c>
      <c r="H201" s="46">
        <v>0</v>
      </c>
      <c r="I201" s="189"/>
      <c r="J201" s="197" t="s">
        <v>1799</v>
      </c>
      <c r="K201" s="49"/>
      <c r="L201" s="166"/>
      <c r="M201" s="51"/>
      <c r="N201" s="51"/>
      <c r="O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1795</v>
      </c>
      <c r="K202" s="49"/>
      <c r="L202" s="166"/>
      <c r="M202" s="51"/>
      <c r="N202" s="51"/>
    </row>
    <row r="203" spans="1:14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1795</v>
      </c>
      <c r="K203" s="49"/>
      <c r="L203" s="166"/>
      <c r="M203" s="51"/>
      <c r="N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1795</v>
      </c>
      <c r="K204" s="49"/>
      <c r="L204" s="166"/>
      <c r="M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1794</v>
      </c>
      <c r="K205" s="49"/>
      <c r="L205" s="166"/>
      <c r="M205" s="51"/>
      <c r="N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7" t="s">
        <v>1794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7" t="s">
        <v>1794</v>
      </c>
      <c r="K207" s="49"/>
      <c r="L207" s="166"/>
      <c r="M207" s="51"/>
      <c r="N207" s="51"/>
    </row>
    <row r="208" spans="1:14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7" t="s">
        <v>1795</v>
      </c>
      <c r="K208" s="49"/>
      <c r="L208" s="166"/>
      <c r="M208" s="51"/>
      <c r="N208" s="51"/>
    </row>
    <row r="209" spans="1:14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7" t="s">
        <v>1794</v>
      </c>
      <c r="K209" s="49"/>
      <c r="L209" s="166"/>
      <c r="M209" s="51"/>
      <c r="N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1794</v>
      </c>
      <c r="K210" s="49"/>
      <c r="L210" s="166"/>
      <c r="M210" s="51"/>
      <c r="N210" s="51"/>
    </row>
    <row r="211" spans="1:15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7" t="s">
        <v>1794</v>
      </c>
      <c r="K211" s="49"/>
      <c r="L211" s="166"/>
      <c r="M211" s="51"/>
      <c r="O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1795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1794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2046</v>
      </c>
      <c r="G214" s="46">
        <v>2046</v>
      </c>
      <c r="H214" s="46">
        <v>0</v>
      </c>
      <c r="I214" s="189"/>
      <c r="J214" s="197" t="s">
        <v>1795</v>
      </c>
      <c r="K214" s="49"/>
      <c r="L214" s="166"/>
      <c r="M214" s="51"/>
      <c r="N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1794</v>
      </c>
      <c r="K215" s="49"/>
      <c r="L215" s="166"/>
      <c r="M215" s="51"/>
      <c r="N215" s="51"/>
      <c r="O215" s="51"/>
    </row>
    <row r="216" spans="1:15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1794</v>
      </c>
      <c r="K216" s="49"/>
      <c r="L216" s="166"/>
      <c r="M216" s="51"/>
      <c r="O216" s="51"/>
    </row>
    <row r="217" spans="1:14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7" t="s">
        <v>1795</v>
      </c>
      <c r="K217" s="49"/>
      <c r="L217" s="166"/>
      <c r="M217" s="51"/>
      <c r="N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 t="s">
        <v>1799</v>
      </c>
      <c r="G218" s="46" t="s">
        <v>1799</v>
      </c>
      <c r="H218" s="46" t="s">
        <v>1799</v>
      </c>
      <c r="I218" s="189"/>
      <c r="J218" s="197" t="s">
        <v>1799</v>
      </c>
      <c r="K218" s="49"/>
      <c r="L218" s="166"/>
      <c r="M218" s="51"/>
      <c r="O218" s="51"/>
    </row>
    <row r="219" spans="1:15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1795</v>
      </c>
      <c r="K219" s="49"/>
      <c r="L219" s="166"/>
      <c r="M219" s="51"/>
      <c r="N219" s="51"/>
      <c r="O219" s="51"/>
    </row>
    <row r="220" spans="1:14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1795</v>
      </c>
      <c r="K220" s="49"/>
      <c r="L220" s="166"/>
      <c r="M220" s="51"/>
      <c r="N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1795</v>
      </c>
      <c r="K221" s="49"/>
      <c r="L221" s="166"/>
      <c r="M221" s="51"/>
      <c r="N221" s="51"/>
    </row>
    <row r="222" spans="1:14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7" t="s">
        <v>1795</v>
      </c>
      <c r="K222" s="49"/>
      <c r="L222" s="166"/>
      <c r="M222" s="51"/>
      <c r="N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7" t="s">
        <v>1795</v>
      </c>
      <c r="K223" s="49"/>
      <c r="L223" s="166"/>
      <c r="M223" s="51"/>
      <c r="N223" s="51"/>
      <c r="O223" s="51"/>
    </row>
    <row r="224" spans="1:14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1795</v>
      </c>
      <c r="K224" s="49"/>
      <c r="L224" s="166"/>
      <c r="M224" s="51"/>
      <c r="N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1794</v>
      </c>
      <c r="K225" s="49"/>
      <c r="L225" s="166"/>
      <c r="M225" s="51"/>
      <c r="N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2400</v>
      </c>
      <c r="G226" s="46">
        <v>2400</v>
      </c>
      <c r="H226" s="46">
        <v>0</v>
      </c>
      <c r="I226" s="189"/>
      <c r="J226" s="197" t="s">
        <v>1794</v>
      </c>
      <c r="K226" s="49"/>
      <c r="L226" s="166"/>
      <c r="M226" s="51"/>
      <c r="N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1799</v>
      </c>
      <c r="G227" s="46" t="s">
        <v>1799</v>
      </c>
      <c r="H227" s="46" t="s">
        <v>1799</v>
      </c>
      <c r="I227" s="189"/>
      <c r="J227" s="197" t="s">
        <v>1799</v>
      </c>
      <c r="K227" s="49"/>
      <c r="L227" s="166"/>
      <c r="M227" s="51"/>
      <c r="N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1</v>
      </c>
      <c r="G228" s="46">
        <v>0</v>
      </c>
      <c r="H228" s="46">
        <v>1</v>
      </c>
      <c r="I228" s="189"/>
      <c r="J228" s="197" t="s">
        <v>1795</v>
      </c>
      <c r="K228" s="49"/>
      <c r="L228" s="166"/>
      <c r="M228" s="51"/>
      <c r="N228" s="51"/>
    </row>
    <row r="229" spans="1:14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7" t="s">
        <v>1795</v>
      </c>
      <c r="K229" s="49"/>
      <c r="L229" s="166"/>
      <c r="M229" s="51"/>
      <c r="N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7" t="s">
        <v>1794</v>
      </c>
      <c r="K230" s="49"/>
      <c r="L230" s="166"/>
      <c r="M230" s="51"/>
      <c r="N230" s="51"/>
      <c r="O230" s="51"/>
    </row>
    <row r="231" spans="1:15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1794</v>
      </c>
      <c r="K231" s="49"/>
      <c r="L231" s="166"/>
      <c r="M231" s="51"/>
      <c r="N231" s="51"/>
      <c r="O231" s="51"/>
    </row>
    <row r="232" spans="1:15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5863</v>
      </c>
      <c r="G232" s="46">
        <v>0</v>
      </c>
      <c r="H232" s="46">
        <v>5863</v>
      </c>
      <c r="I232" s="189"/>
      <c r="J232" s="197" t="s">
        <v>1795</v>
      </c>
      <c r="K232" s="49"/>
      <c r="L232" s="166"/>
      <c r="M232" s="51"/>
      <c r="O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1794</v>
      </c>
      <c r="K233" s="49"/>
      <c r="L233" s="166"/>
      <c r="M233" s="51"/>
      <c r="N233" s="51"/>
      <c r="O233" s="51"/>
    </row>
    <row r="234" spans="1:14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7" t="s">
        <v>1794</v>
      </c>
      <c r="K234" s="49"/>
      <c r="L234" s="166"/>
      <c r="M234" s="51"/>
      <c r="N234" s="51"/>
    </row>
    <row r="235" spans="1:15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1794</v>
      </c>
      <c r="K235" s="49"/>
      <c r="L235" s="166"/>
      <c r="M235" s="51"/>
      <c r="N235" s="51"/>
      <c r="O235" s="51"/>
    </row>
    <row r="236" spans="1:15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1799</v>
      </c>
      <c r="G236" s="46" t="s">
        <v>1799</v>
      </c>
      <c r="H236" s="46" t="s">
        <v>1799</v>
      </c>
      <c r="I236" s="189"/>
      <c r="J236" s="197" t="s">
        <v>1799</v>
      </c>
      <c r="K236" s="49"/>
      <c r="L236" s="166"/>
      <c r="M236" s="51"/>
      <c r="N236" s="51"/>
      <c r="O236" s="51"/>
    </row>
    <row r="237" spans="1:15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7" t="s">
        <v>1794</v>
      </c>
      <c r="K237" s="49"/>
      <c r="L237" s="166"/>
      <c r="M237" s="51"/>
      <c r="O237" s="51"/>
    </row>
    <row r="238" spans="1:15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 t="s">
        <v>1799</v>
      </c>
      <c r="G238" s="46" t="s">
        <v>1799</v>
      </c>
      <c r="H238" s="46" t="s">
        <v>1799</v>
      </c>
      <c r="I238" s="189"/>
      <c r="J238" s="197" t="s">
        <v>1799</v>
      </c>
      <c r="K238" s="49"/>
      <c r="L238" s="166"/>
      <c r="M238" s="51"/>
      <c r="O238" s="51"/>
    </row>
    <row r="239" spans="1:14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1794</v>
      </c>
      <c r="K239" s="49"/>
      <c r="L239" s="166"/>
      <c r="M239" s="51"/>
      <c r="N239" s="51"/>
    </row>
    <row r="240" spans="1:14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7" t="s">
        <v>1795</v>
      </c>
      <c r="K240" s="49"/>
      <c r="L240" s="166"/>
      <c r="M240" s="51"/>
      <c r="N240" s="51"/>
    </row>
    <row r="241" spans="1:14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 t="s">
        <v>1799</v>
      </c>
      <c r="G241" s="46" t="s">
        <v>1799</v>
      </c>
      <c r="H241" s="46" t="s">
        <v>1799</v>
      </c>
      <c r="I241" s="189"/>
      <c r="J241" s="197" t="s">
        <v>1799</v>
      </c>
      <c r="K241" s="49"/>
      <c r="L241" s="166"/>
      <c r="M241" s="51"/>
      <c r="N241" s="51"/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1794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7" t="s">
        <v>1795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4753</v>
      </c>
      <c r="G244" s="46">
        <v>4753</v>
      </c>
      <c r="H244" s="46">
        <v>0</v>
      </c>
      <c r="I244" s="189"/>
      <c r="J244" s="197" t="s">
        <v>1794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 t="s">
        <v>1799</v>
      </c>
      <c r="G245" s="46" t="s">
        <v>1799</v>
      </c>
      <c r="H245" s="46" t="s">
        <v>1799</v>
      </c>
      <c r="I245" s="189"/>
      <c r="J245" s="197" t="s">
        <v>1799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7" t="s">
        <v>1795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7" t="s">
        <v>1795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1794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 t="s">
        <v>1799</v>
      </c>
      <c r="G249" s="46" t="s">
        <v>1799</v>
      </c>
      <c r="H249" s="46" t="s">
        <v>1799</v>
      </c>
      <c r="I249" s="189"/>
      <c r="J249" s="197" t="s">
        <v>1799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1795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1000</v>
      </c>
      <c r="G251" s="46">
        <v>1000</v>
      </c>
      <c r="H251" s="46">
        <v>0</v>
      </c>
      <c r="I251" s="189"/>
      <c r="J251" s="197" t="s">
        <v>1795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1794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197" t="s">
        <v>1795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1794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1794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1794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7" t="s">
        <v>1794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7" t="s">
        <v>1795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1794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 t="s">
        <v>1799</v>
      </c>
      <c r="G260" s="46" t="s">
        <v>1799</v>
      </c>
      <c r="H260" s="46" t="s">
        <v>1799</v>
      </c>
      <c r="I260" s="189"/>
      <c r="J260" s="197" t="s">
        <v>1799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7" t="s">
        <v>1795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1311</v>
      </c>
      <c r="G262" s="46">
        <v>1311</v>
      </c>
      <c r="H262" s="46">
        <v>0</v>
      </c>
      <c r="I262" s="189"/>
      <c r="J262" s="197" t="s">
        <v>1795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1794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1794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9"/>
      <c r="J265" s="197" t="s">
        <v>1795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1794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7" t="s">
        <v>1795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1794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1795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7" t="s">
        <v>1794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1795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1795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1794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1794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1794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1795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1794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1799</v>
      </c>
      <c r="G278" s="46" t="s">
        <v>1799</v>
      </c>
      <c r="H278" s="46" t="s">
        <v>1799</v>
      </c>
      <c r="I278" s="189"/>
      <c r="J278" s="197" t="s">
        <v>1799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1794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1794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1795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22400</v>
      </c>
      <c r="G282" s="46">
        <v>22400</v>
      </c>
      <c r="H282" s="46">
        <v>0</v>
      </c>
      <c r="I282" s="189"/>
      <c r="J282" s="197" t="s">
        <v>1795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7" t="s">
        <v>1794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 t="s">
        <v>1799</v>
      </c>
      <c r="G284" s="46" t="s">
        <v>1799</v>
      </c>
      <c r="H284" s="46" t="s">
        <v>1799</v>
      </c>
      <c r="I284" s="189"/>
      <c r="J284" s="197" t="s">
        <v>1799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7" t="s">
        <v>1794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1794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1799</v>
      </c>
      <c r="G287" s="46" t="s">
        <v>1799</v>
      </c>
      <c r="H287" s="46" t="s">
        <v>1799</v>
      </c>
      <c r="I287" s="189"/>
      <c r="J287" s="197" t="s">
        <v>1799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7" t="s">
        <v>1795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1794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1794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1794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 t="s">
        <v>1799</v>
      </c>
      <c r="G292" s="46" t="s">
        <v>1799</v>
      </c>
      <c r="H292" s="46" t="s">
        <v>1799</v>
      </c>
      <c r="I292" s="189"/>
      <c r="J292" s="197" t="s">
        <v>1799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7" t="s">
        <v>1794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7" t="s">
        <v>1794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 t="s">
        <v>1799</v>
      </c>
      <c r="G295" s="46" t="s">
        <v>1799</v>
      </c>
      <c r="H295" s="46" t="s">
        <v>1799</v>
      </c>
      <c r="I295" s="189"/>
      <c r="J295" s="197" t="s">
        <v>1799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7" t="s">
        <v>1795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1794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7" t="s">
        <v>1794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197" t="s">
        <v>1795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1794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1794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 t="s">
        <v>1799</v>
      </c>
      <c r="G302" s="46" t="s">
        <v>1799</v>
      </c>
      <c r="H302" s="46" t="s">
        <v>1799</v>
      </c>
      <c r="I302" s="189"/>
      <c r="J302" s="197" t="s">
        <v>1799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1795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1794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1795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1794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1794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1794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1794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1794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1799</v>
      </c>
      <c r="G311" s="46" t="s">
        <v>1799</v>
      </c>
      <c r="H311" s="46" t="s">
        <v>1799</v>
      </c>
      <c r="I311" s="189"/>
      <c r="J311" s="197" t="s">
        <v>1799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 t="s">
        <v>1799</v>
      </c>
      <c r="G312" s="46" t="s">
        <v>1799</v>
      </c>
      <c r="H312" s="46" t="s">
        <v>1799</v>
      </c>
      <c r="I312" s="189"/>
      <c r="J312" s="197" t="s">
        <v>1799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7" t="s">
        <v>1794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7" t="s">
        <v>1795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1794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1794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7" t="s">
        <v>1795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1794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1795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25350</v>
      </c>
      <c r="G320" s="46">
        <v>25350</v>
      </c>
      <c r="H320" s="46">
        <v>0</v>
      </c>
      <c r="I320" s="189"/>
      <c r="J320" s="197" t="s">
        <v>1795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7" t="s">
        <v>1794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197" t="s">
        <v>1795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1739</v>
      </c>
      <c r="G323" s="46"/>
      <c r="H323" s="46"/>
      <c r="I323" s="189"/>
      <c r="J323" s="197" t="s">
        <v>1796</v>
      </c>
      <c r="P323" s="51"/>
    </row>
    <row r="324" spans="1:16" ht="15">
      <c r="A324" s="135">
        <v>294</v>
      </c>
      <c r="B324" s="136" t="s">
        <v>892</v>
      </c>
      <c r="C324" s="148" t="s">
        <v>1781</v>
      </c>
      <c r="D324" s="136" t="s">
        <v>17</v>
      </c>
      <c r="E324" s="136" t="s">
        <v>1737</v>
      </c>
      <c r="F324" s="46">
        <v>0</v>
      </c>
      <c r="G324" s="46">
        <v>0</v>
      </c>
      <c r="H324" s="46">
        <v>0</v>
      </c>
      <c r="I324" s="189"/>
      <c r="J324" s="197" t="s">
        <v>1795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 t="s">
        <v>1799</v>
      </c>
      <c r="G325" s="46" t="s">
        <v>1799</v>
      </c>
      <c r="H325" s="46" t="s">
        <v>1799</v>
      </c>
      <c r="I325" s="189"/>
      <c r="J325" s="197" t="s">
        <v>1799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7" t="s">
        <v>1794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1795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1794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7" t="s">
        <v>1794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7" t="s">
        <v>1794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1794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 t="s">
        <v>1799</v>
      </c>
      <c r="G332" s="46" t="s">
        <v>1799</v>
      </c>
      <c r="H332" s="46" t="s">
        <v>1799</v>
      </c>
      <c r="I332" s="189"/>
      <c r="J332" s="197" t="s">
        <v>1799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1795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1794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1</v>
      </c>
      <c r="G335" s="46">
        <v>0</v>
      </c>
      <c r="H335" s="46">
        <v>1</v>
      </c>
      <c r="I335" s="189"/>
      <c r="J335" s="197" t="s">
        <v>1795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48426</v>
      </c>
      <c r="G336" s="46">
        <v>48426</v>
      </c>
      <c r="H336" s="46">
        <v>0</v>
      </c>
      <c r="I336" s="189"/>
      <c r="J336" s="197" t="s">
        <v>1794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1794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7" t="s">
        <v>1795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1794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1794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7" t="s">
        <v>1794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 t="s">
        <v>1799</v>
      </c>
      <c r="G342" s="46" t="s">
        <v>1799</v>
      </c>
      <c r="H342" s="46" t="s">
        <v>1799</v>
      </c>
      <c r="I342" s="189"/>
      <c r="J342" s="197" t="s">
        <v>1799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1795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1794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1794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1794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1794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7" t="s">
        <v>1794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5455</v>
      </c>
      <c r="G349" s="46">
        <v>5455</v>
      </c>
      <c r="H349" s="46">
        <v>0</v>
      </c>
      <c r="I349" s="189"/>
      <c r="J349" s="197" t="s">
        <v>1794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1794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1794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4780</v>
      </c>
      <c r="G352" s="46">
        <v>4780</v>
      </c>
      <c r="H352" s="46">
        <v>0</v>
      </c>
      <c r="I352" s="189"/>
      <c r="J352" s="197" t="s">
        <v>1795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1795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1794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1794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1799</v>
      </c>
      <c r="G356" s="46" t="s">
        <v>1799</v>
      </c>
      <c r="H356" s="46" t="s">
        <v>1799</v>
      </c>
      <c r="I356" s="189"/>
      <c r="J356" s="197" t="s">
        <v>1799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1799</v>
      </c>
      <c r="G357" s="46" t="s">
        <v>1799</v>
      </c>
      <c r="H357" s="46" t="s">
        <v>1799</v>
      </c>
      <c r="I357" s="189"/>
      <c r="J357" s="197" t="s">
        <v>1799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1794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1794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1795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7" t="s">
        <v>1795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1795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197" t="s">
        <v>1794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7" t="s">
        <v>1794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7" t="s">
        <v>1794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1794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1794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7" t="s">
        <v>1795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1795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1795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7" t="s">
        <v>1794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1795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1794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7" t="s">
        <v>1794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1794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1795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7" t="s">
        <v>1795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 t="s">
        <v>1799</v>
      </c>
      <c r="G378" s="46" t="s">
        <v>1799</v>
      </c>
      <c r="H378" s="46" t="s">
        <v>1799</v>
      </c>
      <c r="I378" s="189"/>
      <c r="J378" s="197" t="s">
        <v>1799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 t="s">
        <v>1799</v>
      </c>
      <c r="G379" s="46" t="s">
        <v>1799</v>
      </c>
      <c r="H379" s="46" t="s">
        <v>1799</v>
      </c>
      <c r="I379" s="189"/>
      <c r="J379" s="197" t="s">
        <v>1799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89"/>
      <c r="J380" s="197" t="s">
        <v>1794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1795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1795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1794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1795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 t="s">
        <v>1799</v>
      </c>
      <c r="G385" s="46" t="s">
        <v>1799</v>
      </c>
      <c r="H385" s="46" t="s">
        <v>1799</v>
      </c>
      <c r="I385" s="189"/>
      <c r="J385" s="197" t="s">
        <v>1799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1795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7" t="s">
        <v>1795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 t="s">
        <v>1799</v>
      </c>
      <c r="G388" s="46" t="s">
        <v>1799</v>
      </c>
      <c r="H388" s="46" t="s">
        <v>1799</v>
      </c>
      <c r="I388" s="189"/>
      <c r="J388" s="197" t="s">
        <v>1799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 t="s">
        <v>1799</v>
      </c>
      <c r="G389" s="46" t="s">
        <v>1799</v>
      </c>
      <c r="H389" s="46" t="s">
        <v>1799</v>
      </c>
      <c r="I389" s="189"/>
      <c r="J389" s="197" t="s">
        <v>1799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1795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7" t="s">
        <v>1794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7" t="s">
        <v>1794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1795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13502</v>
      </c>
      <c r="G394" s="46">
        <v>0</v>
      </c>
      <c r="H394" s="46">
        <v>13502</v>
      </c>
      <c r="I394" s="189"/>
      <c r="J394" s="197" t="s">
        <v>1794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1795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1795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1794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1797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1795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1795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1795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 t="s">
        <v>1799</v>
      </c>
      <c r="G402" s="46" t="s">
        <v>1799</v>
      </c>
      <c r="H402" s="46" t="s">
        <v>1799</v>
      </c>
      <c r="I402" s="189"/>
      <c r="J402" s="197" t="s">
        <v>1799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1795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7" t="s">
        <v>1794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1795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1794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1794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1794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1795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1794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1794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1794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1795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1795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7" t="s">
        <v>1795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7" t="s">
        <v>1795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1794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1794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 t="s">
        <v>1799</v>
      </c>
      <c r="G419" s="46" t="s">
        <v>1799</v>
      </c>
      <c r="H419" s="46" t="s">
        <v>1799</v>
      </c>
      <c r="I419" s="189"/>
      <c r="J419" s="197" t="s">
        <v>1799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1794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1795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1795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7" t="s">
        <v>1795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1794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1794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7" t="s">
        <v>1794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7" t="s">
        <v>1795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7" t="s">
        <v>1794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7" t="s">
        <v>1794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1794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1794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1794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1797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197" t="s">
        <v>1794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7" t="s">
        <v>1795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1795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1795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1794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1794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1794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971</v>
      </c>
      <c r="G441" s="46">
        <v>0</v>
      </c>
      <c r="H441" s="46">
        <v>971</v>
      </c>
      <c r="I441" s="189"/>
      <c r="J441" s="197" t="s">
        <v>1794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1794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7" t="s">
        <v>1794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1795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1794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1795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7" t="s">
        <v>1794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1799</v>
      </c>
      <c r="G448" s="46" t="s">
        <v>1799</v>
      </c>
      <c r="H448" s="46" t="s">
        <v>1799</v>
      </c>
      <c r="I448" s="189"/>
      <c r="J448" s="197" t="s">
        <v>1799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7" t="s">
        <v>1795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7" t="s">
        <v>1795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89"/>
      <c r="J451" s="197" t="s">
        <v>1794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1794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197" t="s">
        <v>1794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1795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9"/>
      <c r="J455" s="197" t="s">
        <v>1795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1795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 t="s">
        <v>1799</v>
      </c>
      <c r="G457" s="46" t="s">
        <v>1799</v>
      </c>
      <c r="H457" s="46" t="s">
        <v>1799</v>
      </c>
      <c r="I457" s="189"/>
      <c r="J457" s="197" t="s">
        <v>1799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22931</v>
      </c>
      <c r="G458" s="46">
        <v>22931</v>
      </c>
      <c r="H458" s="46">
        <v>0</v>
      </c>
      <c r="I458" s="189"/>
      <c r="J458" s="197" t="s">
        <v>1794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1799</v>
      </c>
      <c r="G459" s="46" t="s">
        <v>1799</v>
      </c>
      <c r="H459" s="46" t="s">
        <v>1799</v>
      </c>
      <c r="I459" s="189"/>
      <c r="J459" s="197" t="s">
        <v>1799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1795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7" t="s">
        <v>1794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1</v>
      </c>
      <c r="G462" s="46">
        <v>1</v>
      </c>
      <c r="H462" s="46">
        <v>0</v>
      </c>
      <c r="I462" s="189"/>
      <c r="J462" s="197" t="s">
        <v>1794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1794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9"/>
      <c r="J464" s="197" t="s">
        <v>1795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1799</v>
      </c>
      <c r="G465" s="46" t="s">
        <v>1799</v>
      </c>
      <c r="H465" s="46" t="s">
        <v>1799</v>
      </c>
      <c r="I465" s="189"/>
      <c r="J465" s="197" t="s">
        <v>1799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1799</v>
      </c>
      <c r="G466" s="46" t="s">
        <v>1799</v>
      </c>
      <c r="H466" s="46" t="s">
        <v>1799</v>
      </c>
      <c r="I466" s="189"/>
      <c r="J466" s="197" t="s">
        <v>1799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1795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7" t="s">
        <v>1794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4560</v>
      </c>
      <c r="G469" s="46">
        <v>4560</v>
      </c>
      <c r="H469" s="46">
        <v>0</v>
      </c>
      <c r="I469" s="189"/>
      <c r="J469" s="197" t="s">
        <v>1794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1794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9"/>
      <c r="J471" s="197" t="s">
        <v>1794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1795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7" t="s">
        <v>1794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1795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1799</v>
      </c>
      <c r="G475" s="46" t="s">
        <v>1799</v>
      </c>
      <c r="H475" s="46" t="s">
        <v>1799</v>
      </c>
      <c r="I475" s="189"/>
      <c r="J475" s="197" t="s">
        <v>1799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197" t="s">
        <v>1794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7" t="s">
        <v>1794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1794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17228</v>
      </c>
      <c r="G479" s="46">
        <v>14514</v>
      </c>
      <c r="H479" s="46">
        <v>2714</v>
      </c>
      <c r="I479" s="189"/>
      <c r="J479" s="197" t="s">
        <v>1794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 t="s">
        <v>1799</v>
      </c>
      <c r="G480" s="46" t="s">
        <v>1799</v>
      </c>
      <c r="H480" s="46" t="s">
        <v>1799</v>
      </c>
      <c r="I480" s="189"/>
      <c r="J480" s="197" t="s">
        <v>1799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1795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1795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1794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 t="s">
        <v>1799</v>
      </c>
      <c r="G484" s="46" t="s">
        <v>1799</v>
      </c>
      <c r="H484" s="46" t="s">
        <v>1799</v>
      </c>
      <c r="I484" s="189"/>
      <c r="J484" s="197" t="s">
        <v>1799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1795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1</v>
      </c>
      <c r="G486" s="46">
        <v>1</v>
      </c>
      <c r="H486" s="46">
        <v>0</v>
      </c>
      <c r="I486" s="189"/>
      <c r="J486" s="197" t="s">
        <v>1794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1799</v>
      </c>
      <c r="G487" s="46" t="s">
        <v>1799</v>
      </c>
      <c r="H487" s="46" t="s">
        <v>1799</v>
      </c>
      <c r="I487" s="189"/>
      <c r="J487" s="197" t="s">
        <v>1799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1794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1799</v>
      </c>
      <c r="G489" s="46" t="s">
        <v>1799</v>
      </c>
      <c r="H489" s="46" t="s">
        <v>1799</v>
      </c>
      <c r="I489" s="189"/>
      <c r="J489" s="197" t="s">
        <v>1799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1794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7" t="s">
        <v>1794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1795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1794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1794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1794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1794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7" t="s">
        <v>1794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1795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 t="s">
        <v>1799</v>
      </c>
      <c r="G499" s="46" t="s">
        <v>1799</v>
      </c>
      <c r="H499" s="46" t="s">
        <v>1799</v>
      </c>
      <c r="I499" s="189"/>
      <c r="J499" s="197" t="s">
        <v>1799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1795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1794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 t="s">
        <v>1799</v>
      </c>
      <c r="G502" s="46" t="s">
        <v>1799</v>
      </c>
      <c r="H502" s="46" t="s">
        <v>1799</v>
      </c>
      <c r="I502" s="189"/>
      <c r="J502" s="197" t="s">
        <v>1799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21175</v>
      </c>
      <c r="G503" s="46">
        <v>21175</v>
      </c>
      <c r="H503" s="46">
        <v>0</v>
      </c>
      <c r="I503" s="189"/>
      <c r="J503" s="197" t="s">
        <v>1794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1794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7" t="s">
        <v>1795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1795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1794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1794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7" t="s">
        <v>1795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1795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7" t="s">
        <v>1795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1795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7" t="s">
        <v>1794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1795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9"/>
      <c r="J515" s="197" t="s">
        <v>1794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2830</v>
      </c>
      <c r="G516" s="46">
        <v>2830</v>
      </c>
      <c r="H516" s="46">
        <v>0</v>
      </c>
      <c r="I516" s="189"/>
      <c r="J516" s="197" t="s">
        <v>1794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 t="s">
        <v>1799</v>
      </c>
      <c r="G517" s="46" t="s">
        <v>1799</v>
      </c>
      <c r="H517" s="46" t="s">
        <v>1799</v>
      </c>
      <c r="I517" s="189"/>
      <c r="J517" s="197" t="s">
        <v>1799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7" t="s">
        <v>1795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1795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1794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1795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1799</v>
      </c>
      <c r="G522" s="46" t="s">
        <v>1799</v>
      </c>
      <c r="H522" s="46" t="s">
        <v>1799</v>
      </c>
      <c r="I522" s="189"/>
      <c r="J522" s="197" t="s">
        <v>1799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7" t="s">
        <v>1794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7" t="s">
        <v>1795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1795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1794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1794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1794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7" t="s">
        <v>1794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1799</v>
      </c>
      <c r="G530" s="46" t="s">
        <v>1799</v>
      </c>
      <c r="H530" s="46" t="s">
        <v>1799</v>
      </c>
      <c r="I530" s="189"/>
      <c r="J530" s="197" t="s">
        <v>1799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189"/>
      <c r="J531" s="197" t="s">
        <v>1794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 t="s">
        <v>1799</v>
      </c>
      <c r="G532" s="46" t="s">
        <v>1799</v>
      </c>
      <c r="H532" s="46" t="s">
        <v>1799</v>
      </c>
      <c r="I532" s="189"/>
      <c r="J532" s="197" t="s">
        <v>1799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 t="s">
        <v>1799</v>
      </c>
      <c r="G533" s="46" t="s">
        <v>1799</v>
      </c>
      <c r="H533" s="46" t="s">
        <v>1799</v>
      </c>
      <c r="I533" s="189"/>
      <c r="J533" s="197" t="s">
        <v>1799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 t="s">
        <v>1799</v>
      </c>
      <c r="G534" s="46" t="s">
        <v>1799</v>
      </c>
      <c r="H534" s="46" t="s">
        <v>1799</v>
      </c>
      <c r="I534" s="189"/>
      <c r="J534" s="197" t="s">
        <v>1799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1794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1794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 t="s">
        <v>1799</v>
      </c>
      <c r="G537" s="46" t="s">
        <v>1799</v>
      </c>
      <c r="H537" s="46" t="s">
        <v>1799</v>
      </c>
      <c r="I537" s="189"/>
      <c r="J537" s="197" t="s">
        <v>1799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1794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 t="s">
        <v>1799</v>
      </c>
      <c r="G539" s="46" t="s">
        <v>1799</v>
      </c>
      <c r="H539" s="46" t="s">
        <v>1799</v>
      </c>
      <c r="I539" s="189"/>
      <c r="J539" s="197" t="s">
        <v>1799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1794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7" t="s">
        <v>1794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</v>
      </c>
      <c r="G542" s="46">
        <v>0</v>
      </c>
      <c r="H542" s="46">
        <v>1</v>
      </c>
      <c r="I542" s="189"/>
      <c r="J542" s="197" t="s">
        <v>1794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1795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1794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1</v>
      </c>
      <c r="G545" s="46">
        <v>0</v>
      </c>
      <c r="H545" s="46">
        <v>1</v>
      </c>
      <c r="I545" s="189"/>
      <c r="J545" s="197" t="s">
        <v>1794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 t="s">
        <v>1799</v>
      </c>
      <c r="G546" s="46" t="s">
        <v>1799</v>
      </c>
      <c r="H546" s="46" t="s">
        <v>1799</v>
      </c>
      <c r="I546" s="189"/>
      <c r="J546" s="197" t="s">
        <v>1799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1795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1795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1794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7" t="s">
        <v>1794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1795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1799</v>
      </c>
      <c r="G552" s="46" t="s">
        <v>1799</v>
      </c>
      <c r="H552" s="46" t="s">
        <v>1799</v>
      </c>
      <c r="I552" s="189"/>
      <c r="J552" s="197" t="s">
        <v>1799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1794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1794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1794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1794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7" t="s">
        <v>1795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1794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1794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7" t="s">
        <v>1795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7" t="s">
        <v>1794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21884</v>
      </c>
      <c r="G562" s="46">
        <v>21884</v>
      </c>
      <c r="H562" s="46">
        <v>0</v>
      </c>
      <c r="I562" s="189"/>
      <c r="J562" s="197" t="s">
        <v>1794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1795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1795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7" t="s">
        <v>1794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7" t="s">
        <v>1794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 t="s">
        <v>1799</v>
      </c>
      <c r="G567" s="46" t="s">
        <v>1799</v>
      </c>
      <c r="H567" s="46" t="s">
        <v>1799</v>
      </c>
      <c r="I567" s="189"/>
      <c r="J567" s="197" t="s">
        <v>1799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1794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 t="s">
        <v>1799</v>
      </c>
      <c r="G569" s="46" t="s">
        <v>1799</v>
      </c>
      <c r="H569" s="46" t="s">
        <v>1799</v>
      </c>
      <c r="I569" s="189"/>
      <c r="J569" s="197" t="s">
        <v>1799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1794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7" t="s">
        <v>1795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7" t="s">
        <v>1794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1794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1794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7" t="s">
        <v>1795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1794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 t="s">
        <v>1799</v>
      </c>
      <c r="G577" s="46" t="s">
        <v>1799</v>
      </c>
      <c r="H577" s="46" t="s">
        <v>1799</v>
      </c>
      <c r="I577" s="189"/>
      <c r="J577" s="197" t="s">
        <v>1799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1794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1794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1795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1794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7" t="s">
        <v>1795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7" t="s">
        <v>1794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1794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1794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7" t="s">
        <v>1794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1794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1794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1795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7" t="s">
        <v>1794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1794</v>
      </c>
    </row>
    <row r="592" spans="1:10" ht="15">
      <c r="A592" s="135">
        <v>562</v>
      </c>
      <c r="B592" s="140">
        <v>41090</v>
      </c>
      <c r="C592" s="137" t="s">
        <v>1727</v>
      </c>
      <c r="D592" s="136" t="s">
        <v>27</v>
      </c>
      <c r="E592" s="136" t="s">
        <v>1680</v>
      </c>
      <c r="F592" s="47" t="s">
        <v>1740</v>
      </c>
      <c r="G592" s="48"/>
      <c r="H592" s="48"/>
      <c r="I592" s="189"/>
      <c r="J592" s="197" t="s">
        <v>1798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7" t="s">
        <v>1794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1794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7" t="s">
        <v>1794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197" t="s">
        <v>1794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1799</v>
      </c>
      <c r="G597" s="46" t="s">
        <v>1799</v>
      </c>
      <c r="H597" s="46" t="s">
        <v>1799</v>
      </c>
      <c r="I597" s="189"/>
      <c r="J597" s="197" t="s">
        <v>1799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 t="s">
        <v>1799</v>
      </c>
      <c r="G598" s="46" t="s">
        <v>1799</v>
      </c>
      <c r="H598" s="46" t="s">
        <v>1799</v>
      </c>
      <c r="I598" s="188"/>
      <c r="J598" s="197" t="s">
        <v>1799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1763</v>
      </c>
      <c r="B1" s="168"/>
      <c r="C1" s="168"/>
      <c r="D1" s="168"/>
      <c r="E1" s="169"/>
      <c r="F1" s="170"/>
      <c r="G1" s="57"/>
      <c r="H1" s="57"/>
      <c r="I1" s="184"/>
      <c r="R1" s="52" t="s">
        <v>1736</v>
      </c>
    </row>
    <row r="2" spans="1:27" ht="18.75" thickTop="1">
      <c r="A2" s="171" t="s">
        <v>1764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February 2023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04/10/2023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1741</v>
      </c>
      <c r="V4" s="73"/>
      <c r="W4" s="73"/>
      <c r="X4" s="73"/>
      <c r="Y4" s="73" t="s">
        <v>1742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1734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1734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1728</v>
      </c>
      <c r="D6" s="180" t="s">
        <v>5</v>
      </c>
      <c r="E6" s="181" t="s">
        <v>1704</v>
      </c>
      <c r="F6" s="182" t="s">
        <v>1697</v>
      </c>
      <c r="G6" s="183" t="s">
        <v>1735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1735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191">
        <f>SUM(F31:F53)</f>
        <v>0</v>
      </c>
      <c r="G7" s="192">
        <f>SUM(G31:G53)</f>
        <v>0</v>
      </c>
      <c r="H7" s="192">
        <f>SUM(H31:H53)</f>
        <v>0</v>
      </c>
      <c r="I7" s="194"/>
      <c r="R7" s="87"/>
      <c r="S7" s="54" t="str">
        <f>D7</f>
        <v>Atlantic</v>
      </c>
      <c r="T7" s="54">
        <f>F7</f>
        <v>0</v>
      </c>
      <c r="U7" s="54">
        <f t="shared" si="0"/>
        <v>0</v>
      </c>
      <c r="V7" s="54">
        <f t="shared" si="0"/>
        <v>0</v>
      </c>
      <c r="W7" s="55"/>
      <c r="X7" s="76">
        <f>office_ytd!F7</f>
        <v>24617</v>
      </c>
      <c r="Y7" s="76">
        <f>office_ytd!G7</f>
        <v>23316</v>
      </c>
      <c r="Z7" s="76">
        <f>office_ytd!H7</f>
        <v>1301</v>
      </c>
      <c r="AA7" s="88"/>
    </row>
    <row r="8" spans="1:27" ht="12.75">
      <c r="A8" s="130"/>
      <c r="B8" s="131"/>
      <c r="C8" s="132"/>
      <c r="D8" s="56" t="s">
        <v>8</v>
      </c>
      <c r="E8" s="57"/>
      <c r="F8" s="193">
        <f>SUM(F54:F123)</f>
        <v>222115</v>
      </c>
      <c r="G8" s="75">
        <f>SUM(G54:G123)</f>
        <v>214123</v>
      </c>
      <c r="H8" s="75">
        <f>SUM(H54:H123)</f>
        <v>7992</v>
      </c>
      <c r="I8" s="195"/>
      <c r="R8" s="87"/>
      <c r="S8" s="56" t="str">
        <f aca="true" t="shared" si="1" ref="S8:S27">D8</f>
        <v>Bergen</v>
      </c>
      <c r="T8" s="56">
        <f aca="true" t="shared" si="2" ref="T8:V27">F8</f>
        <v>222115</v>
      </c>
      <c r="U8" s="56">
        <f t="shared" si="0"/>
        <v>214123</v>
      </c>
      <c r="V8" s="56">
        <f t="shared" si="0"/>
        <v>7992</v>
      </c>
      <c r="W8" s="57"/>
      <c r="X8" s="75">
        <f>office_ytd!F8</f>
        <v>334985</v>
      </c>
      <c r="Y8" s="75">
        <f>office_ytd!G8</f>
        <v>326993</v>
      </c>
      <c r="Z8" s="75">
        <f>office_ytd!H8</f>
        <v>7992</v>
      </c>
      <c r="AA8" s="88"/>
    </row>
    <row r="9" spans="1:27" ht="12.75">
      <c r="A9" s="130"/>
      <c r="B9" s="131"/>
      <c r="C9" s="132"/>
      <c r="D9" s="56" t="s">
        <v>9</v>
      </c>
      <c r="E9" s="57"/>
      <c r="F9" s="193">
        <f>SUM(F124:F163)</f>
        <v>1092</v>
      </c>
      <c r="G9" s="75">
        <f>SUM(G124:G163)</f>
        <v>1092</v>
      </c>
      <c r="H9" s="75">
        <f>SUM(H124:H163)</f>
        <v>0</v>
      </c>
      <c r="I9" s="195"/>
      <c r="R9" s="87"/>
      <c r="S9" s="56" t="str">
        <f t="shared" si="1"/>
        <v>Burlington</v>
      </c>
      <c r="T9" s="56">
        <f t="shared" si="2"/>
        <v>1092</v>
      </c>
      <c r="U9" s="56">
        <f t="shared" si="0"/>
        <v>1092</v>
      </c>
      <c r="V9" s="56">
        <f t="shared" si="0"/>
        <v>0</v>
      </c>
      <c r="W9" s="57"/>
      <c r="X9" s="75">
        <f>office_ytd!F9</f>
        <v>15773</v>
      </c>
      <c r="Y9" s="75">
        <f>office_ytd!G9</f>
        <v>15772</v>
      </c>
      <c r="Z9" s="75">
        <f>office_ytd!H9</f>
        <v>1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193">
        <f>SUM(F164:F200)</f>
        <v>59914</v>
      </c>
      <c r="G10" s="75">
        <f>SUM(G164:G200)</f>
        <v>59613</v>
      </c>
      <c r="H10" s="75">
        <f>SUM(H164:H200)</f>
        <v>301</v>
      </c>
      <c r="I10" s="195"/>
      <c r="R10" s="87"/>
      <c r="S10" s="56" t="str">
        <f t="shared" si="1"/>
        <v>Camden</v>
      </c>
      <c r="T10" s="56">
        <f t="shared" si="2"/>
        <v>59914</v>
      </c>
      <c r="U10" s="56">
        <f t="shared" si="0"/>
        <v>59613</v>
      </c>
      <c r="V10" s="56">
        <f t="shared" si="0"/>
        <v>301</v>
      </c>
      <c r="W10" s="57"/>
      <c r="X10" s="75">
        <f>office_ytd!F10</f>
        <v>120210</v>
      </c>
      <c r="Y10" s="75">
        <f>office_ytd!G10</f>
        <v>119909</v>
      </c>
      <c r="Z10" s="75">
        <f>office_ytd!H10</f>
        <v>301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193">
        <f>SUM(F201:F216)</f>
        <v>2045</v>
      </c>
      <c r="G11" s="75">
        <f>SUM(G201:G216)</f>
        <v>2045</v>
      </c>
      <c r="H11" s="75">
        <f>SUM(H201:H216)</f>
        <v>0</v>
      </c>
      <c r="I11" s="195"/>
      <c r="R11" s="87"/>
      <c r="S11" s="56" t="str">
        <f t="shared" si="1"/>
        <v>Cape May</v>
      </c>
      <c r="T11" s="56">
        <f t="shared" si="2"/>
        <v>2045</v>
      </c>
      <c r="U11" s="56">
        <f t="shared" si="0"/>
        <v>2045</v>
      </c>
      <c r="V11" s="56">
        <f t="shared" si="0"/>
        <v>0</v>
      </c>
      <c r="W11" s="57"/>
      <c r="X11" s="75">
        <f>office_ytd!F11</f>
        <v>15707</v>
      </c>
      <c r="Y11" s="75">
        <f>office_ytd!G11</f>
        <v>15707</v>
      </c>
      <c r="Z11" s="75">
        <f>office_ytd!H11</f>
        <v>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193">
        <f>SUM(F217:F230)</f>
        <v>2401</v>
      </c>
      <c r="G12" s="75">
        <f>SUM(G217:G230)</f>
        <v>2400</v>
      </c>
      <c r="H12" s="75">
        <f>SUM(H217:H230)</f>
        <v>1</v>
      </c>
      <c r="I12" s="195"/>
      <c r="R12" s="87"/>
      <c r="S12" s="56" t="str">
        <f t="shared" si="1"/>
        <v>Cumberland</v>
      </c>
      <c r="T12" s="56">
        <f t="shared" si="2"/>
        <v>2401</v>
      </c>
      <c r="U12" s="56">
        <f t="shared" si="0"/>
        <v>2400</v>
      </c>
      <c r="V12" s="56">
        <f t="shared" si="0"/>
        <v>1</v>
      </c>
      <c r="W12" s="57"/>
      <c r="X12" s="75">
        <f>office_ytd!F12</f>
        <v>2401</v>
      </c>
      <c r="Y12" s="75">
        <f>office_ytd!G12</f>
        <v>2400</v>
      </c>
      <c r="Z12" s="75">
        <f>office_ytd!H12</f>
        <v>1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193">
        <f>SUM(F231:F252)</f>
        <v>5749</v>
      </c>
      <c r="G13" s="75">
        <f>SUM(G231:G252)</f>
        <v>5749</v>
      </c>
      <c r="H13" s="75">
        <f>SUM(H231:H252)</f>
        <v>0</v>
      </c>
      <c r="I13" s="195"/>
      <c r="R13" s="87"/>
      <c r="S13" s="56" t="str">
        <f t="shared" si="1"/>
        <v>Essex</v>
      </c>
      <c r="T13" s="56">
        <f t="shared" si="2"/>
        <v>5749</v>
      </c>
      <c r="U13" s="56">
        <f t="shared" si="0"/>
        <v>5749</v>
      </c>
      <c r="V13" s="56">
        <f t="shared" si="0"/>
        <v>0</v>
      </c>
      <c r="W13" s="57"/>
      <c r="X13" s="75">
        <f>office_ytd!F13</f>
        <v>11616</v>
      </c>
      <c r="Y13" s="75">
        <f>office_ytd!G13</f>
        <v>5753</v>
      </c>
      <c r="Z13" s="75">
        <f>office_ytd!H13</f>
        <v>5863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193">
        <f>SUM(F253:F276)</f>
        <v>1087</v>
      </c>
      <c r="G14" s="75">
        <f>SUM(G253:G276)</f>
        <v>1087</v>
      </c>
      <c r="H14" s="75">
        <f>SUM(H253:H276)</f>
        <v>0</v>
      </c>
      <c r="I14" s="195"/>
      <c r="R14" s="87"/>
      <c r="S14" s="56" t="str">
        <f t="shared" si="1"/>
        <v>Gloucester</v>
      </c>
      <c r="T14" s="56">
        <f t="shared" si="2"/>
        <v>1087</v>
      </c>
      <c r="U14" s="56">
        <f t="shared" si="0"/>
        <v>1087</v>
      </c>
      <c r="V14" s="56">
        <f t="shared" si="0"/>
        <v>0</v>
      </c>
      <c r="W14" s="57"/>
      <c r="X14" s="75">
        <f>office_ytd!F14</f>
        <v>1311</v>
      </c>
      <c r="Y14" s="75">
        <f>office_ytd!G14</f>
        <v>1311</v>
      </c>
      <c r="Z14" s="75">
        <f>office_ytd!H14</f>
        <v>0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193">
        <f>SUM(F277:F288)</f>
        <v>22400</v>
      </c>
      <c r="G15" s="75">
        <f>SUM(G277:G288)</f>
        <v>22400</v>
      </c>
      <c r="H15" s="75">
        <f>SUM(H277:H288)</f>
        <v>0</v>
      </c>
      <c r="I15" s="195"/>
      <c r="R15" s="87"/>
      <c r="S15" s="56" t="str">
        <f t="shared" si="1"/>
        <v>Hudson</v>
      </c>
      <c r="T15" s="56">
        <f t="shared" si="2"/>
        <v>22400</v>
      </c>
      <c r="U15" s="56">
        <f t="shared" si="0"/>
        <v>22400</v>
      </c>
      <c r="V15" s="56">
        <f t="shared" si="0"/>
        <v>0</v>
      </c>
      <c r="W15" s="57"/>
      <c r="X15" s="75">
        <f>office_ytd!F15</f>
        <v>22400</v>
      </c>
      <c r="Y15" s="75">
        <f>office_ytd!G15</f>
        <v>22400</v>
      </c>
      <c r="Z15" s="75">
        <f>office_ytd!H15</f>
        <v>0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193">
        <f>SUM(F289:F314)</f>
        <v>0</v>
      </c>
      <c r="G16" s="75">
        <f>SUM(G289:G314)</f>
        <v>0</v>
      </c>
      <c r="H16" s="75">
        <f>SUM(H289:H314)</f>
        <v>0</v>
      </c>
      <c r="I16" s="195"/>
      <c r="R16" s="87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0</v>
      </c>
      <c r="Y16" s="75">
        <f>office_ytd!G16</f>
        <v>0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193">
        <f>SUM(F315:F327)</f>
        <v>25350</v>
      </c>
      <c r="G17" s="75">
        <f>SUM(G315:G327)</f>
        <v>25350</v>
      </c>
      <c r="H17" s="75">
        <f>SUM(H315:H327)</f>
        <v>0</v>
      </c>
      <c r="I17" s="195"/>
      <c r="R17" s="87"/>
      <c r="S17" s="56" t="str">
        <f t="shared" si="1"/>
        <v>Mercer</v>
      </c>
      <c r="T17" s="56">
        <f t="shared" si="2"/>
        <v>25350</v>
      </c>
      <c r="U17" s="56">
        <f t="shared" si="0"/>
        <v>25350</v>
      </c>
      <c r="V17" s="56">
        <f t="shared" si="0"/>
        <v>0</v>
      </c>
      <c r="W17" s="57"/>
      <c r="X17" s="75">
        <f>office_ytd!F17</f>
        <v>25350</v>
      </c>
      <c r="Y17" s="75">
        <f>office_ytd!G17</f>
        <v>25350</v>
      </c>
      <c r="Z17" s="75">
        <f>office_ytd!H17</f>
        <v>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193">
        <f>SUM(F328:F352)</f>
        <v>53881</v>
      </c>
      <c r="G18" s="75">
        <f>SUM(G328:G352)</f>
        <v>53881</v>
      </c>
      <c r="H18" s="75">
        <f>SUM(H328:H352)</f>
        <v>0</v>
      </c>
      <c r="I18" s="195"/>
      <c r="R18" s="87"/>
      <c r="S18" s="56" t="str">
        <f t="shared" si="1"/>
        <v>Middlesex</v>
      </c>
      <c r="T18" s="56">
        <f t="shared" si="2"/>
        <v>53881</v>
      </c>
      <c r="U18" s="56">
        <f t="shared" si="0"/>
        <v>53881</v>
      </c>
      <c r="V18" s="56">
        <f t="shared" si="0"/>
        <v>0</v>
      </c>
      <c r="W18" s="57"/>
      <c r="X18" s="75">
        <f>office_ytd!F18</f>
        <v>58662</v>
      </c>
      <c r="Y18" s="75">
        <f>office_ytd!G18</f>
        <v>58661</v>
      </c>
      <c r="Z18" s="75">
        <f>office_ytd!H18</f>
        <v>1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193">
        <f>SUM(F353:F405)</f>
        <v>13502</v>
      </c>
      <c r="G19" s="75">
        <f>SUM(G353:G405)</f>
        <v>0</v>
      </c>
      <c r="H19" s="75">
        <f>SUM(H353:H405)</f>
        <v>13502</v>
      </c>
      <c r="I19" s="195"/>
      <c r="R19" s="87"/>
      <c r="S19" s="56" t="str">
        <f t="shared" si="1"/>
        <v>Monmouth</v>
      </c>
      <c r="T19" s="56">
        <f t="shared" si="2"/>
        <v>13502</v>
      </c>
      <c r="U19" s="56">
        <f t="shared" si="0"/>
        <v>0</v>
      </c>
      <c r="V19" s="56">
        <f t="shared" si="0"/>
        <v>13502</v>
      </c>
      <c r="W19" s="57"/>
      <c r="X19" s="75">
        <f>office_ytd!F19</f>
        <v>13502</v>
      </c>
      <c r="Y19" s="75">
        <f>office_ytd!G19</f>
        <v>0</v>
      </c>
      <c r="Z19" s="75">
        <f>office_ytd!H19</f>
        <v>13502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193">
        <f>SUM(F406:F444)</f>
        <v>971</v>
      </c>
      <c r="G20" s="75">
        <f>SUM(G406:G444)</f>
        <v>0</v>
      </c>
      <c r="H20" s="75">
        <f>SUM(H406:H444)</f>
        <v>971</v>
      </c>
      <c r="I20" s="195"/>
      <c r="R20" s="87"/>
      <c r="S20" s="56" t="str">
        <f t="shared" si="1"/>
        <v>Morris</v>
      </c>
      <c r="T20" s="56">
        <f t="shared" si="2"/>
        <v>971</v>
      </c>
      <c r="U20" s="56">
        <f t="shared" si="0"/>
        <v>0</v>
      </c>
      <c r="V20" s="56">
        <f t="shared" si="0"/>
        <v>971</v>
      </c>
      <c r="W20" s="57"/>
      <c r="X20" s="75">
        <f>office_ytd!F20</f>
        <v>971</v>
      </c>
      <c r="Y20" s="75">
        <f>office_ytd!G20</f>
        <v>0</v>
      </c>
      <c r="Z20" s="75">
        <f>office_ytd!H20</f>
        <v>971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193">
        <f>SUM(F445:F477)</f>
        <v>4857</v>
      </c>
      <c r="G21" s="75">
        <f>SUM(G445:G477)</f>
        <v>4857</v>
      </c>
      <c r="H21" s="75">
        <f>SUM(H445:H477)</f>
        <v>0</v>
      </c>
      <c r="I21" s="195"/>
      <c r="R21" s="87"/>
      <c r="S21" s="56" t="str">
        <f t="shared" si="1"/>
        <v>Ocean</v>
      </c>
      <c r="T21" s="56">
        <f t="shared" si="2"/>
        <v>4857</v>
      </c>
      <c r="U21" s="56">
        <f t="shared" si="0"/>
        <v>4857</v>
      </c>
      <c r="V21" s="56">
        <f t="shared" si="0"/>
        <v>0</v>
      </c>
      <c r="W21" s="57"/>
      <c r="X21" s="75">
        <f>office_ytd!F21</f>
        <v>27492</v>
      </c>
      <c r="Y21" s="75">
        <f>office_ytd!G21</f>
        <v>27492</v>
      </c>
      <c r="Z21" s="75">
        <f>office_ytd!H21</f>
        <v>0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193">
        <f>SUM(F478:F493)</f>
        <v>2715</v>
      </c>
      <c r="G22" s="75">
        <f>SUM(G478:G493)</f>
        <v>1</v>
      </c>
      <c r="H22" s="75">
        <f>SUM(H478:H493)</f>
        <v>2714</v>
      </c>
      <c r="I22" s="195"/>
      <c r="R22" s="87"/>
      <c r="S22" s="56" t="str">
        <f t="shared" si="1"/>
        <v>Passaic</v>
      </c>
      <c r="T22" s="56">
        <f t="shared" si="2"/>
        <v>2715</v>
      </c>
      <c r="U22" s="56">
        <f t="shared" si="2"/>
        <v>1</v>
      </c>
      <c r="V22" s="56">
        <f t="shared" si="2"/>
        <v>2714</v>
      </c>
      <c r="W22" s="57"/>
      <c r="X22" s="75">
        <f>office_ytd!F22</f>
        <v>17229</v>
      </c>
      <c r="Y22" s="75">
        <f>office_ytd!G22</f>
        <v>14515</v>
      </c>
      <c r="Z22" s="75">
        <f>office_ytd!H22</f>
        <v>2714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193">
        <f>SUM(F494:F508)</f>
        <v>0</v>
      </c>
      <c r="G23" s="75">
        <f>SUM(G494:G508)</f>
        <v>0</v>
      </c>
      <c r="H23" s="75">
        <f>SUM(H494:H508)</f>
        <v>0</v>
      </c>
      <c r="I23" s="195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21175</v>
      </c>
      <c r="Y23" s="75">
        <f>office_ytd!G23</f>
        <v>21175</v>
      </c>
      <c r="Z23" s="75">
        <f>office_ytd!H23</f>
        <v>0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193">
        <f>SUM(F509:F529)</f>
        <v>2830</v>
      </c>
      <c r="G24" s="75">
        <f>SUM(G509:G529)</f>
        <v>2830</v>
      </c>
      <c r="H24" s="75">
        <f>SUM(H509:H529)</f>
        <v>0</v>
      </c>
      <c r="I24" s="195"/>
      <c r="R24" s="87"/>
      <c r="S24" s="56" t="str">
        <f t="shared" si="1"/>
        <v>Somerset</v>
      </c>
      <c r="T24" s="56">
        <f t="shared" si="2"/>
        <v>2830</v>
      </c>
      <c r="U24" s="56">
        <f t="shared" si="2"/>
        <v>2830</v>
      </c>
      <c r="V24" s="56">
        <f t="shared" si="2"/>
        <v>0</v>
      </c>
      <c r="W24" s="57"/>
      <c r="X24" s="75">
        <f>office_ytd!F24</f>
        <v>2830</v>
      </c>
      <c r="Y24" s="75">
        <f>office_ytd!G24</f>
        <v>2830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193">
        <f>SUM(F530:F553)</f>
        <v>1</v>
      </c>
      <c r="G25" s="75">
        <f>SUM(G530:G553)</f>
        <v>0</v>
      </c>
      <c r="H25" s="75">
        <f>SUM(H530:H553)</f>
        <v>1</v>
      </c>
      <c r="I25" s="195"/>
      <c r="R25" s="87"/>
      <c r="S25" s="56" t="str">
        <f t="shared" si="1"/>
        <v>Sussex</v>
      </c>
      <c r="T25" s="56">
        <f t="shared" si="2"/>
        <v>1</v>
      </c>
      <c r="U25" s="56">
        <f t="shared" si="2"/>
        <v>0</v>
      </c>
      <c r="V25" s="56">
        <f t="shared" si="2"/>
        <v>1</v>
      </c>
      <c r="W25" s="57"/>
      <c r="X25" s="75">
        <f>office_ytd!F25</f>
        <v>3</v>
      </c>
      <c r="Y25" s="75">
        <f>office_ytd!G25</f>
        <v>0</v>
      </c>
      <c r="Z25" s="75">
        <f>office_ytd!H25</f>
        <v>3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193">
        <f>SUM(F554:F574)</f>
        <v>21882</v>
      </c>
      <c r="G26" s="75">
        <f>SUM(G554:G574)</f>
        <v>21882</v>
      </c>
      <c r="H26" s="75">
        <f>SUM(H554:H574)</f>
        <v>0</v>
      </c>
      <c r="I26" s="195"/>
      <c r="R26" s="87"/>
      <c r="S26" s="56" t="str">
        <f t="shared" si="1"/>
        <v>Union</v>
      </c>
      <c r="T26" s="56">
        <f t="shared" si="2"/>
        <v>21882</v>
      </c>
      <c r="U26" s="56">
        <f t="shared" si="2"/>
        <v>21882</v>
      </c>
      <c r="V26" s="56">
        <f t="shared" si="2"/>
        <v>0</v>
      </c>
      <c r="W26" s="57"/>
      <c r="X26" s="75">
        <f>office_ytd!F26</f>
        <v>21884</v>
      </c>
      <c r="Y26" s="75">
        <f>office_ytd!G26</f>
        <v>21884</v>
      </c>
      <c r="Z26" s="75">
        <f>office_ytd!H26</f>
        <v>0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95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0</v>
      </c>
      <c r="Y27" s="75">
        <f>office_ytd!G27</f>
        <v>0</v>
      </c>
      <c r="Z27" s="75">
        <f>office_ytd!H27</f>
        <v>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442792</v>
      </c>
      <c r="G29" s="75">
        <f>SUM(G7:G28)</f>
        <v>417310</v>
      </c>
      <c r="H29" s="75">
        <f>SUM(H7:H28)</f>
        <v>25482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1794</v>
      </c>
      <c r="K31" s="166"/>
      <c r="L31" s="166"/>
      <c r="M31" s="51"/>
      <c r="N31" s="51"/>
      <c r="R31" s="99"/>
      <c r="S31" s="58" t="str">
        <f>D29</f>
        <v>New Jersey</v>
      </c>
      <c r="T31" s="58">
        <f>SUM(T7:T29)</f>
        <v>442792</v>
      </c>
      <c r="U31" s="58">
        <f>SUM(U7:U29)</f>
        <v>417310</v>
      </c>
      <c r="V31" s="58">
        <f>SUM(V7:V29)</f>
        <v>25482</v>
      </c>
      <c r="W31" s="59"/>
      <c r="X31" s="58">
        <f>SUM(X7:X29)</f>
        <v>738118</v>
      </c>
      <c r="Y31" s="58">
        <f>SUM(Y7:Y29)</f>
        <v>705468</v>
      </c>
      <c r="Z31" s="58">
        <f>SUM(Z7:Z29)</f>
        <v>32650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7" t="s">
        <v>1795</v>
      </c>
      <c r="K32" s="166"/>
      <c r="L32" s="166"/>
      <c r="M32" s="51"/>
      <c r="O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1794</v>
      </c>
      <c r="K33" s="166"/>
      <c r="L33" s="166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1738</v>
      </c>
      <c r="G34" s="46" t="s">
        <v>1738</v>
      </c>
      <c r="H34" s="46" t="s">
        <v>1738</v>
      </c>
      <c r="I34" s="189"/>
      <c r="J34" s="197" t="s">
        <v>1738</v>
      </c>
      <c r="K34" s="166"/>
      <c r="L34" s="166"/>
      <c r="M34" s="51"/>
      <c r="O34" s="51"/>
      <c r="R34" s="89"/>
      <c r="S34" s="60" t="s">
        <v>1766</v>
      </c>
      <c r="T34" s="156">
        <v>621788</v>
      </c>
      <c r="U34" s="156">
        <v>372182</v>
      </c>
      <c r="V34" s="156">
        <v>249606</v>
      </c>
      <c r="W34" s="157"/>
      <c r="X34" s="156">
        <v>1415517</v>
      </c>
      <c r="Y34" s="156">
        <v>1065310</v>
      </c>
      <c r="Z34" s="156">
        <v>350207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1795</v>
      </c>
      <c r="K35" s="166"/>
      <c r="L35" s="166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5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1794</v>
      </c>
      <c r="K36" s="166"/>
      <c r="L36" s="166"/>
      <c r="M36" s="51"/>
      <c r="O36" s="51"/>
    </row>
    <row r="37" spans="1:2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1795</v>
      </c>
      <c r="K37" s="166"/>
      <c r="L37" s="166"/>
      <c r="M37" s="51"/>
      <c r="O37" s="51"/>
      <c r="X37" s="196"/>
    </row>
    <row r="38" spans="1:2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197" t="s">
        <v>1794</v>
      </c>
      <c r="K38" s="166"/>
      <c r="L38" s="166"/>
      <c r="M38" s="51"/>
      <c r="N38" s="51"/>
      <c r="X38" s="196"/>
    </row>
    <row r="39" spans="1:2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1794</v>
      </c>
      <c r="K39" s="166"/>
      <c r="L39" s="166"/>
      <c r="M39" s="51"/>
      <c r="N39" s="51"/>
      <c r="X39" s="196"/>
    </row>
    <row r="40" spans="1:2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1795</v>
      </c>
      <c r="K40" s="166"/>
      <c r="L40" s="166"/>
      <c r="M40" s="51"/>
      <c r="O40" s="51"/>
      <c r="X40" s="196"/>
    </row>
    <row r="41" spans="1:2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7" t="s">
        <v>1795</v>
      </c>
      <c r="K41" s="166"/>
      <c r="L41" s="166"/>
      <c r="M41" s="51"/>
      <c r="N41" s="51"/>
      <c r="X41" s="196"/>
    </row>
    <row r="42" spans="1:2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197" t="s">
        <v>1794</v>
      </c>
      <c r="K42" s="166"/>
      <c r="L42" s="166"/>
      <c r="M42" s="51"/>
      <c r="N42" s="51"/>
      <c r="X42" s="196"/>
    </row>
    <row r="43" spans="1:2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1794</v>
      </c>
      <c r="K43" s="166"/>
      <c r="L43" s="166"/>
      <c r="M43" s="51"/>
      <c r="N43" s="51"/>
      <c r="X43" s="196"/>
    </row>
    <row r="44" spans="1:2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1795</v>
      </c>
      <c r="K44" s="166"/>
      <c r="L44" s="166"/>
      <c r="M44" s="51"/>
      <c r="O44" s="51"/>
      <c r="X44" s="196"/>
    </row>
    <row r="45" spans="1:2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1794</v>
      </c>
      <c r="K45" s="166"/>
      <c r="L45" s="166"/>
      <c r="M45" s="51"/>
      <c r="N45" s="51"/>
      <c r="X45" s="196"/>
    </row>
    <row r="46" spans="1:2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7" t="s">
        <v>1794</v>
      </c>
      <c r="K46" s="166"/>
      <c r="L46" s="166"/>
      <c r="M46" s="51"/>
      <c r="N46" s="51"/>
      <c r="X46" s="196"/>
    </row>
    <row r="47" spans="1:2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1794</v>
      </c>
      <c r="K47" s="166"/>
      <c r="L47" s="166"/>
      <c r="M47" s="51"/>
      <c r="N47" s="51"/>
      <c r="X47" s="196"/>
    </row>
    <row r="48" spans="1:2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1795</v>
      </c>
      <c r="K48" s="166"/>
      <c r="L48" s="166"/>
      <c r="M48" s="51"/>
      <c r="N48" s="51"/>
      <c r="X48" s="196"/>
    </row>
    <row r="49" spans="1:2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1795</v>
      </c>
      <c r="K49" s="166"/>
      <c r="L49" s="166"/>
      <c r="M49" s="51"/>
      <c r="N49" s="51"/>
      <c r="X49" s="196"/>
    </row>
    <row r="50" spans="1:2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1738</v>
      </c>
      <c r="G50" s="46" t="s">
        <v>1738</v>
      </c>
      <c r="H50" s="46" t="s">
        <v>1738</v>
      </c>
      <c r="I50" s="189"/>
      <c r="J50" s="197" t="s">
        <v>1738</v>
      </c>
      <c r="K50" s="166"/>
      <c r="L50" s="166"/>
      <c r="M50" s="51"/>
      <c r="N50" s="51"/>
      <c r="X50" s="196"/>
    </row>
    <row r="51" spans="1:2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7" t="s">
        <v>1794</v>
      </c>
      <c r="K51" s="166"/>
      <c r="L51" s="166"/>
      <c r="M51" s="51"/>
      <c r="N51" s="51"/>
      <c r="X51" s="196"/>
    </row>
    <row r="52" spans="1:2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1795</v>
      </c>
      <c r="K52" s="166"/>
      <c r="L52" s="166"/>
      <c r="M52" s="51"/>
      <c r="O52" s="51"/>
      <c r="X52" s="196"/>
    </row>
    <row r="53" spans="1:2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1794</v>
      </c>
      <c r="K53" s="166"/>
      <c r="L53" s="166"/>
      <c r="M53" s="51"/>
      <c r="N53" s="51"/>
      <c r="X53" s="196"/>
    </row>
    <row r="54" spans="1:2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1795</v>
      </c>
      <c r="K54" s="166"/>
      <c r="L54" s="166"/>
      <c r="M54" s="51"/>
      <c r="N54" s="51"/>
      <c r="X54" s="196"/>
    </row>
    <row r="55" spans="1:2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7" t="s">
        <v>1794</v>
      </c>
      <c r="K55" s="166"/>
      <c r="L55" s="166"/>
      <c r="M55" s="51"/>
      <c r="O55" s="51"/>
      <c r="X55" s="196"/>
    </row>
    <row r="56" spans="1:2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1795</v>
      </c>
      <c r="K56" s="166"/>
      <c r="L56" s="166"/>
      <c r="M56" s="51"/>
      <c r="N56" s="51"/>
      <c r="X56" s="196"/>
    </row>
    <row r="57" spans="1:2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1794</v>
      </c>
      <c r="K57" s="166"/>
      <c r="L57" s="166"/>
      <c r="M57" s="51"/>
      <c r="N57" s="51"/>
      <c r="X57" s="196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133123</v>
      </c>
      <c r="G58" s="46">
        <v>133123</v>
      </c>
      <c r="H58" s="46">
        <v>0</v>
      </c>
      <c r="I58" s="189"/>
      <c r="J58" s="197" t="s">
        <v>1795</v>
      </c>
      <c r="K58" s="166"/>
      <c r="L58" s="166"/>
      <c r="M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197" t="s">
        <v>1794</v>
      </c>
      <c r="K59" s="166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1794</v>
      </c>
      <c r="K60" s="166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1795</v>
      </c>
      <c r="K61" s="166"/>
      <c r="L61" s="166"/>
      <c r="M61" s="51"/>
      <c r="N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1794</v>
      </c>
      <c r="K62" s="166"/>
      <c r="L62" s="166"/>
      <c r="M62" s="51"/>
      <c r="O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1794</v>
      </c>
      <c r="K63" s="166"/>
      <c r="L63" s="166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197" t="s">
        <v>1795</v>
      </c>
      <c r="K64" s="166"/>
      <c r="L64" s="166"/>
      <c r="M64" s="51"/>
      <c r="N64" s="51"/>
    </row>
    <row r="65" spans="1:15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1794</v>
      </c>
      <c r="K65" s="166"/>
      <c r="L65" s="166"/>
      <c r="M65" s="51"/>
      <c r="O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1794</v>
      </c>
      <c r="K66" s="166"/>
      <c r="L66" s="166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1794</v>
      </c>
      <c r="K67" s="49"/>
      <c r="L67" s="166"/>
      <c r="M67" s="51"/>
      <c r="N67" s="51"/>
      <c r="O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7" t="s">
        <v>1794</v>
      </c>
      <c r="K68" s="49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1794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1795</v>
      </c>
      <c r="K70" s="49"/>
      <c r="L70" s="166"/>
      <c r="M70" s="51"/>
      <c r="N70" s="51"/>
    </row>
    <row r="71" spans="1:15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81000</v>
      </c>
      <c r="G71" s="46">
        <v>81000</v>
      </c>
      <c r="H71" s="46">
        <v>0</v>
      </c>
      <c r="I71" s="189"/>
      <c r="J71" s="197" t="s">
        <v>1794</v>
      </c>
      <c r="K71" s="49"/>
      <c r="L71" s="166"/>
      <c r="M71" s="51"/>
      <c r="O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7" t="s">
        <v>1794</v>
      </c>
      <c r="K72" s="49"/>
      <c r="L72" s="166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1794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1794</v>
      </c>
      <c r="K74" s="49"/>
      <c r="L74" s="166"/>
      <c r="M74" s="51"/>
      <c r="N74" s="51"/>
    </row>
    <row r="75" spans="1:15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7" t="s">
        <v>1795</v>
      </c>
      <c r="K75" s="49"/>
      <c r="L75" s="166"/>
      <c r="M75" s="51"/>
      <c r="O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 t="s">
        <v>1738</v>
      </c>
      <c r="G76" s="46" t="s">
        <v>1738</v>
      </c>
      <c r="H76" s="46" t="s">
        <v>1738</v>
      </c>
      <c r="I76" s="189"/>
      <c r="J76" s="197" t="s">
        <v>1738</v>
      </c>
      <c r="K76" s="49"/>
      <c r="L76" s="166"/>
      <c r="M76" s="51"/>
      <c r="O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1794</v>
      </c>
      <c r="K77" s="49"/>
      <c r="L77" s="166"/>
      <c r="M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1794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1794</v>
      </c>
      <c r="K79" s="49"/>
      <c r="L79" s="166"/>
      <c r="M79" s="51"/>
      <c r="N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1794</v>
      </c>
      <c r="K80" s="49"/>
      <c r="L80" s="166"/>
      <c r="M80" s="51"/>
      <c r="O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1794</v>
      </c>
      <c r="K81" s="49"/>
      <c r="L81" s="166"/>
      <c r="M81" s="51"/>
      <c r="O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1795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7" t="s">
        <v>1795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7" t="s">
        <v>1794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</v>
      </c>
      <c r="G85" s="46">
        <v>0</v>
      </c>
      <c r="H85" s="46">
        <v>1</v>
      </c>
      <c r="I85" s="189"/>
      <c r="J85" s="197" t="s">
        <v>1794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7" t="s">
        <v>1794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7" t="s">
        <v>1794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7" t="s">
        <v>1795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7" t="s">
        <v>1794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1794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4611</v>
      </c>
      <c r="G91" s="46">
        <v>0</v>
      </c>
      <c r="H91" s="46">
        <v>4611</v>
      </c>
      <c r="I91" s="189"/>
      <c r="J91" s="197" t="s">
        <v>1794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1794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1794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1794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7" t="s">
        <v>1795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1794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 t="s">
        <v>1738</v>
      </c>
      <c r="G97" s="46" t="s">
        <v>1738</v>
      </c>
      <c r="H97" s="46" t="s">
        <v>1738</v>
      </c>
      <c r="I97" s="189"/>
      <c r="J97" s="197" t="s">
        <v>1738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1794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7" t="s">
        <v>1795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1795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7" t="s">
        <v>1795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7" t="s">
        <v>1794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7" t="s">
        <v>1795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1795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1795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1795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7" t="s">
        <v>1794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7" t="s">
        <v>1794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1795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1795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1794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1794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1794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1794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 t="s">
        <v>1738</v>
      </c>
      <c r="G115" s="46" t="s">
        <v>1738</v>
      </c>
      <c r="H115" s="46" t="s">
        <v>1738</v>
      </c>
      <c r="I115" s="189"/>
      <c r="J115" s="197" t="s">
        <v>1738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7" t="s">
        <v>1794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1794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1794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1794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1794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1794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1794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3380</v>
      </c>
      <c r="G123" s="46">
        <v>0</v>
      </c>
      <c r="H123" s="46">
        <v>3380</v>
      </c>
      <c r="I123" s="189"/>
      <c r="J123" s="197" t="s">
        <v>1794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1794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1738</v>
      </c>
      <c r="G125" s="46" t="s">
        <v>1738</v>
      </c>
      <c r="H125" s="46" t="s">
        <v>1738</v>
      </c>
      <c r="I125" s="189"/>
      <c r="J125" s="197" t="s">
        <v>1738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1795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7" t="s">
        <v>1794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 t="s">
        <v>1738</v>
      </c>
      <c r="G128" s="46" t="s">
        <v>1738</v>
      </c>
      <c r="H128" s="46" t="s">
        <v>1738</v>
      </c>
      <c r="I128" s="189"/>
      <c r="J128" s="197" t="s">
        <v>1738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 t="s">
        <v>1738</v>
      </c>
      <c r="G129" s="46" t="s">
        <v>1738</v>
      </c>
      <c r="H129" s="46" t="s">
        <v>1738</v>
      </c>
      <c r="I129" s="189"/>
      <c r="J129" s="197" t="s">
        <v>1738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1794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9"/>
      <c r="J131" s="197" t="s">
        <v>1795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1795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1795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1794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7" t="s">
        <v>1794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7" t="s">
        <v>1795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1794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1794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7" t="s">
        <v>1794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1795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1794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7" t="s">
        <v>1795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7" t="s">
        <v>1794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1794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1092</v>
      </c>
      <c r="G145" s="46">
        <v>1092</v>
      </c>
      <c r="H145" s="46">
        <v>0</v>
      </c>
      <c r="I145" s="189"/>
      <c r="J145" s="197" t="s">
        <v>1795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1794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89"/>
      <c r="J147" s="197" t="s">
        <v>1794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7" t="s">
        <v>1795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7" t="s">
        <v>1794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1794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1794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1794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7" t="s">
        <v>1795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1794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1795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1794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7" t="s">
        <v>1795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7" t="s">
        <v>1794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1794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1794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7" t="s">
        <v>1794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1738</v>
      </c>
      <c r="G162" s="46" t="s">
        <v>1738</v>
      </c>
      <c r="H162" s="46" t="s">
        <v>1738</v>
      </c>
      <c r="I162" s="189"/>
      <c r="J162" s="197" t="s">
        <v>1738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1738</v>
      </c>
      <c r="G163" s="46" t="s">
        <v>1738</v>
      </c>
      <c r="H163" s="46" t="s">
        <v>1738</v>
      </c>
      <c r="I163" s="189"/>
      <c r="J163" s="197" t="s">
        <v>1738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 t="s">
        <v>1738</v>
      </c>
      <c r="G164" s="46" t="s">
        <v>1738</v>
      </c>
      <c r="H164" s="46" t="s">
        <v>1738</v>
      </c>
      <c r="I164" s="189"/>
      <c r="J164" s="197" t="s">
        <v>1738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 t="s">
        <v>1738</v>
      </c>
      <c r="G165" s="46" t="s">
        <v>1738</v>
      </c>
      <c r="H165" s="46" t="s">
        <v>1738</v>
      </c>
      <c r="I165" s="189"/>
      <c r="J165" s="197" t="s">
        <v>1738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1794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1738</v>
      </c>
      <c r="G167" s="46" t="s">
        <v>1738</v>
      </c>
      <c r="H167" s="46" t="s">
        <v>1738</v>
      </c>
      <c r="I167" s="189"/>
      <c r="J167" s="197" t="s">
        <v>1738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1795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48600</v>
      </c>
      <c r="G169" s="46">
        <v>48600</v>
      </c>
      <c r="H169" s="46">
        <v>0</v>
      </c>
      <c r="I169" s="189"/>
      <c r="J169" s="197" t="s">
        <v>1794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 t="s">
        <v>1738</v>
      </c>
      <c r="G170" s="46" t="s">
        <v>1738</v>
      </c>
      <c r="H170" s="46" t="s">
        <v>1738</v>
      </c>
      <c r="I170" s="189"/>
      <c r="J170" s="197" t="s">
        <v>1738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7" t="s">
        <v>1794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7" t="s">
        <v>1795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1794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1794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7" t="s">
        <v>1794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1794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1794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7" t="s">
        <v>1794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 t="s">
        <v>1738</v>
      </c>
      <c r="G179" s="46" t="s">
        <v>1738</v>
      </c>
      <c r="H179" s="46" t="s">
        <v>1738</v>
      </c>
      <c r="I179" s="189"/>
      <c r="J179" s="197" t="s">
        <v>1738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1795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1794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7" t="s">
        <v>1794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7" t="s">
        <v>1795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1738</v>
      </c>
      <c r="G184" s="46" t="s">
        <v>1738</v>
      </c>
      <c r="H184" s="46" t="s">
        <v>1738</v>
      </c>
      <c r="I184" s="189"/>
      <c r="J184" s="197" t="s">
        <v>1738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1794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1794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1794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1794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 t="s">
        <v>1738</v>
      </c>
      <c r="G189" s="46" t="s">
        <v>1738</v>
      </c>
      <c r="H189" s="46" t="s">
        <v>1738</v>
      </c>
      <c r="I189" s="189"/>
      <c r="J189" s="197" t="s">
        <v>1738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1794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7" t="s">
        <v>1795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197" t="s">
        <v>1754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301</v>
      </c>
      <c r="G193" s="46">
        <v>0</v>
      </c>
      <c r="H193" s="46">
        <v>301</v>
      </c>
      <c r="I193" s="189"/>
      <c r="J193" s="197" t="s">
        <v>1794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1794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1795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1738</v>
      </c>
      <c r="G196" s="46" t="s">
        <v>1738</v>
      </c>
      <c r="H196" s="46" t="s">
        <v>1738</v>
      </c>
      <c r="I196" s="189"/>
      <c r="J196" s="197" t="s">
        <v>1738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7" t="s">
        <v>1794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1795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11013</v>
      </c>
      <c r="G199" s="46">
        <v>11013</v>
      </c>
      <c r="H199" s="46">
        <v>0</v>
      </c>
      <c r="I199" s="189"/>
      <c r="J199" s="197" t="s">
        <v>1794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1738</v>
      </c>
      <c r="G200" s="46" t="s">
        <v>1738</v>
      </c>
      <c r="H200" s="46" t="s">
        <v>1738</v>
      </c>
      <c r="I200" s="189"/>
      <c r="J200" s="197" t="s">
        <v>1738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 t="s">
        <v>1738</v>
      </c>
      <c r="G201" s="46" t="s">
        <v>1738</v>
      </c>
      <c r="H201" s="46" t="s">
        <v>1738</v>
      </c>
      <c r="I201" s="189"/>
      <c r="J201" s="197" t="s">
        <v>1738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1795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1795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1795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1794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7" t="s">
        <v>1794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7" t="s">
        <v>1794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7" t="s">
        <v>1795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7" t="s">
        <v>1794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1794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7" t="s">
        <v>1794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1795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1794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2045</v>
      </c>
      <c r="G214" s="46">
        <v>2045</v>
      </c>
      <c r="H214" s="46">
        <v>0</v>
      </c>
      <c r="I214" s="189"/>
      <c r="J214" s="197" t="s">
        <v>1795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1794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1794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7" t="s">
        <v>1795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 t="s">
        <v>1738</v>
      </c>
      <c r="G218" s="46" t="s">
        <v>1738</v>
      </c>
      <c r="H218" s="46" t="s">
        <v>1738</v>
      </c>
      <c r="I218" s="189"/>
      <c r="J218" s="197" t="s">
        <v>1738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1795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1795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1795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7" t="s">
        <v>1795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7" t="s">
        <v>1795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1795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1794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2400</v>
      </c>
      <c r="G226" s="46">
        <v>2400</v>
      </c>
      <c r="H226" s="46">
        <v>0</v>
      </c>
      <c r="I226" s="189"/>
      <c r="J226" s="197" t="s">
        <v>1794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1738</v>
      </c>
      <c r="G227" s="46" t="s">
        <v>1738</v>
      </c>
      <c r="H227" s="46" t="s">
        <v>1738</v>
      </c>
      <c r="I227" s="189"/>
      <c r="J227" s="197" t="s">
        <v>1738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1</v>
      </c>
      <c r="G228" s="46">
        <v>0</v>
      </c>
      <c r="H228" s="46">
        <v>1</v>
      </c>
      <c r="I228" s="189"/>
      <c r="J228" s="197" t="s">
        <v>1795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7" t="s">
        <v>1795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7" t="s">
        <v>1794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1794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7" t="s">
        <v>1795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1794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7" t="s">
        <v>1794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1794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1738</v>
      </c>
      <c r="G236" s="46" t="s">
        <v>1738</v>
      </c>
      <c r="H236" s="46" t="s">
        <v>1738</v>
      </c>
      <c r="I236" s="189"/>
      <c r="J236" s="197" t="s">
        <v>1738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7" t="s">
        <v>1794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 t="s">
        <v>1738</v>
      </c>
      <c r="G238" s="46" t="s">
        <v>1738</v>
      </c>
      <c r="H238" s="46" t="s">
        <v>1738</v>
      </c>
      <c r="I238" s="189"/>
      <c r="J238" s="197" t="s">
        <v>1738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1794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7" t="s">
        <v>1795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 t="s">
        <v>1738</v>
      </c>
      <c r="G241" s="46" t="s">
        <v>1738</v>
      </c>
      <c r="H241" s="46" t="s">
        <v>1738</v>
      </c>
      <c r="I241" s="189"/>
      <c r="J241" s="197" t="s">
        <v>1738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1794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7" t="s">
        <v>1795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4749</v>
      </c>
      <c r="G244" s="46">
        <v>4749</v>
      </c>
      <c r="H244" s="46">
        <v>0</v>
      </c>
      <c r="I244" s="189"/>
      <c r="J244" s="197" t="s">
        <v>1794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 t="s">
        <v>1738</v>
      </c>
      <c r="G245" s="46" t="s">
        <v>1738</v>
      </c>
      <c r="H245" s="46" t="s">
        <v>1738</v>
      </c>
      <c r="I245" s="189"/>
      <c r="J245" s="197" t="s">
        <v>1738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7" t="s">
        <v>1795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7" t="s">
        <v>1795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1794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 t="s">
        <v>1738</v>
      </c>
      <c r="G249" s="46" t="s">
        <v>1738</v>
      </c>
      <c r="H249" s="46" t="s">
        <v>1738</v>
      </c>
      <c r="I249" s="189"/>
      <c r="J249" s="197" t="s">
        <v>1738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1795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1000</v>
      </c>
      <c r="G251" s="46">
        <v>1000</v>
      </c>
      <c r="H251" s="46">
        <v>0</v>
      </c>
      <c r="I251" s="189"/>
      <c r="J251" s="197" t="s">
        <v>1795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1794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197" t="s">
        <v>1795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1794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1794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1794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7" t="s">
        <v>1794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7" t="s">
        <v>1795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1794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 t="s">
        <v>1738</v>
      </c>
      <c r="G260" s="46" t="s">
        <v>1738</v>
      </c>
      <c r="H260" s="46" t="s">
        <v>1738</v>
      </c>
      <c r="I260" s="189"/>
      <c r="J260" s="197" t="s">
        <v>1738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7" t="s">
        <v>1795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1087</v>
      </c>
      <c r="G262" s="46">
        <v>1087</v>
      </c>
      <c r="H262" s="46">
        <v>0</v>
      </c>
      <c r="I262" s="189"/>
      <c r="J262" s="197" t="s">
        <v>1795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1794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1794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9"/>
      <c r="J265" s="197" t="s">
        <v>1795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1794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7" t="s">
        <v>1795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1794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1795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7" t="s">
        <v>1794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1795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1795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1794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1794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1794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1795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1794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1738</v>
      </c>
      <c r="G278" s="46" t="s">
        <v>1738</v>
      </c>
      <c r="H278" s="46" t="s">
        <v>1738</v>
      </c>
      <c r="I278" s="189"/>
      <c r="J278" s="197" t="s">
        <v>1738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1794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1794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1795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22400</v>
      </c>
      <c r="G282" s="46">
        <v>22400</v>
      </c>
      <c r="H282" s="46">
        <v>0</v>
      </c>
      <c r="I282" s="189"/>
      <c r="J282" s="197" t="s">
        <v>1795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7" t="s">
        <v>1794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 t="s">
        <v>1738</v>
      </c>
      <c r="G284" s="46" t="s">
        <v>1738</v>
      </c>
      <c r="H284" s="46" t="s">
        <v>1738</v>
      </c>
      <c r="I284" s="189"/>
      <c r="J284" s="197" t="s">
        <v>1738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7" t="s">
        <v>1794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1794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1738</v>
      </c>
      <c r="G287" s="46" t="s">
        <v>1738</v>
      </c>
      <c r="H287" s="46" t="s">
        <v>1738</v>
      </c>
      <c r="I287" s="189"/>
      <c r="J287" s="197" t="s">
        <v>1738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7" t="s">
        <v>1795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1794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1794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1794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 t="s">
        <v>1738</v>
      </c>
      <c r="G292" s="46" t="s">
        <v>1738</v>
      </c>
      <c r="H292" s="46" t="s">
        <v>1738</v>
      </c>
      <c r="I292" s="189"/>
      <c r="J292" s="197" t="s">
        <v>1738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7" t="s">
        <v>1794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7" t="s">
        <v>1794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 t="s">
        <v>1738</v>
      </c>
      <c r="G295" s="46" t="s">
        <v>1738</v>
      </c>
      <c r="H295" s="46" t="s">
        <v>1738</v>
      </c>
      <c r="I295" s="189"/>
      <c r="J295" s="197" t="s">
        <v>1738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7" t="s">
        <v>1795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1794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7" t="s">
        <v>1794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197" t="s">
        <v>1795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1794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1794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 t="s">
        <v>1738</v>
      </c>
      <c r="G302" s="46" t="s">
        <v>1738</v>
      </c>
      <c r="H302" s="46" t="s">
        <v>1738</v>
      </c>
      <c r="I302" s="189"/>
      <c r="J302" s="197" t="s">
        <v>1738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1795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1794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1795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1794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1794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1794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1794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1794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1738</v>
      </c>
      <c r="G311" s="46" t="s">
        <v>1738</v>
      </c>
      <c r="H311" s="46" t="s">
        <v>1738</v>
      </c>
      <c r="I311" s="189"/>
      <c r="J311" s="197" t="s">
        <v>1738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 t="s">
        <v>1738</v>
      </c>
      <c r="G312" s="46" t="s">
        <v>1738</v>
      </c>
      <c r="H312" s="46" t="s">
        <v>1738</v>
      </c>
      <c r="I312" s="189"/>
      <c r="J312" s="197" t="s">
        <v>1738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7" t="s">
        <v>1794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7" t="s">
        <v>1795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1794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1794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7" t="s">
        <v>1795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1794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1795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25350</v>
      </c>
      <c r="G320" s="46">
        <v>25350</v>
      </c>
      <c r="H320" s="46">
        <v>0</v>
      </c>
      <c r="I320" s="189"/>
      <c r="J320" s="197" t="s">
        <v>1795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7" t="s">
        <v>1794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197" t="s">
        <v>1795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1739</v>
      </c>
      <c r="G323" s="46"/>
      <c r="H323" s="46"/>
      <c r="I323" s="189"/>
      <c r="J323" s="197" t="s">
        <v>1796</v>
      </c>
    </row>
    <row r="324" spans="1:10" ht="15">
      <c r="A324" s="135">
        <v>294</v>
      </c>
      <c r="B324" s="136" t="s">
        <v>892</v>
      </c>
      <c r="C324" s="148" t="s">
        <v>1781</v>
      </c>
      <c r="D324" s="136" t="s">
        <v>17</v>
      </c>
      <c r="E324" s="136" t="s">
        <v>1737</v>
      </c>
      <c r="F324" s="46">
        <v>0</v>
      </c>
      <c r="G324" s="46">
        <v>0</v>
      </c>
      <c r="H324" s="46">
        <v>0</v>
      </c>
      <c r="I324" s="189"/>
      <c r="J324" s="197" t="s">
        <v>1795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 t="s">
        <v>1738</v>
      </c>
      <c r="G325" s="46" t="s">
        <v>1738</v>
      </c>
      <c r="H325" s="46" t="s">
        <v>1738</v>
      </c>
      <c r="I325" s="189"/>
      <c r="J325" s="197" t="s">
        <v>1738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7" t="s">
        <v>1794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1795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1794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7" t="s">
        <v>1794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7" t="s">
        <v>1794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1794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 t="s">
        <v>1738</v>
      </c>
      <c r="G332" s="46" t="s">
        <v>1738</v>
      </c>
      <c r="H332" s="46" t="s">
        <v>1738</v>
      </c>
      <c r="I332" s="189"/>
      <c r="J332" s="197" t="s">
        <v>1738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1795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1794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7" t="s">
        <v>1795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48426</v>
      </c>
      <c r="G336" s="46">
        <v>48426</v>
      </c>
      <c r="H336" s="46">
        <v>0</v>
      </c>
      <c r="I336" s="189"/>
      <c r="J336" s="197" t="s">
        <v>1794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1794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7" t="s">
        <v>1795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1794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1794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7" t="s">
        <v>1794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 t="s">
        <v>1738</v>
      </c>
      <c r="G342" s="46" t="s">
        <v>1738</v>
      </c>
      <c r="H342" s="46" t="s">
        <v>1738</v>
      </c>
      <c r="I342" s="189"/>
      <c r="J342" s="197" t="s">
        <v>1738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1795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1794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1794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1794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1794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7" t="s">
        <v>1794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5455</v>
      </c>
      <c r="G349" s="46">
        <v>5455</v>
      </c>
      <c r="H349" s="46">
        <v>0</v>
      </c>
      <c r="I349" s="189"/>
      <c r="J349" s="197" t="s">
        <v>1794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1794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1794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7" t="s">
        <v>1795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1795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1794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1794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1738</v>
      </c>
      <c r="G356" s="46" t="s">
        <v>1738</v>
      </c>
      <c r="H356" s="46" t="s">
        <v>1738</v>
      </c>
      <c r="I356" s="189"/>
      <c r="J356" s="197" t="s">
        <v>1738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1738</v>
      </c>
      <c r="G357" s="46" t="s">
        <v>1738</v>
      </c>
      <c r="H357" s="46" t="s">
        <v>1738</v>
      </c>
      <c r="I357" s="189"/>
      <c r="J357" s="197" t="s">
        <v>1738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1794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1794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1795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7" t="s">
        <v>1795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1795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197" t="s">
        <v>1794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7" t="s">
        <v>1794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7" t="s">
        <v>1794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1794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1794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7" t="s">
        <v>1795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1795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1795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7" t="s">
        <v>1794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1795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1794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7" t="s">
        <v>1794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1794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1795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7" t="s">
        <v>1795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 t="s">
        <v>1738</v>
      </c>
      <c r="G378" s="46" t="s">
        <v>1738</v>
      </c>
      <c r="H378" s="46" t="s">
        <v>1738</v>
      </c>
      <c r="I378" s="189"/>
      <c r="J378" s="197" t="s">
        <v>1738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 t="s">
        <v>1738</v>
      </c>
      <c r="G379" s="46" t="s">
        <v>1738</v>
      </c>
      <c r="H379" s="46" t="s">
        <v>1738</v>
      </c>
      <c r="I379" s="189"/>
      <c r="J379" s="197" t="s">
        <v>1738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89"/>
      <c r="J380" s="197" t="s">
        <v>1794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1795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1795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1794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1795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 t="s">
        <v>1738</v>
      </c>
      <c r="G385" s="46" t="s">
        <v>1738</v>
      </c>
      <c r="H385" s="46" t="s">
        <v>1738</v>
      </c>
      <c r="I385" s="189"/>
      <c r="J385" s="197" t="s">
        <v>1738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1795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7" t="s">
        <v>1795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 t="s">
        <v>1738</v>
      </c>
      <c r="G388" s="46" t="s">
        <v>1738</v>
      </c>
      <c r="H388" s="46" t="s">
        <v>1738</v>
      </c>
      <c r="I388" s="189"/>
      <c r="J388" s="197" t="s">
        <v>1738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 t="s">
        <v>1738</v>
      </c>
      <c r="G389" s="46" t="s">
        <v>1738</v>
      </c>
      <c r="H389" s="46" t="s">
        <v>1738</v>
      </c>
      <c r="I389" s="189"/>
      <c r="J389" s="197" t="s">
        <v>1738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1795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7" t="s">
        <v>1794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7" t="s">
        <v>1794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1795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13502</v>
      </c>
      <c r="G394" s="46">
        <v>0</v>
      </c>
      <c r="H394" s="46">
        <v>13502</v>
      </c>
      <c r="I394" s="189"/>
      <c r="J394" s="197" t="s">
        <v>1794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1795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1795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1794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1797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1795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1795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1795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 t="s">
        <v>1738</v>
      </c>
      <c r="G402" s="46" t="s">
        <v>1738</v>
      </c>
      <c r="H402" s="46" t="s">
        <v>1738</v>
      </c>
      <c r="I402" s="189"/>
      <c r="J402" s="197" t="s">
        <v>1738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1795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7" t="s">
        <v>1794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1795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1794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1794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1794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1795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1794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1794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1794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1795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1795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7" t="s">
        <v>1795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7" t="s">
        <v>1795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1794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1794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 t="s">
        <v>1738</v>
      </c>
      <c r="G419" s="46" t="s">
        <v>1738</v>
      </c>
      <c r="H419" s="46" t="s">
        <v>1738</v>
      </c>
      <c r="I419" s="189"/>
      <c r="J419" s="197" t="s">
        <v>1738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1794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1795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1795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7" t="s">
        <v>1795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1794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1794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7" t="s">
        <v>1794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7" t="s">
        <v>1795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7" t="s">
        <v>1794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7" t="s">
        <v>1794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1794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1794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1794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1797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197" t="s">
        <v>1794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7" t="s">
        <v>1795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1795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1795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1794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1794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1794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971</v>
      </c>
      <c r="G441" s="46">
        <v>0</v>
      </c>
      <c r="H441" s="46">
        <v>971</v>
      </c>
      <c r="I441" s="189"/>
      <c r="J441" s="197" t="s">
        <v>1794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1794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7" t="s">
        <v>1794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1795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1794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1795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7" t="s">
        <v>1794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1738</v>
      </c>
      <c r="G448" s="46" t="s">
        <v>1738</v>
      </c>
      <c r="H448" s="46" t="s">
        <v>1738</v>
      </c>
      <c r="I448" s="189"/>
      <c r="J448" s="197" t="s">
        <v>1738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7" t="s">
        <v>1795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7" t="s">
        <v>1795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89"/>
      <c r="J451" s="197" t="s">
        <v>1794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1794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197" t="s">
        <v>1794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1795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9"/>
      <c r="J455" s="197" t="s">
        <v>1795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1795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 t="s">
        <v>1738</v>
      </c>
      <c r="G457" s="46" t="s">
        <v>1738</v>
      </c>
      <c r="H457" s="46" t="s">
        <v>1738</v>
      </c>
      <c r="I457" s="189"/>
      <c r="J457" s="197" t="s">
        <v>1738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4856</v>
      </c>
      <c r="G458" s="46">
        <v>4856</v>
      </c>
      <c r="H458" s="46">
        <v>0</v>
      </c>
      <c r="I458" s="189"/>
      <c r="J458" s="197" t="s">
        <v>1794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1738</v>
      </c>
      <c r="G459" s="46" t="s">
        <v>1738</v>
      </c>
      <c r="H459" s="46" t="s">
        <v>1738</v>
      </c>
      <c r="I459" s="189"/>
      <c r="J459" s="197" t="s">
        <v>1738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1795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7" t="s">
        <v>1794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1</v>
      </c>
      <c r="G462" s="46">
        <v>1</v>
      </c>
      <c r="H462" s="46">
        <v>0</v>
      </c>
      <c r="I462" s="189"/>
      <c r="J462" s="197" t="s">
        <v>1794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1794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9"/>
      <c r="J464" s="197" t="s">
        <v>1795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1738</v>
      </c>
      <c r="G465" s="46" t="s">
        <v>1738</v>
      </c>
      <c r="H465" s="46" t="s">
        <v>1738</v>
      </c>
      <c r="I465" s="189"/>
      <c r="J465" s="197" t="s">
        <v>1738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1738</v>
      </c>
      <c r="G466" s="46" t="s">
        <v>1738</v>
      </c>
      <c r="H466" s="46" t="s">
        <v>1738</v>
      </c>
      <c r="I466" s="189"/>
      <c r="J466" s="197" t="s">
        <v>1738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1795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7" t="s">
        <v>1794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7" t="s">
        <v>1794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1794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9"/>
      <c r="J471" s="197" t="s">
        <v>1794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1795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7" t="s">
        <v>1794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1795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1738</v>
      </c>
      <c r="G475" s="46" t="s">
        <v>1738</v>
      </c>
      <c r="H475" s="46" t="s">
        <v>1738</v>
      </c>
      <c r="I475" s="189"/>
      <c r="J475" s="197" t="s">
        <v>1738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197" t="s">
        <v>1794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7" t="s">
        <v>1794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1794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2714</v>
      </c>
      <c r="G479" s="46">
        <v>0</v>
      </c>
      <c r="H479" s="46">
        <v>2714</v>
      </c>
      <c r="I479" s="189"/>
      <c r="J479" s="197" t="s">
        <v>1794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 t="s">
        <v>1738</v>
      </c>
      <c r="G480" s="46" t="s">
        <v>1738</v>
      </c>
      <c r="H480" s="46" t="s">
        <v>1738</v>
      </c>
      <c r="I480" s="189"/>
      <c r="J480" s="197" t="s">
        <v>1738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1795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1795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1794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 t="s">
        <v>1738</v>
      </c>
      <c r="G484" s="46" t="s">
        <v>1738</v>
      </c>
      <c r="H484" s="46" t="s">
        <v>1738</v>
      </c>
      <c r="I484" s="189"/>
      <c r="J484" s="197" t="s">
        <v>1738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1795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1</v>
      </c>
      <c r="G486" s="46">
        <v>1</v>
      </c>
      <c r="H486" s="46">
        <v>0</v>
      </c>
      <c r="I486" s="189"/>
      <c r="J486" s="197" t="s">
        <v>1794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1738</v>
      </c>
      <c r="G487" s="46" t="s">
        <v>1738</v>
      </c>
      <c r="H487" s="46" t="s">
        <v>1738</v>
      </c>
      <c r="I487" s="189"/>
      <c r="J487" s="197" t="s">
        <v>1738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1794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1738</v>
      </c>
      <c r="G489" s="46" t="s">
        <v>1738</v>
      </c>
      <c r="H489" s="46" t="s">
        <v>1738</v>
      </c>
      <c r="I489" s="189"/>
      <c r="J489" s="197" t="s">
        <v>1738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1794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7" t="s">
        <v>1794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1795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1794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1794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1794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1794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7" t="s">
        <v>1794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1795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 t="s">
        <v>1738</v>
      </c>
      <c r="G499" s="46" t="s">
        <v>1738</v>
      </c>
      <c r="H499" s="46" t="s">
        <v>1738</v>
      </c>
      <c r="I499" s="189"/>
      <c r="J499" s="197" t="s">
        <v>1738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1795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1794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 t="s">
        <v>1738</v>
      </c>
      <c r="G502" s="46" t="s">
        <v>1738</v>
      </c>
      <c r="H502" s="46" t="s">
        <v>1738</v>
      </c>
      <c r="I502" s="189"/>
      <c r="J502" s="197" t="s">
        <v>1738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7" t="s">
        <v>1794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1794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7" t="s">
        <v>1795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1795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1794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1794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7" t="s">
        <v>1795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1795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7" t="s">
        <v>1795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1795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7" t="s">
        <v>1794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1795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9"/>
      <c r="J515" s="197" t="s">
        <v>1794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2830</v>
      </c>
      <c r="G516" s="46">
        <v>2830</v>
      </c>
      <c r="H516" s="46">
        <v>0</v>
      </c>
      <c r="I516" s="189"/>
      <c r="J516" s="197" t="s">
        <v>1794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 t="s">
        <v>1738</v>
      </c>
      <c r="G517" s="46" t="s">
        <v>1738</v>
      </c>
      <c r="H517" s="46" t="s">
        <v>1738</v>
      </c>
      <c r="I517" s="189"/>
      <c r="J517" s="197" t="s">
        <v>1738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7" t="s">
        <v>1795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1795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1794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1795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1738</v>
      </c>
      <c r="G522" s="46" t="s">
        <v>1738</v>
      </c>
      <c r="H522" s="46" t="s">
        <v>1738</v>
      </c>
      <c r="I522" s="189"/>
      <c r="J522" s="197" t="s">
        <v>1738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7" t="s">
        <v>1794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7" t="s">
        <v>1795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1795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1794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1794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1794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7" t="s">
        <v>1794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1738</v>
      </c>
      <c r="G530" s="46" t="s">
        <v>1738</v>
      </c>
      <c r="H530" s="46" t="s">
        <v>1738</v>
      </c>
      <c r="I530" s="189"/>
      <c r="J530" s="197" t="s">
        <v>1738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189"/>
      <c r="J531" s="197" t="s">
        <v>1794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 t="s">
        <v>1738</v>
      </c>
      <c r="G532" s="46" t="s">
        <v>1738</v>
      </c>
      <c r="H532" s="46" t="s">
        <v>1738</v>
      </c>
      <c r="I532" s="189"/>
      <c r="J532" s="197" t="s">
        <v>1738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 t="s">
        <v>1738</v>
      </c>
      <c r="G533" s="46" t="s">
        <v>1738</v>
      </c>
      <c r="H533" s="46" t="s">
        <v>1738</v>
      </c>
      <c r="I533" s="189"/>
      <c r="J533" s="197" t="s">
        <v>1738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 t="s">
        <v>1738</v>
      </c>
      <c r="G534" s="46" t="s">
        <v>1738</v>
      </c>
      <c r="H534" s="46" t="s">
        <v>1738</v>
      </c>
      <c r="I534" s="189"/>
      <c r="J534" s="197" t="s">
        <v>1738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1794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1794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 t="s">
        <v>1738</v>
      </c>
      <c r="G537" s="46" t="s">
        <v>1738</v>
      </c>
      <c r="H537" s="46" t="s">
        <v>1738</v>
      </c>
      <c r="I537" s="189"/>
      <c r="J537" s="197" t="s">
        <v>1738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1794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 t="s">
        <v>1738</v>
      </c>
      <c r="G539" s="46" t="s">
        <v>1738</v>
      </c>
      <c r="H539" s="46" t="s">
        <v>1738</v>
      </c>
      <c r="I539" s="189"/>
      <c r="J539" s="197" t="s">
        <v>1738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1794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7" t="s">
        <v>1794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7" t="s">
        <v>1794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1795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1794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7" t="s">
        <v>1794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 t="s">
        <v>1738</v>
      </c>
      <c r="G546" s="46" t="s">
        <v>1738</v>
      </c>
      <c r="H546" s="46" t="s">
        <v>1738</v>
      </c>
      <c r="I546" s="189"/>
      <c r="J546" s="197" t="s">
        <v>1738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1795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1795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1794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7" t="s">
        <v>1794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1795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1738</v>
      </c>
      <c r="G552" s="46" t="s">
        <v>1738</v>
      </c>
      <c r="H552" s="46" t="s">
        <v>1738</v>
      </c>
      <c r="I552" s="189"/>
      <c r="J552" s="197" t="s">
        <v>1738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1794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1794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1794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1794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7" t="s">
        <v>1795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1794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1794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7" t="s">
        <v>1795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7" t="s">
        <v>1794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21882</v>
      </c>
      <c r="G562" s="46">
        <v>21882</v>
      </c>
      <c r="H562" s="46">
        <v>0</v>
      </c>
      <c r="I562" s="189"/>
      <c r="J562" s="197" t="s">
        <v>1794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1795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1795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7" t="s">
        <v>1794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7" t="s">
        <v>1794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 t="s">
        <v>1738</v>
      </c>
      <c r="G567" s="46" t="s">
        <v>1738</v>
      </c>
      <c r="H567" s="46" t="s">
        <v>1738</v>
      </c>
      <c r="I567" s="189"/>
      <c r="J567" s="197" t="s">
        <v>1738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1794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 t="s">
        <v>1738</v>
      </c>
      <c r="G569" s="46" t="s">
        <v>1738</v>
      </c>
      <c r="H569" s="46" t="s">
        <v>1738</v>
      </c>
      <c r="I569" s="189"/>
      <c r="J569" s="197" t="s">
        <v>1738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1794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7" t="s">
        <v>1795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7" t="s">
        <v>1794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1794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1794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7" t="s">
        <v>1795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1794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 t="s">
        <v>1738</v>
      </c>
      <c r="G577" s="46" t="s">
        <v>1738</v>
      </c>
      <c r="H577" s="46" t="s">
        <v>1738</v>
      </c>
      <c r="I577" s="189"/>
      <c r="J577" s="197" t="s">
        <v>1738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1794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1794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1795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1794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7" t="s">
        <v>1795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7" t="s">
        <v>1794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1794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1794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7" t="s">
        <v>1794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1794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1794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1795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7" t="s">
        <v>1794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1794</v>
      </c>
    </row>
    <row r="592" spans="1:10" ht="15">
      <c r="A592" s="135">
        <v>562</v>
      </c>
      <c r="B592" s="140">
        <v>41090</v>
      </c>
      <c r="C592" s="137" t="s">
        <v>1727</v>
      </c>
      <c r="D592" s="136" t="s">
        <v>27</v>
      </c>
      <c r="E592" s="136" t="s">
        <v>1680</v>
      </c>
      <c r="F592" s="47" t="s">
        <v>1740</v>
      </c>
      <c r="G592" s="48"/>
      <c r="H592" s="48"/>
      <c r="I592" s="189"/>
      <c r="J592" s="197" t="s">
        <v>1798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7" t="s">
        <v>1794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1794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7" t="s">
        <v>1794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197" t="s">
        <v>1794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1738</v>
      </c>
      <c r="G597" s="46" t="s">
        <v>1738</v>
      </c>
      <c r="H597" s="46" t="s">
        <v>1738</v>
      </c>
      <c r="I597" s="189"/>
      <c r="J597" s="197" t="s">
        <v>1738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 t="s">
        <v>1738</v>
      </c>
      <c r="G598" s="46" t="s">
        <v>1738</v>
      </c>
      <c r="H598" s="46" t="s">
        <v>1738</v>
      </c>
      <c r="I598" s="188"/>
      <c r="J598" s="197" t="s">
        <v>1738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2022-05-06T12:38:52Z</cp:lastPrinted>
  <dcterms:created xsi:type="dcterms:W3CDTF">2005-03-15T14:00:27Z</dcterms:created>
  <dcterms:modified xsi:type="dcterms:W3CDTF">2023-04-25T14:30:22Z</dcterms:modified>
  <cp:category/>
  <cp:version/>
  <cp:contentType/>
  <cp:contentStatus/>
</cp:coreProperties>
</file>