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<sst xmlns="http://schemas.openxmlformats.org/spreadsheetml/2006/main" count="4794" uniqueCount="1727">
  <si>
    <t>See Hardwick Twp.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</si>
  <si>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</si>
  <si>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</si>
  <si>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</si>
  <si>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</si>
  <si>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</si>
  <si>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</si>
  <si>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</si>
  <si>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</si>
  <si>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</si>
  <si>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</si>
  <si>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</si>
  <si>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</si>
  <si>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</si>
  <si>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</si>
  <si>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</si>
  <si>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</si>
  <si>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</si>
  <si>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</si>
  <si>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</si>
  <si>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</si>
  <si>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</si>
  <si>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</si>
  <si>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</si>
  <si>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</si>
  <si>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</si>
  <si>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</si>
  <si>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</si>
  <si>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</si>
  <si>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</si>
  <si>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</si>
  <si>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</si>
  <si>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</si>
  <si>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</si>
  <si>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</si>
  <si>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</si>
  <si>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</si>
  <si>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</si>
  <si>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</si>
  <si>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</si>
  <si>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</si>
  <si>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</si>
  <si>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</si>
  <si>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</si>
  <si>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</si>
  <si>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</si>
  <si>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</si>
  <si>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</si>
  <si>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</si>
  <si>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</si>
  <si>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</si>
  <si>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</si>
  <si>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</si>
  <si>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</si>
  <si>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</si>
  <si>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</si>
  <si>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</si>
  <si>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</si>
  <si>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</si>
  <si>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</si>
  <si>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</si>
  <si>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</si>
  <si>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</si>
  <si>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</si>
  <si>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</si>
  <si>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</si>
  <si>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</si>
  <si>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</si>
  <si>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</si>
  <si>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</si>
  <si>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</si>
  <si>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</si>
  <si>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</si>
  <si>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</si>
  <si>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</si>
  <si>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</si>
  <si>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</si>
  <si>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</si>
  <si>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</si>
  <si>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</si>
  <si>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</si>
  <si>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</si>
  <si>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</si>
  <si>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</si>
  <si>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</si>
  <si>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</si>
  <si>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</si>
  <si>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</si>
  <si>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</si>
  <si>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</si>
  <si>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</si>
  <si>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</si>
  <si>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</si>
  <si>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</si>
  <si>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</si>
  <si>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</si>
  <si>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</si>
  <si>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</si>
  <si>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</si>
  <si>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</si>
  <si>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</si>
  <si>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</si>
  <si>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</si>
  <si>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</si>
  <si>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</si>
  <si>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</si>
  <si>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</si>
  <si>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</si>
  <si>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</si>
  <si>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</si>
  <si>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</si>
  <si>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</si>
  <si>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</si>
  <si>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</si>
  <si>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</si>
  <si>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</si>
  <si>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</si>
  <si>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</si>
  <si>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</si>
  <si>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</si>
  <si>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</si>
  <si>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</si>
  <si>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</si>
  <si>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</si>
  <si>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</si>
  <si>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</si>
  <si>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</si>
  <si>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</si>
  <si>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</si>
  <si>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</si>
  <si>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</si>
  <si>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</si>
  <si>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</si>
  <si>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</si>
  <si>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</si>
  <si>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</si>
  <si>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</si>
  <si>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</si>
  <si>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</si>
  <si>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</si>
  <si>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</si>
  <si>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</si>
  <si>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</si>
  <si>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</si>
  <si>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</si>
  <si>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</si>
  <si>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</si>
  <si>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</si>
  <si>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</si>
  <si>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</si>
  <si>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</si>
  <si>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</si>
  <si>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</si>
  <si>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</si>
  <si>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</si>
  <si>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</si>
  <si>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</si>
  <si>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</si>
  <si>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</si>
  <si>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</si>
  <si>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</si>
  <si>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</si>
  <si>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</si>
  <si>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</si>
  <si>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</si>
  <si>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</si>
  <si>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</si>
  <si>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</si>
  <si>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</si>
  <si>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</si>
  <si>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</si>
  <si>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</si>
  <si>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</si>
  <si>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</si>
  <si>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</si>
  <si>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</si>
  <si>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</si>
  <si>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</si>
  <si>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</si>
  <si>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</si>
  <si>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</si>
  <si>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</si>
  <si>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</si>
  <si>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</si>
  <si>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</si>
  <si>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</si>
  <si>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</si>
  <si>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</si>
  <si>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</si>
  <si>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</si>
  <si>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</si>
  <si>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</si>
  <si>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</si>
  <si>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</si>
  <si>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</si>
  <si>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</si>
  <si>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</si>
  <si>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</si>
  <si>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</si>
  <si>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</si>
  <si>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</si>
  <si>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</si>
  <si>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</si>
  <si>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</si>
  <si>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</si>
  <si>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</si>
  <si>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</si>
  <si>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</si>
  <si>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</si>
  <si>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</si>
  <si>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</si>
  <si>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</si>
  <si>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</si>
  <si>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</si>
  <si>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</si>
  <si>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</si>
  <si>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</si>
  <si>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</si>
  <si>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</si>
  <si>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</si>
  <si>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</si>
  <si>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</si>
  <si>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</si>
  <si>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</si>
  <si>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</si>
  <si>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</si>
  <si>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</si>
  <si>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</si>
  <si>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</si>
  <si>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</si>
  <si>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</si>
  <si>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</si>
  <si>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</si>
  <si>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</si>
  <si>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</si>
  <si>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</si>
  <si>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</si>
  <si>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</si>
  <si>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</si>
  <si>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</si>
  <si>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</si>
  <si>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</si>
  <si>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</si>
  <si>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</si>
  <si>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</si>
  <si>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</si>
  <si>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</si>
  <si>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</si>
  <si>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</si>
  <si>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</si>
  <si>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</si>
  <si>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</si>
  <si>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</si>
  <si>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</si>
  <si>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</si>
  <si>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</si>
  <si>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</si>
  <si>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</si>
  <si>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</si>
  <si>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</si>
  <si>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</si>
  <si>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</si>
  <si>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</si>
  <si>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</si>
  <si>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</si>
  <si>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</si>
  <si>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</si>
  <si>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</si>
  <si>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</si>
  <si>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</si>
  <si>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</si>
  <si>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</si>
  <si>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</si>
  <si>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</si>
  <si>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</si>
  <si>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</si>
  <si>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</si>
  <si>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</si>
  <si>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</si>
  <si>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</si>
  <si>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</si>
  <si>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</si>
  <si>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</si>
  <si>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</si>
  <si>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</si>
  <si>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</si>
  <si>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</si>
  <si>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</si>
  <si>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</si>
  <si>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</si>
  <si>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</si>
  <si>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</si>
  <si>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</si>
  <si>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</si>
  <si>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</si>
  <si>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</si>
  <si>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</si>
  <si>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</si>
  <si>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</si>
  <si>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</si>
  <si>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</si>
  <si>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</si>
  <si>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</si>
  <si>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</si>
  <si>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</si>
  <si>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</si>
  <si>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</si>
  <si>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</si>
  <si>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</si>
  <si>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</si>
  <si>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</si>
  <si>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</si>
  <si>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</si>
  <si>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</si>
  <si>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</si>
  <si>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</si>
  <si>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</si>
  <si>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</si>
  <si>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</si>
  <si>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</si>
  <si>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</si>
  <si>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</si>
  <si>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</si>
  <si>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</si>
  <si>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</si>
  <si>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</si>
  <si>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</si>
  <si>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</si>
  <si>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</si>
  <si>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</si>
  <si>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</si>
  <si>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</si>
  <si>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</si>
  <si>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</si>
  <si>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</si>
  <si>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</si>
  <si>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</si>
  <si>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</si>
  <si>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</si>
  <si>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</si>
  <si>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</si>
  <si>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</si>
  <si>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</si>
  <si>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</si>
  <si>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</si>
  <si>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</si>
  <si>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</si>
  <si>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</si>
  <si>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</si>
  <si>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</si>
  <si>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</si>
  <si>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</si>
  <si>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</si>
  <si>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</si>
  <si>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</si>
  <si>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</si>
  <si>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</si>
  <si>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</si>
  <si>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</si>
  <si>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</si>
  <si>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</si>
  <si>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</si>
  <si>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</si>
  <si>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</si>
  <si>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</si>
  <si>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</si>
  <si>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</si>
  <si>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</si>
  <si>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</si>
  <si>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</si>
  <si>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</si>
  <si>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</si>
  <si>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</si>
  <si>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</si>
  <si>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</si>
  <si>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</si>
  <si>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</si>
  <si>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</si>
  <si>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</si>
  <si>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</si>
  <si>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</si>
  <si>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</si>
  <si>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</si>
  <si>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</si>
  <si>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</si>
  <si>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</si>
  <si>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</si>
  <si>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</si>
  <si>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</si>
  <si>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</si>
  <si>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</si>
  <si>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</si>
  <si>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</si>
  <si>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</si>
  <si>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</si>
  <si>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</si>
  <si>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</si>
  <si>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</si>
  <si>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</si>
  <si>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</si>
  <si>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</si>
  <si>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</si>
  <si>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</si>
  <si>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</si>
  <si>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</si>
  <si>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</si>
  <si>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</si>
  <si>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</si>
  <si>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</si>
  <si>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</si>
  <si>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</si>
  <si>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</si>
  <si>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</si>
  <si>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</si>
  <si>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</si>
  <si>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</si>
  <si>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</si>
  <si>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</si>
  <si>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</si>
  <si>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</si>
  <si>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</si>
  <si>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</si>
  <si>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</si>
  <si>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</si>
  <si>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</si>
  <si>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</si>
  <si>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</si>
  <si>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</si>
  <si>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</si>
  <si>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</si>
  <si>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</si>
  <si>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</si>
  <si>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</si>
  <si>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</si>
  <si>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</si>
  <si>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</si>
  <si>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</si>
  <si>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</si>
  <si>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</si>
  <si>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</si>
  <si>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</si>
  <si>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</si>
  <si>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</si>
  <si>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</si>
  <si>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</si>
  <si>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</si>
  <si>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</si>
  <si>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</si>
  <si>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</si>
  <si>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</si>
  <si>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</si>
  <si>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</si>
  <si>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</si>
  <si>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</si>
  <si>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</si>
  <si>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</si>
  <si>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</si>
  <si>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</si>
  <si>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</si>
  <si>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</si>
  <si>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</si>
  <si>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</si>
  <si>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</si>
  <si>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</si>
  <si>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</si>
  <si>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</si>
  <si>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</si>
  <si>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</si>
  <si>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</si>
  <si>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</si>
  <si>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</si>
  <si>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</si>
  <si>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</si>
  <si>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</si>
  <si>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</si>
  <si>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</si>
  <si>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</si>
  <si>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</si>
  <si>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</si>
  <si>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</si>
  <si>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</si>
  <si>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</si>
  <si>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</si>
  <si>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</si>
  <si>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</si>
  <si>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</si>
  <si>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</si>
  <si>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</si>
  <si>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</si>
  <si>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</si>
  <si>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</si>
  <si>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</si>
  <si>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</si>
  <si>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</si>
  <si>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</si>
  <si>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</si>
  <si>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</si>
  <si>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</si>
  <si>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</si>
  <si>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</si>
  <si>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</si>
  <si>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</si>
  <si>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</si>
  <si>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</si>
  <si>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</si>
  <si>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</si>
  <si>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</si>
  <si>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</si>
  <si>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</si>
  <si>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</si>
  <si>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</si>
  <si>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</si>
  <si>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</si>
  <si>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</si>
  <si>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</si>
  <si>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</si>
  <si>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</si>
  <si>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</si>
  <si>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</si>
  <si>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</si>
  <si>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</si>
  <si>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</si>
  <si>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</si>
  <si>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</si>
  <si>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</si>
  <si>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</si>
  <si>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</si>
  <si>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</si>
  <si>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</si>
  <si>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</si>
  <si>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</si>
  <si>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</si>
  <si>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</si>
  <si>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</si>
  <si>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</si>
  <si>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</si>
  <si>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</si>
  <si>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</si>
  <si>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</si>
  <si>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</si>
  <si>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</si>
  <si>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</si>
  <si>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</si>
  <si>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</si>
  <si>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</si>
  <si>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</si>
  <si>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</si>
  <si>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</si>
  <si>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</si>
  <si>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</si>
  <si>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</si>
  <si>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</si>
  <si>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</si>
  <si>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</si>
  <si>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</si>
  <si>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</si>
  <si>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</si>
  <si>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</si>
  <si>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</si>
  <si>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</si>
  <si>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</si>
  <si>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</si>
  <si>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</si>
  <si>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</si>
  <si>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</si>
  <si>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</si>
  <si>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</si>
  <si>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</si>
  <si>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</si>
  <si>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</si>
  <si>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</si>
  <si>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</si>
  <si>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</si>
  <si>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</si>
  <si>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</si>
  <si>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</si>
  <si>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</si>
  <si>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</si>
  <si>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</si>
  <si>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</si>
  <si>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</si>
  <si>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</si>
  <si>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</si>
  <si>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</si>
  <si>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</si>
  <si>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</si>
  <si>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</si>
  <si>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</si>
  <si>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</si>
  <si>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</si>
  <si>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</si>
  <si>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</si>
  <si>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</si>
  <si>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</si>
  <si>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</si>
  <si>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</si>
  <si>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</si>
  <si>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</si>
  <si>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</si>
  <si>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</si>
  <si>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</si>
  <si>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</si>
  <si>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</si>
  <si>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</si>
  <si>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</si>
  <si>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</si>
  <si>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</si>
  <si>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</si>
  <si>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</si>
  <si>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</si>
  <si>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</si>
  <si>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</si>
  <si>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</si>
  <si>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</si>
  <si>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</si>
  <si>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</si>
  <si>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</si>
  <si>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</si>
  <si>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</si>
  <si>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</si>
  <si>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</si>
  <si>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</si>
  <si>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</si>
  <si>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</si>
  <si>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</si>
  <si>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</si>
  <si>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</si>
  <si>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</si>
  <si>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</si>
  <si>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</si>
  <si>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</si>
  <si>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</si>
  <si>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</si>
  <si>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</si>
  <si>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</si>
  <si>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</si>
  <si>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</si>
  <si>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</si>
  <si>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</si>
  <si>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</si>
  <si>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</si>
  <si>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</si>
  <si>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</si>
  <si>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</si>
  <si>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</si>
  <si>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</si>
  <si>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</si>
  <si>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</si>
  <si>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</si>
  <si>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</si>
  <si>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</si>
  <si>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</si>
  <si>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</si>
  <si>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</si>
  <si>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</si>
  <si>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</si>
  <si>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</si>
  <si>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</si>
  <si>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</si>
  <si>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</si>
  <si>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</si>
  <si>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</si>
  <si>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</si>
  <si>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</si>
  <si>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</si>
  <si>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</si>
  <si>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</si>
  <si>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</si>
  <si>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</si>
  <si>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</si>
  <si>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</si>
  <si>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</si>
  <si>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</si>
  <si>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</si>
  <si>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</si>
  <si>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</si>
  <si>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</si>
  <si>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</si>
  <si>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</si>
  <si>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</si>
  <si>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</si>
  <si>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</si>
  <si>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</si>
  <si>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</si>
  <si>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</si>
  <si>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</si>
  <si>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</si>
  <si>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</si>
  <si>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</si>
  <si>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</si>
  <si>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</si>
  <si>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</si>
  <si>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</si>
  <si>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</si>
  <si>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</si>
  <si>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</si>
  <si>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</si>
  <si>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</si>
  <si>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</si>
  <si>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</si>
  <si>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</si>
  <si>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</si>
  <si>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</si>
  <si>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</si>
  <si>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</si>
  <si>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</si>
  <si>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</si>
  <si>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</si>
  <si>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</si>
  <si>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</si>
  <si>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</si>
  <si>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</si>
  <si>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</si>
  <si>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</si>
  <si>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</si>
  <si>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</si>
  <si>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</si>
  <si>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</si>
  <si>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</si>
  <si>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</si>
  <si>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</si>
  <si>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</si>
  <si>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</si>
  <si>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</si>
  <si>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</si>
  <si>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</si>
  <si>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</si>
  <si>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</si>
  <si>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</si>
  <si>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</si>
  <si>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</si>
  <si>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</si>
  <si>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</si>
  <si>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</si>
  <si>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</si>
  <si>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</si>
  <si>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</si>
  <si>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</si>
  <si>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</si>
  <si>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</si>
  <si>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</si>
  <si>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</si>
  <si>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</si>
  <si>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</si>
  <si>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</si>
  <si>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</si>
  <si>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</si>
  <si>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</si>
  <si>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</si>
  <si>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</si>
  <si>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</si>
  <si>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</si>
  <si>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</si>
  <si>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</si>
  <si>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</si>
  <si>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</si>
  <si>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</si>
  <si>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</si>
  <si>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</si>
  <si>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</si>
  <si>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</si>
  <si>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</si>
  <si>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</si>
  <si>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</si>
  <si>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</si>
  <si>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</si>
  <si>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</si>
  <si>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</si>
  <si>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</si>
  <si>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</si>
  <si>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</si>
  <si>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</si>
  <si>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</si>
  <si>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</si>
  <si>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</si>
  <si>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</si>
  <si>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</si>
  <si>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</si>
  <si>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</si>
  <si>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</si>
  <si>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</si>
  <si>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</si>
  <si>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</si>
  <si>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</si>
  <si>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</si>
  <si>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</si>
  <si>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</si>
  <si>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</si>
  <si>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</si>
  <si>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</si>
  <si>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</si>
  <si>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</si>
  <si>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</si>
  <si>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</si>
  <si>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</si>
  <si>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</si>
  <si>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</si>
  <si>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</si>
  <si>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</si>
  <si>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</si>
  <si>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</si>
  <si>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</si>
  <si>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</si>
  <si>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</si>
  <si>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</si>
  <si>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</si>
  <si>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</si>
  <si>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</si>
  <si>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</si>
  <si>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</si>
  <si>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</si>
  <si>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</si>
  <si>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</si>
  <si>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</si>
  <si>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</si>
  <si>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</si>
  <si>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</si>
  <si>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</si>
  <si>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</si>
  <si>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</si>
  <si>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</si>
  <si>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</si>
  <si>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</si>
  <si>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</si>
  <si>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</si>
  <si>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</si>
  <si>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</si>
  <si>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</si>
  <si>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</si>
  <si>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</si>
  <si>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</si>
  <si>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</si>
  <si>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</si>
  <si>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</si>
  <si>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</si>
  <si>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</si>
  <si>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</si>
  <si>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</si>
  <si>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</si>
  <si>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</si>
  <si>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</si>
  <si>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</si>
  <si>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</si>
  <si>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</si>
  <si>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</si>
  <si>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</si>
  <si>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</si>
  <si>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</si>
  <si>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</si>
  <si>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</si>
  <si>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</si>
  <si>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</si>
  <si>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</si>
  <si>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</si>
  <si>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</si>
  <si>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</si>
  <si>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</si>
  <si>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</si>
  <si>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</si>
  <si>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</si>
  <si>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</si>
  <si>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</si>
  <si>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</si>
  <si>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</si>
  <si>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</si>
  <si>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</si>
  <si>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</si>
  <si>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</si>
  <si>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</si>
  <si>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</si>
  <si>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</si>
  <si>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</si>
  <si>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</si>
  <si>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</si>
  <si>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</si>
  <si>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</si>
  <si>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</si>
  <si>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</si>
  <si>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</si>
  <si>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</si>
  <si>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</si>
  <si>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</si>
  <si>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</si>
  <si>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</si>
  <si>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</si>
  <si>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</si>
  <si>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</si>
  <si>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</si>
  <si>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</si>
  <si>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</si>
  <si>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</si>
  <si>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</si>
  <si>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</si>
  <si>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</si>
  <si>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</si>
  <si>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</si>
  <si>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</si>
  <si>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</si>
  <si>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</si>
  <si>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</si>
  <si>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</si>
  <si>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</si>
  <si>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</si>
  <si>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</si>
  <si>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</si>
  <si>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</si>
  <si>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</si>
  <si>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</si>
  <si>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</si>
  <si>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</si>
  <si>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</si>
  <si>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</si>
  <si>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</si>
  <si>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</si>
  <si>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</si>
  <si>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</si>
  <si>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</si>
  <si>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</si>
  <si>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</si>
  <si>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</si>
  <si>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</si>
  <si>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</si>
  <si>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</si>
  <si>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</si>
  <si>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</si>
  <si>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</si>
  <si>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</si>
  <si>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</si>
  <si>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</si>
  <si>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</si>
  <si>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</si>
  <si>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</si>
  <si>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</si>
  <si>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</si>
  <si>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</si>
  <si>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</si>
  <si>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</si>
  <si>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</si>
  <si>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</si>
  <si>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</si>
  <si>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</si>
  <si>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</si>
  <si>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</si>
  <si>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</si>
  <si>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</si>
  <si>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</si>
  <si>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</si>
  <si>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</si>
  <si>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</si>
  <si>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</si>
  <si>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</si>
  <si>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</si>
  <si>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</si>
  <si>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</si>
  <si>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</si>
  <si>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</si>
  <si>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</si>
  <si>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</si>
  <si>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</si>
  <si>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</si>
  <si>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</si>
  <si>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</si>
  <si>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</si>
  <si>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</si>
  <si>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</si>
  <si>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</si>
  <si>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</si>
  <si>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</si>
  <si>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</si>
  <si>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</si>
  <si>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</si>
  <si>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</si>
  <si>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</si>
  <si>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</si>
  <si>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</si>
  <si>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</si>
  <si>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</si>
  <si>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</si>
  <si>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</si>
  <si>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</si>
  <si>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</si>
  <si>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</si>
  <si>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</si>
  <si>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</si>
  <si>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</si>
  <si>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</si>
  <si>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</si>
  <si>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</si>
  <si>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</si>
  <si>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</si>
  <si>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</si>
  <si>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</si>
  <si>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</si>
  <si>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</si>
  <si>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</si>
  <si>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</si>
  <si>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</si>
  <si>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</si>
  <si>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</si>
  <si>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</si>
  <si>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</si>
  <si>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</si>
  <si>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</si>
  <si>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</si>
  <si>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</si>
  <si>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</si>
  <si>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</si>
  <si>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</si>
  <si>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</si>
  <si>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</si>
  <si>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</si>
  <si>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</si>
  <si>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</si>
  <si>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</si>
  <si>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</si>
  <si>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</si>
  <si>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</si>
  <si>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</si>
  <si>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</si>
  <si>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</si>
  <si>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</si>
  <si>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</si>
  <si>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</si>
  <si>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</si>
  <si>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</si>
  <si>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</si>
  <si>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</si>
  <si>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</si>
  <si>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</si>
  <si>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</si>
  <si>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</si>
  <si>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</si>
  <si>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</si>
  <si>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</si>
  <si>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</si>
  <si>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</si>
  <si>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</si>
  <si>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</si>
  <si>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</si>
  <si>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</si>
  <si>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</si>
  <si>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</si>
  <si>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</si>
  <si>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</si>
  <si>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</si>
  <si>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</si>
  <si>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</si>
  <si>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</si>
  <si>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</si>
  <si>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</si>
  <si>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</si>
  <si>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</si>
  <si>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</si>
  <si>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</si>
  <si>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</si>
  <si>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</si>
  <si>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</si>
  <si>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</si>
  <si>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</si>
  <si>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</si>
  <si>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</si>
  <si>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</si>
  <si>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</si>
  <si>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</si>
  <si>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</si>
  <si>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</si>
  <si>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</si>
  <si>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</si>
  <si>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</si>
  <si>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</si>
  <si>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</si>
  <si>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</si>
  <si>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</si>
  <si>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</si>
  <si>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</si>
  <si>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</si>
  <si>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</si>
  <si>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</si>
  <si>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</si>
  <si>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</si>
  <si>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</si>
  <si>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</si>
  <si>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</si>
  <si>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</si>
  <si>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</si>
  <si>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</si>
  <si>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</si>
  <si>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</si>
  <si>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</si>
  <si>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</si>
  <si>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</si>
  <si>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</si>
  <si>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</si>
  <si>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</si>
  <si>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</si>
  <si>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</si>
  <si>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</si>
  <si>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</si>
  <si>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</si>
  <si>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</si>
  <si>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</si>
  <si>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</si>
  <si>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</si>
  <si>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</si>
  <si>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</si>
  <si>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</si>
  <si>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</si>
  <si>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</si>
  <si>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</si>
  <si>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</si>
  <si>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</si>
  <si>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</si>
  <si>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</si>
  <si>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</si>
  <si>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</si>
  <si>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</si>
  <si>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</si>
  <si>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</si>
  <si>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</si>
  <si>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</si>
  <si>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</si>
  <si>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</si>
  <si>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</si>
  <si>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</si>
  <si>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</si>
  <si>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</si>
  <si>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</si>
  <si>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</si>
  <si>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</si>
  <si>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</si>
  <si>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</si>
  <si>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</si>
  <si>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</si>
  <si>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</si>
  <si>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</si>
  <si>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</si>
  <si>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</si>
  <si>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</si>
  <si>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</si>
  <si>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</si>
  <si>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</si>
  <si>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</si>
  <si>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</si>
  <si>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</si>
  <si>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</si>
  <si>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</si>
  <si>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</si>
  <si>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</si>
  <si>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</si>
  <si>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</si>
  <si>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</si>
  <si>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</si>
  <si>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</si>
  <si>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</si>
  <si>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</si>
  <si>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</si>
  <si>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</si>
  <si>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</si>
  <si>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</si>
  <si>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</si>
  <si>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</si>
  <si>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</si>
  <si>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</si>
  <si>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</si>
  <si>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</si>
  <si>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</si>
  <si>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</si>
  <si>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</si>
  <si>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</si>
  <si>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</si>
  <si>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</si>
  <si>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</si>
  <si>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</si>
  <si>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</si>
  <si>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</si>
  <si>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</si>
  <si>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</si>
  <si>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</si>
  <si>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</si>
  <si>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</si>
  <si>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</si>
  <si>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</si>
  <si>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</si>
  <si>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</si>
  <si>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</si>
  <si>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</si>
  <si>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</si>
  <si>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</si>
  <si>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</si>
  <si>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</si>
  <si>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</si>
  <si>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</si>
  <si>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</si>
  <si>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</si>
  <si>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</si>
  <si>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</si>
  <si>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</si>
  <si>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</si>
  <si>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</si>
  <si>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</si>
  <si>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</si>
  <si>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</si>
  <si>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</si>
  <si>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</si>
  <si>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</si>
  <si>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</si>
  <si>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</si>
  <si>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</si>
  <si>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</si>
  <si>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</si>
  <si>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</si>
  <si>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</si>
  <si>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</si>
  <si>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</si>
  <si>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</si>
  <si>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</si>
  <si>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</si>
  <si>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</si>
  <si>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</si>
  <si>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</si>
  <si>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</si>
  <si>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</si>
  <si>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</si>
  <si>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</si>
  <si>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</si>
  <si>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</si>
  <si>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</si>
  <si>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</si>
  <si>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</si>
  <si>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</si>
  <si>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</si>
  <si>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</si>
  <si>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</si>
  <si>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</si>
  <si>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</si>
  <si>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</si>
  <si>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</si>
  <si>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</si>
  <si>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</si>
  <si>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</si>
  <si>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</si>
  <si>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</si>
  <si>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</si>
  <si>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</si>
  <si>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</si>
  <si>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</si>
  <si>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</si>
  <si>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</si>
  <si>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</si>
  <si>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</si>
  <si>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</si>
  <si>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</si>
  <si>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</si>
  <si>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</si>
  <si>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</si>
  <si>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</si>
  <si>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</si>
  <si>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</si>
  <si>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</si>
  <si>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</si>
  <si>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</si>
  <si>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</si>
  <si>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</si>
  <si>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</si>
  <si>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</si>
  <si>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</si>
  <si>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</si>
  <si>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</si>
  <si>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</si>
  <si>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</si>
  <si>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</si>
  <si>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</si>
  <si>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</si>
  <si>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</si>
  <si>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</si>
  <si>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</si>
  <si>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</si>
  <si>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</si>
  <si>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</si>
  <si>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</si>
  <si>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</si>
  <si>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</si>
  <si>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</si>
  <si>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</si>
  <si>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</si>
  <si>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</si>
  <si>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</si>
  <si>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</si>
  <si>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</si>
  <si>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</si>
  <si>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</si>
  <si>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</si>
  <si>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</si>
  <si>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</si>
  <si>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</si>
  <si>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</si>
  <si>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</si>
  <si>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</si>
  <si>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</si>
  <si>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</si>
  <si>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</si>
  <si>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</si>
  <si>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</si>
  <si>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</si>
  <si>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</si>
  <si>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</si>
  <si>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</si>
  <si>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</si>
  <si>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</si>
  <si>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</si>
  <si>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</si>
  <si>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</si>
  <si>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</si>
  <si>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</si>
  <si>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</si>
  <si>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</si>
  <si>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</si>
  <si>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</si>
  <si>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</si>
  <si>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</si>
  <si>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</si>
  <si>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</si>
  <si>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</si>
  <si>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</si>
  <si>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</si>
  <si>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</si>
  <si>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</si>
  <si>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</si>
  <si>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</si>
  <si>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</si>
  <si>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</si>
  <si>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</si>
  <si>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</si>
  <si>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</si>
  <si>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</si>
  <si>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</si>
  <si>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</si>
  <si>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</si>
  <si>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</si>
  <si>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</si>
  <si>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</si>
  <si>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</si>
  <si>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</si>
  <si>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</si>
  <si>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</si>
  <si>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</si>
  <si>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</si>
  <si>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</si>
  <si>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</si>
  <si>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</si>
  <si>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</si>
  <si>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</si>
  <si>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</si>
  <si>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</si>
  <si>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</si>
  <si>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</si>
  <si>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</si>
  <si>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</si>
  <si>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</si>
  <si>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</si>
  <si>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</si>
  <si>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</si>
  <si>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</si>
  <si>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</si>
  <si>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</si>
  <si>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</si>
  <si>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</si>
  <si>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</si>
  <si>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</si>
  <si>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</si>
  <si>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</si>
  <si>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</si>
  <si>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</si>
  <si>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</si>
  <si>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</si>
  <si>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</si>
  <si>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</si>
  <si>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</si>
  <si>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</si>
  <si>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</si>
  <si>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</si>
  <si>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</si>
  <si>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</si>
  <si>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</si>
  <si>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</si>
  <si>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</si>
  <si>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</si>
  <si>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</si>
  <si>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</si>
  <si>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</si>
  <si>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</si>
  <si>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</si>
  <si>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</si>
  <si>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</si>
  <si>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</si>
  <si>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</si>
  <si>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</si>
  <si>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</si>
  <si>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</si>
  <si>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</si>
  <si>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</si>
  <si>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</si>
  <si>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</si>
  <si>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</si>
  <si>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</si>
  <si>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</si>
  <si>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</si>
  <si>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</si>
  <si>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</si>
  <si>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</si>
  <si>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</si>
  <si>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</si>
  <si>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</si>
  <si>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</si>
  <si>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</si>
  <si>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</si>
  <si>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</si>
  <si>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</si>
  <si>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</si>
  <si>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</si>
  <si>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</si>
  <si>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</si>
  <si>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</si>
  <si>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</si>
  <si>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</si>
  <si>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</si>
  <si>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</si>
  <si>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</si>
  <si>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</si>
  <si>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</si>
  <si>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</si>
  <si>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</si>
  <si>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</si>
  <si>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</si>
  <si>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</si>
  <si>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</si>
  <si>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</si>
  <si>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</si>
  <si>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</si>
  <si>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</si>
  <si>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</si>
  <si>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</si>
  <si>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</si>
  <si>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</si>
  <si>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</si>
  <si>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</si>
  <si>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</si>
  <si>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</si>
  <si>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</si>
  <si>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</si>
  <si>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</si>
  <si>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</si>
  <si>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</si>
  <si>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</si>
  <si>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</si>
  <si>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</si>
  <si>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</si>
  <si>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</si>
  <si>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</si>
  <si>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</si>
  <si>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</si>
  <si>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</si>
  <si>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</si>
  <si>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</si>
  <si>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</si>
  <si>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</si>
  <si>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</si>
  <si>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</si>
  <si>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</si>
  <si>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</si>
  <si>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</si>
  <si>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</si>
  <si>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</si>
  <si>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</si>
  <si>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</si>
  <si>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</si>
  <si>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</si>
  <si>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</si>
  <si>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</si>
  <si>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</si>
  <si>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</si>
  <si>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</si>
  <si>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</si>
  <si>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</si>
  <si>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</si>
  <si>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</si>
  <si>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</si>
  <si>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</si>
  <si>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</si>
  <si>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</si>
  <si>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</si>
  <si>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</si>
  <si>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</si>
  <si>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</si>
  <si>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</si>
  <si>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</si>
  <si>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</si>
  <si>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</si>
  <si>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</si>
  <si>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</si>
  <si>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</si>
  <si>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</si>
  <si>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</si>
  <si>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</si>
  <si>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</si>
  <si>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</si>
  <si>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</si>
  <si>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</si>
  <si>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</si>
  <si>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</si>
  <si>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</si>
  <si>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</si>
  <si>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</si>
  <si>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</si>
  <si>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</si>
  <si>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</si>
  <si>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</si>
  <si>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</si>
  <si>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</si>
  <si>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</si>
  <si>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</si>
  <si>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</si>
  <si>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</si>
  <si>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</si>
  <si>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</si>
  <si>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</si>
  <si>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</si>
  <si>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</si>
  <si>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</si>
  <si>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</si>
  <si>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</si>
  <si>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</si>
  <si>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</si>
  <si>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</si>
  <si>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</si>
  <si>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</si>
  <si>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</si>
  <si>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</si>
  <si>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</si>
  <si>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</si>
  <si>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</si>
  <si>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</si>
  <si>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</si>
  <si>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</si>
  <si>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</si>
  <si>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</si>
  <si>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</si>
  <si>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</si>
  <si>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</si>
  <si>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</si>
  <si>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</si>
  <si>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</si>
  <si>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</si>
  <si>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</si>
  <si>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</si>
  <si>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</si>
  <si>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</si>
  <si>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</si>
  <si>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</si>
  <si>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</si>
  <si>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</si>
  <si>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</si>
  <si>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</si>
  <si>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</si>
  <si>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</si>
  <si>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</si>
  <si>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</si>
  <si>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</si>
  <si>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</si>
  <si>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</si>
  <si>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</si>
  <si>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</si>
  <si>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</si>
  <si>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</si>
  <si>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</si>
  <si>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</si>
  <si>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</si>
  <si>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</si>
  <si>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</si>
  <si>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</si>
  <si>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</si>
  <si>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</si>
  <si>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</si>
  <si>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</si>
  <si>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</si>
  <si>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</si>
  <si>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</si>
  <si>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</si>
  <si>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</si>
  <si>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</si>
  <si>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</si>
  <si>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</si>
  <si>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</si>
  <si>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</si>
  <si>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</si>
  <si>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</si>
  <si>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</si>
  <si>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</si>
  <si>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</si>
  <si>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</si>
  <si>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</si>
  <si>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</si>
  <si>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</si>
  <si>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</si>
  <si>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</si>
  <si>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</si>
  <si>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</si>
  <si>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</si>
  <si>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</si>
  <si>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</si>
  <si>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</si>
  <si>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</si>
  <si>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</si>
  <si>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</si>
  <si>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</si>
  <si>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</si>
  <si>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</si>
  <si>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</si>
  <si>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</si>
  <si>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</si>
  <si>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</si>
  <si>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</si>
  <si>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</si>
  <si>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</si>
  <si>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</si>
  <si>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</si>
  <si>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</si>
  <si>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</si>
  <si>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</si>
  <si>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</si>
  <si>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</si>
  <si>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</si>
  <si>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</si>
  <si>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</si>
  <si>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</si>
  <si>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</si>
  <si>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</si>
  <si>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</si>
  <si>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</si>
  <si>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</si>
  <si>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</si>
  <si>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</si>
  <si>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</si>
  <si>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</si>
  <si>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</si>
  <si>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</si>
  <si>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</si>
  <si>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</si>
  <si>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</si>
  <si>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</si>
  <si>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</si>
  <si>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</si>
  <si>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</si>
  <si>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</si>
  <si>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</si>
  <si>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</si>
  <si>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</si>
  <si>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</si>
  <si>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</si>
  <si>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</si>
  <si>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</si>
  <si>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</si>
  <si>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</si>
  <si>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</si>
  <si>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</si>
  <si>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</si>
  <si>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</si>
  <si>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</si>
  <si>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</si>
  <si>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</si>
  <si>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</si>
  <si>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</si>
  <si>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</si>
  <si>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</si>
  <si>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</si>
  <si>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</si>
  <si>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</si>
  <si>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</si>
  <si>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</si>
  <si>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</si>
  <si>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</si>
  <si>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</si>
  <si>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</si>
  <si>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</si>
  <si>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</si>
  <si>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</si>
  <si>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</si>
  <si>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</si>
  <si>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</si>
  <si>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</si>
  <si>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</si>
  <si>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</si>
  <si>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</si>
  <si>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</si>
  <si>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</si>
  <si>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</si>
  <si>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</si>
  <si>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</si>
  <si>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</si>
  <si>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</si>
  <si>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</si>
  <si>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</si>
  <si>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</si>
  <si>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</si>
  <si>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</si>
  <si>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</si>
  <si>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</si>
  <si>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</si>
  <si>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</si>
  <si>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</si>
  <si>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</si>
  <si>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</si>
  <si>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</si>
  <si>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</si>
  <si>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</si>
  <si>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</si>
  <si>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</si>
  <si>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</si>
  <si>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</si>
  <si>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</si>
  <si>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</si>
  <si>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No report</t>
  </si>
  <si>
    <t>Missing data</t>
  </si>
  <si>
    <t>Lake Como Borough</t>
  </si>
  <si>
    <t>Square feet of office space authorized by building permits, April 2007</t>
  </si>
  <si>
    <t>Source:  New Jersey Department of Community Affairs, 6/7/07</t>
  </si>
  <si>
    <t>Square feet of office space authorized by building permits, January-April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</si>
</sst>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January-April 2007</v>
      </c>
    </row>
    <row r="2" ht="15.75">
      <c r="A2" s="44" t="s">
        <v>1716</v>
      </c>
    </row>
    <row r="3" ht="12.75">
      <c r="A3" s="5" t="str">
        <f>office_ytd!A2</f>
        <v>Source:  New Jersey Department of Community Affairs, 6/7/07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927</v>
      </c>
      <c r="B7" s="10" t="s">
        <v>19</v>
      </c>
      <c r="C7" s="46">
        <v>289531</v>
      </c>
      <c r="D7" s="46">
        <v>289531</v>
      </c>
      <c r="E7" s="46">
        <v>0</v>
      </c>
      <c r="G7">
        <v>1</v>
      </c>
    </row>
    <row r="8" spans="1:7" ht="12.75">
      <c r="A8" s="11" t="s">
        <v>956</v>
      </c>
      <c r="B8" s="10" t="s">
        <v>19</v>
      </c>
      <c r="C8" s="46">
        <v>193200</v>
      </c>
      <c r="D8" s="46">
        <v>193200</v>
      </c>
      <c r="E8" s="46">
        <v>0</v>
      </c>
      <c r="G8">
        <v>2</v>
      </c>
    </row>
    <row r="9" spans="1:7" ht="12.75">
      <c r="A9" s="11" t="s">
        <v>147</v>
      </c>
      <c r="B9" s="10" t="s">
        <v>9</v>
      </c>
      <c r="C9" s="46">
        <v>137820</v>
      </c>
      <c r="D9" s="46">
        <v>137820</v>
      </c>
      <c r="E9" s="46">
        <v>0</v>
      </c>
      <c r="G9">
        <v>3</v>
      </c>
    </row>
    <row r="10" spans="1:7" ht="12.75">
      <c r="A10" s="11" t="s">
        <v>953</v>
      </c>
      <c r="B10" s="10" t="s">
        <v>19</v>
      </c>
      <c r="C10" s="46">
        <v>129200</v>
      </c>
      <c r="D10" s="46">
        <v>129200</v>
      </c>
      <c r="E10" s="46">
        <v>0</v>
      </c>
      <c r="G10">
        <v>4</v>
      </c>
    </row>
    <row r="11" spans="1:7" ht="12.75">
      <c r="A11" s="11" t="s">
        <v>303</v>
      </c>
      <c r="B11" s="10" t="s">
        <v>9</v>
      </c>
      <c r="C11" s="46">
        <v>109764</v>
      </c>
      <c r="D11" s="46">
        <v>109764</v>
      </c>
      <c r="E11" s="46">
        <v>0</v>
      </c>
      <c r="G11">
        <v>5</v>
      </c>
    </row>
    <row r="12" spans="1:7" ht="12.75">
      <c r="A12" s="11" t="s">
        <v>1141</v>
      </c>
      <c r="B12" s="10" t="s">
        <v>20</v>
      </c>
      <c r="C12" s="46">
        <v>94476</v>
      </c>
      <c r="D12" s="46">
        <v>93000</v>
      </c>
      <c r="E12" s="46">
        <v>1476</v>
      </c>
      <c r="G12">
        <v>6</v>
      </c>
    </row>
    <row r="13" spans="1:7" ht="12.75">
      <c r="A13" s="11" t="s">
        <v>883</v>
      </c>
      <c r="B13" s="10" t="s">
        <v>18</v>
      </c>
      <c r="C13" s="46">
        <v>92674</v>
      </c>
      <c r="D13" s="46">
        <v>92674</v>
      </c>
      <c r="E13" s="46">
        <v>0</v>
      </c>
      <c r="G13">
        <v>7</v>
      </c>
    </row>
    <row r="14" spans="1:7" ht="12.75">
      <c r="A14" s="11" t="s">
        <v>1019</v>
      </c>
      <c r="B14" s="10" t="s">
        <v>20</v>
      </c>
      <c r="C14" s="46">
        <v>81000</v>
      </c>
      <c r="D14" s="46">
        <v>81000</v>
      </c>
      <c r="E14" s="46">
        <v>0</v>
      </c>
      <c r="G14">
        <v>8</v>
      </c>
    </row>
    <row r="15" spans="1:7" ht="12.75">
      <c r="A15" s="11" t="s">
        <v>907</v>
      </c>
      <c r="B15" s="10" t="s">
        <v>18</v>
      </c>
      <c r="C15" s="46">
        <v>73200</v>
      </c>
      <c r="D15" s="46">
        <v>0</v>
      </c>
      <c r="E15" s="46">
        <v>73200</v>
      </c>
      <c r="G15">
        <v>9</v>
      </c>
    </row>
    <row r="16" spans="1:7" ht="12.75">
      <c r="A16" s="11" t="s">
        <v>114</v>
      </c>
      <c r="B16" s="10" t="s">
        <v>9</v>
      </c>
      <c r="C16" s="46">
        <v>72900</v>
      </c>
      <c r="D16" s="46">
        <v>0</v>
      </c>
      <c r="E16" s="46">
        <v>72900</v>
      </c>
      <c r="G16">
        <v>10</v>
      </c>
    </row>
    <row r="17" spans="1:7" ht="12.75">
      <c r="A17" s="11" t="s">
        <v>977</v>
      </c>
      <c r="B17" s="10" t="s">
        <v>19</v>
      </c>
      <c r="C17" s="46">
        <v>65381</v>
      </c>
      <c r="D17" s="46">
        <v>58686</v>
      </c>
      <c r="E17" s="46">
        <v>6695</v>
      </c>
      <c r="G17">
        <v>11</v>
      </c>
    </row>
    <row r="18" spans="1:7" ht="12.75">
      <c r="A18" s="11" t="s">
        <v>297</v>
      </c>
      <c r="B18" s="10" t="s">
        <v>15</v>
      </c>
      <c r="C18" s="46">
        <v>53952</v>
      </c>
      <c r="D18" s="46">
        <v>33090</v>
      </c>
      <c r="E18" s="46">
        <v>20862</v>
      </c>
      <c r="G18">
        <v>12</v>
      </c>
    </row>
    <row r="19" spans="1:7" ht="12.75">
      <c r="A19" s="11" t="s">
        <v>1064</v>
      </c>
      <c r="B19" s="10" t="s">
        <v>20</v>
      </c>
      <c r="C19" s="46">
        <v>49114</v>
      </c>
      <c r="D19" s="46">
        <v>49114</v>
      </c>
      <c r="E19" s="46">
        <v>0</v>
      </c>
      <c r="G19">
        <v>13</v>
      </c>
    </row>
    <row r="20" spans="1:7" ht="12.75">
      <c r="A20" s="11" t="s">
        <v>1034</v>
      </c>
      <c r="B20" s="10" t="s">
        <v>20</v>
      </c>
      <c r="C20" s="46">
        <v>44277</v>
      </c>
      <c r="D20" s="46">
        <v>44277</v>
      </c>
      <c r="E20" s="46">
        <v>0</v>
      </c>
      <c r="G20">
        <v>14</v>
      </c>
    </row>
    <row r="21" spans="1:7" ht="12.75">
      <c r="A21" s="11" t="s">
        <v>297</v>
      </c>
      <c r="B21" s="10" t="s">
        <v>18</v>
      </c>
      <c r="C21" s="46">
        <v>40819</v>
      </c>
      <c r="D21" s="46">
        <v>40819</v>
      </c>
      <c r="E21" s="46">
        <v>0</v>
      </c>
      <c r="G21">
        <v>15</v>
      </c>
    </row>
    <row r="22" spans="1:7" ht="12.75">
      <c r="A22" s="11" t="s">
        <v>1393</v>
      </c>
      <c r="B22" s="10" t="s">
        <v>23</v>
      </c>
      <c r="C22" s="46">
        <v>39937</v>
      </c>
      <c r="D22" s="46">
        <v>39937</v>
      </c>
      <c r="E22" s="46">
        <v>0</v>
      </c>
      <c r="G22">
        <v>16</v>
      </c>
    </row>
    <row r="23" spans="1:7" ht="12.75">
      <c r="A23" s="11" t="s">
        <v>1070</v>
      </c>
      <c r="B23" s="10" t="s">
        <v>20</v>
      </c>
      <c r="C23" s="46">
        <v>39900</v>
      </c>
      <c r="D23" s="46">
        <v>39900</v>
      </c>
      <c r="E23" s="46">
        <v>0</v>
      </c>
      <c r="G23">
        <v>17</v>
      </c>
    </row>
    <row r="24" spans="1:7" ht="12.75">
      <c r="A24" s="11" t="s">
        <v>66</v>
      </c>
      <c r="B24" s="10" t="s">
        <v>18</v>
      </c>
      <c r="C24" s="46">
        <v>38401</v>
      </c>
      <c r="D24" s="46">
        <v>38401</v>
      </c>
      <c r="E24" s="46">
        <v>0</v>
      </c>
      <c r="G24">
        <v>18</v>
      </c>
    </row>
    <row r="25" spans="1:7" ht="12.75">
      <c r="A25" s="11" t="s">
        <v>375</v>
      </c>
      <c r="B25" s="10" t="s">
        <v>10</v>
      </c>
      <c r="C25" s="46">
        <v>33130</v>
      </c>
      <c r="D25" s="46">
        <v>29428</v>
      </c>
      <c r="E25" s="46">
        <v>3702</v>
      </c>
      <c r="G25">
        <v>19</v>
      </c>
    </row>
    <row r="26" spans="1:7" ht="12.75">
      <c r="A26" s="11" t="s">
        <v>1082</v>
      </c>
      <c r="B26" s="10" t="s">
        <v>20</v>
      </c>
      <c r="C26" s="46">
        <v>32368</v>
      </c>
      <c r="D26" s="46">
        <v>32368</v>
      </c>
      <c r="E26" s="46">
        <v>0</v>
      </c>
      <c r="G26">
        <v>20</v>
      </c>
    </row>
    <row r="27" spans="1:5" ht="12.75">
      <c r="A27" s="11" t="s">
        <v>1717</v>
      </c>
      <c r="B27" s="10"/>
      <c r="C27" s="36">
        <f>SUM(C7:C26)</f>
        <v>1711044</v>
      </c>
      <c r="D27" s="36">
        <f>SUM(D7:D26)</f>
        <v>1532209</v>
      </c>
      <c r="E27" s="36">
        <f>SUM(E7:E26)</f>
        <v>178835</v>
      </c>
    </row>
    <row r="28" spans="1:5" ht="12.75">
      <c r="A28" s="37" t="s">
        <v>30</v>
      </c>
      <c r="C28" s="36">
        <f>office_ytd!F29</f>
        <v>2573268</v>
      </c>
      <c r="D28" s="36">
        <f>office_ytd!G29</f>
        <v>2265430</v>
      </c>
      <c r="E28" s="36">
        <f>office_ytd!H29</f>
        <v>307838</v>
      </c>
    </row>
    <row r="29" spans="1:5" ht="12.75">
      <c r="A29" s="37" t="s">
        <v>1718</v>
      </c>
      <c r="C29" s="38">
        <f>C27/C28</f>
        <v>0.6649303531540438</v>
      </c>
      <c r="D29" s="38">
        <f>D27/D28</f>
        <v>0.6763435639150184</v>
      </c>
      <c r="E29" s="38">
        <f>E27/E28</f>
        <v>0.5809386755371332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April 2007</v>
      </c>
    </row>
    <row r="2" ht="15.75">
      <c r="A2" s="44" t="s">
        <v>1716</v>
      </c>
    </row>
    <row r="3" ht="12.75">
      <c r="A3" s="5" t="str">
        <f>office!A2</f>
        <v>Source:  New Jersey Department of Community Affairs, 6/7/07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883</v>
      </c>
      <c r="B7" s="10" t="s">
        <v>18</v>
      </c>
      <c r="C7" s="46">
        <v>83002</v>
      </c>
      <c r="D7" s="46">
        <v>83002</v>
      </c>
      <c r="E7" s="46">
        <v>0</v>
      </c>
      <c r="G7">
        <v>1</v>
      </c>
    </row>
    <row r="8" spans="1:7" ht="12.75">
      <c r="A8" s="11" t="s">
        <v>907</v>
      </c>
      <c r="B8" s="10" t="s">
        <v>18</v>
      </c>
      <c r="C8" s="46">
        <v>72800</v>
      </c>
      <c r="D8" s="46">
        <v>0</v>
      </c>
      <c r="E8" s="46">
        <v>72800</v>
      </c>
      <c r="G8">
        <v>2</v>
      </c>
    </row>
    <row r="9" spans="1:7" ht="12.75">
      <c r="A9" s="11" t="s">
        <v>1141</v>
      </c>
      <c r="B9" s="10" t="s">
        <v>20</v>
      </c>
      <c r="C9" s="46">
        <v>42876</v>
      </c>
      <c r="D9" s="46">
        <v>41400</v>
      </c>
      <c r="E9" s="46">
        <v>1476</v>
      </c>
      <c r="G9">
        <v>3</v>
      </c>
    </row>
    <row r="10" spans="1:7" ht="12.75">
      <c r="A10" s="11" t="s">
        <v>927</v>
      </c>
      <c r="B10" s="10" t="s">
        <v>19</v>
      </c>
      <c r="C10" s="46">
        <v>40987</v>
      </c>
      <c r="D10" s="46">
        <v>40987</v>
      </c>
      <c r="E10" s="46">
        <v>0</v>
      </c>
      <c r="G10">
        <v>4</v>
      </c>
    </row>
    <row r="11" spans="1:7" ht="12.75">
      <c r="A11" s="11" t="s">
        <v>297</v>
      </c>
      <c r="B11" s="10" t="s">
        <v>18</v>
      </c>
      <c r="C11" s="46">
        <v>40819</v>
      </c>
      <c r="D11" s="46">
        <v>40819</v>
      </c>
      <c r="E11" s="46">
        <v>0</v>
      </c>
      <c r="G11">
        <v>5</v>
      </c>
    </row>
    <row r="12" spans="1:7" ht="12.75">
      <c r="A12" s="11" t="s">
        <v>1393</v>
      </c>
      <c r="B12" s="10" t="s">
        <v>23</v>
      </c>
      <c r="C12" s="46">
        <v>39937</v>
      </c>
      <c r="D12" s="46">
        <v>39937</v>
      </c>
      <c r="E12" s="46">
        <v>0</v>
      </c>
      <c r="G12">
        <v>6</v>
      </c>
    </row>
    <row r="13" spans="1:7" ht="12.75">
      <c r="A13" s="11" t="s">
        <v>700</v>
      </c>
      <c r="B13" s="10" t="s">
        <v>15</v>
      </c>
      <c r="C13" s="46">
        <v>23320</v>
      </c>
      <c r="D13" s="46">
        <v>23320</v>
      </c>
      <c r="E13" s="46">
        <v>0</v>
      </c>
      <c r="G13">
        <v>7</v>
      </c>
    </row>
    <row r="14" spans="1:7" ht="12.75">
      <c r="A14" s="11" t="s">
        <v>297</v>
      </c>
      <c r="B14" s="10" t="s">
        <v>15</v>
      </c>
      <c r="C14" s="46">
        <v>21792</v>
      </c>
      <c r="D14" s="46">
        <v>1010</v>
      </c>
      <c r="E14" s="46">
        <v>20782</v>
      </c>
      <c r="G14">
        <v>8</v>
      </c>
    </row>
    <row r="15" spans="1:7" ht="12.75">
      <c r="A15" s="11" t="s">
        <v>63</v>
      </c>
      <c r="B15" s="10" t="s">
        <v>8</v>
      </c>
      <c r="C15" s="46">
        <v>19678</v>
      </c>
      <c r="D15" s="46">
        <v>19678</v>
      </c>
      <c r="E15" s="46">
        <v>0</v>
      </c>
      <c r="G15">
        <v>9</v>
      </c>
    </row>
    <row r="16" spans="1:7" ht="12.75">
      <c r="A16" s="11" t="s">
        <v>1252</v>
      </c>
      <c r="B16" s="10" t="s">
        <v>21</v>
      </c>
      <c r="C16" s="46">
        <v>15999</v>
      </c>
      <c r="D16" s="46">
        <v>15999</v>
      </c>
      <c r="E16" s="46">
        <v>0</v>
      </c>
      <c r="G16">
        <v>10</v>
      </c>
    </row>
    <row r="17" spans="1:7" ht="12.75">
      <c r="A17" s="11" t="s">
        <v>467</v>
      </c>
      <c r="B17" s="10" t="s">
        <v>11</v>
      </c>
      <c r="C17" s="46">
        <v>14916</v>
      </c>
      <c r="D17" s="46">
        <v>14916</v>
      </c>
      <c r="E17" s="46">
        <v>0</v>
      </c>
      <c r="G17">
        <v>11</v>
      </c>
    </row>
    <row r="18" spans="1:7" ht="12.75">
      <c r="A18" s="11" t="s">
        <v>1390</v>
      </c>
      <c r="B18" s="10" t="s">
        <v>23</v>
      </c>
      <c r="C18" s="46">
        <v>9855</v>
      </c>
      <c r="D18" s="46">
        <v>9855</v>
      </c>
      <c r="E18" s="46">
        <v>0</v>
      </c>
      <c r="G18">
        <v>12</v>
      </c>
    </row>
    <row r="19" spans="1:7" ht="12.75">
      <c r="A19" s="11" t="s">
        <v>1381</v>
      </c>
      <c r="B19" s="10" t="s">
        <v>23</v>
      </c>
      <c r="C19" s="46">
        <v>7150</v>
      </c>
      <c r="D19" s="46">
        <v>5900</v>
      </c>
      <c r="E19" s="46">
        <v>1250</v>
      </c>
      <c r="G19">
        <v>13</v>
      </c>
    </row>
    <row r="20" spans="1:7" ht="12.75">
      <c r="A20" s="11" t="s">
        <v>977</v>
      </c>
      <c r="B20" s="10" t="s">
        <v>19</v>
      </c>
      <c r="C20" s="46">
        <v>6695</v>
      </c>
      <c r="D20" s="46">
        <v>0</v>
      </c>
      <c r="E20" s="46">
        <v>6695</v>
      </c>
      <c r="G20">
        <v>14</v>
      </c>
    </row>
    <row r="21" spans="1:7" ht="12.75">
      <c r="A21" s="11" t="s">
        <v>898</v>
      </c>
      <c r="B21" s="10" t="s">
        <v>18</v>
      </c>
      <c r="C21" s="46">
        <v>6424</v>
      </c>
      <c r="D21" s="46">
        <v>6424</v>
      </c>
      <c r="E21" s="46">
        <v>0</v>
      </c>
      <c r="G21">
        <v>15</v>
      </c>
    </row>
    <row r="22" spans="1:7" ht="12.75">
      <c r="A22" s="11" t="s">
        <v>1013</v>
      </c>
      <c r="B22" s="10" t="s">
        <v>20</v>
      </c>
      <c r="C22" s="46">
        <v>5953</v>
      </c>
      <c r="D22" s="46">
        <v>5953</v>
      </c>
      <c r="E22" s="46">
        <v>0</v>
      </c>
      <c r="G22">
        <v>16</v>
      </c>
    </row>
    <row r="23" spans="1:7" ht="12.75">
      <c r="A23" s="11" t="s">
        <v>1082</v>
      </c>
      <c r="B23" s="10" t="s">
        <v>20</v>
      </c>
      <c r="C23" s="46">
        <v>5590</v>
      </c>
      <c r="D23" s="46">
        <v>5590</v>
      </c>
      <c r="E23" s="46">
        <v>0</v>
      </c>
      <c r="G23">
        <v>17</v>
      </c>
    </row>
    <row r="24" spans="1:7" ht="12.75">
      <c r="A24" s="11" t="s">
        <v>1682</v>
      </c>
      <c r="B24" s="10" t="s">
        <v>28</v>
      </c>
      <c r="C24" s="46">
        <v>5400</v>
      </c>
      <c r="D24" s="46">
        <v>0</v>
      </c>
      <c r="E24" s="46">
        <v>5400</v>
      </c>
      <c r="G24">
        <v>18</v>
      </c>
    </row>
    <row r="25" spans="1:7" ht="12.75">
      <c r="A25" s="11" t="s">
        <v>1088</v>
      </c>
      <c r="B25" s="10" t="s">
        <v>20</v>
      </c>
      <c r="C25" s="46">
        <v>5355</v>
      </c>
      <c r="D25" s="46">
        <v>5355</v>
      </c>
      <c r="E25" s="46">
        <v>0</v>
      </c>
      <c r="G25">
        <v>19</v>
      </c>
    </row>
    <row r="26" spans="1:7" ht="12.75">
      <c r="A26" s="11" t="s">
        <v>381</v>
      </c>
      <c r="B26" s="10" t="s">
        <v>10</v>
      </c>
      <c r="C26" s="46">
        <v>5199</v>
      </c>
      <c r="D26" s="46">
        <v>5199</v>
      </c>
      <c r="E26" s="46">
        <v>0</v>
      </c>
      <c r="G26">
        <v>20</v>
      </c>
    </row>
    <row r="27" spans="1:5" ht="12.75">
      <c r="A27" s="11" t="s">
        <v>1717</v>
      </c>
      <c r="B27" s="10"/>
      <c r="C27" s="40">
        <f>SUM(C7:C26)</f>
        <v>473747</v>
      </c>
      <c r="D27" s="41">
        <f>SUM(D7:D26)</f>
        <v>365344</v>
      </c>
      <c r="E27" s="41">
        <f>SUM(E7:E26)</f>
        <v>108403</v>
      </c>
    </row>
    <row r="28" spans="1:5" ht="12.75">
      <c r="A28" s="37" t="s">
        <v>30</v>
      </c>
      <c r="C28" s="41">
        <f>office!F29</f>
        <v>527515</v>
      </c>
      <c r="D28" s="41">
        <f>office!G29</f>
        <v>397826</v>
      </c>
      <c r="E28" s="41">
        <f>office!H29</f>
        <v>129689</v>
      </c>
    </row>
    <row r="29" spans="1:5" ht="12.75">
      <c r="A29" s="37" t="s">
        <v>1718</v>
      </c>
      <c r="C29" s="38">
        <f>C27/C28</f>
        <v>0.8980730405770452</v>
      </c>
      <c r="D29" s="38">
        <f>D27/D28</f>
        <v>0.9183512389838774</v>
      </c>
      <c r="E29" s="38">
        <f>E27/E28</f>
        <v>0.8358688863357725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6/7/07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  <c r="I5" s="3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8</v>
      </c>
      <c r="F7" s="42">
        <f>SUM(F31:F53)</f>
        <v>72829</v>
      </c>
      <c r="G7" s="42">
        <f>SUM(G31:G53)</f>
        <v>64660</v>
      </c>
      <c r="H7" s="42">
        <f>SUM(H31:H53)</f>
        <v>8169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440283</v>
      </c>
      <c r="G8" s="42">
        <f>SUM(G54:G123)</f>
        <v>358418</v>
      </c>
      <c r="H8" s="42">
        <f>SUM(H54:H123)</f>
        <v>81865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94224</v>
      </c>
      <c r="G9" s="42">
        <f>SUM(G124:G163)</f>
        <v>87982</v>
      </c>
      <c r="H9" s="42">
        <f>SUM(H124:H163)</f>
        <v>6242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59370</v>
      </c>
      <c r="G10" s="42">
        <f>SUM(G164:G200)</f>
        <v>47033</v>
      </c>
      <c r="H10" s="42">
        <f>SUM(H164:H200)</f>
        <v>12337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3081</v>
      </c>
      <c r="G11" s="42">
        <f>SUM(G201:G216)</f>
        <v>1858</v>
      </c>
      <c r="H11" s="42">
        <f>SUM(H201:H216)</f>
        <v>1223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30358</v>
      </c>
      <c r="G12" s="42">
        <f>SUM(G217:G230)</f>
        <v>28723</v>
      </c>
      <c r="H12" s="42">
        <f>SUM(H217:H230)</f>
        <v>1635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24274</v>
      </c>
      <c r="G13" s="42">
        <f>SUM(G231:G252)</f>
        <v>20936</v>
      </c>
      <c r="H13" s="42">
        <f>SUM(H231:H252)</f>
        <v>3338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93272</v>
      </c>
      <c r="G14" s="42">
        <f>SUM(G253:G276)</f>
        <v>69842</v>
      </c>
      <c r="H14" s="42">
        <f>SUM(H253:H276)</f>
        <v>23430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22067</v>
      </c>
      <c r="G15" s="42">
        <f>SUM(G277:G288)</f>
        <v>21273</v>
      </c>
      <c r="H15" s="42">
        <f>SUM(H277:H288)</f>
        <v>794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22815</v>
      </c>
      <c r="G16" s="42">
        <f>SUM(G289:G314)</f>
        <v>18981</v>
      </c>
      <c r="H16" s="42">
        <f>SUM(H289:H314)</f>
        <v>3834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251913</v>
      </c>
      <c r="G17" s="42">
        <f>SUM(G315:G327)</f>
        <v>178463</v>
      </c>
      <c r="H17" s="42">
        <f>SUM(H315:H327)</f>
        <v>73450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776348</v>
      </c>
      <c r="G18" s="42">
        <f>SUM(G328:G352)</f>
        <v>758238</v>
      </c>
      <c r="H18" s="42">
        <f>SUM(H328:H352)</f>
        <v>18110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371313</v>
      </c>
      <c r="G19" s="42">
        <f>SUM(G353:G405)</f>
        <v>367786</v>
      </c>
      <c r="H19" s="42">
        <f>SUM(H353:H405)</f>
        <v>3527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80542</v>
      </c>
      <c r="G20" s="42">
        <f>SUM(G406:G444)</f>
        <v>66733</v>
      </c>
      <c r="H20" s="42">
        <f>SUM(H406:H444)</f>
        <v>13809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64320</v>
      </c>
      <c r="G21" s="42">
        <f>SUM(G445:G477)</f>
        <v>48642</v>
      </c>
      <c r="H21" s="42">
        <f>SUM(H445:H477)</f>
        <v>15678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84929</v>
      </c>
      <c r="G22" s="42">
        <f>SUM(G478:G493)</f>
        <v>77784</v>
      </c>
      <c r="H22" s="42">
        <f>SUM(H478:H493)</f>
        <v>7145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2513</v>
      </c>
      <c r="G23" s="42">
        <f>SUM(G494:G508)</f>
        <v>2513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17746</v>
      </c>
      <c r="G24" s="42">
        <f>SUM(G509:G529)</f>
        <v>4100</v>
      </c>
      <c r="H24" s="42">
        <f>SUM(H509:H529)</f>
        <v>13646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196</v>
      </c>
      <c r="G25" s="42">
        <f>SUM(G530:G553)</f>
        <v>0</v>
      </c>
      <c r="H25" s="42">
        <f>SUM(H530:H553)</f>
        <v>196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10482</v>
      </c>
      <c r="G26" s="42">
        <f>SUM(G554:G574)</f>
        <v>4802</v>
      </c>
      <c r="H26" s="42">
        <f>SUM(H554:H574)</f>
        <v>5680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23000</v>
      </c>
      <c r="G27" s="42">
        <f>SUM(G575:G597)</f>
        <v>9270</v>
      </c>
      <c r="H27" s="42">
        <f>SUM(H575:H597)</f>
        <v>13730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27393</v>
      </c>
      <c r="G28" s="42">
        <f>G598</f>
        <v>27393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2573268</v>
      </c>
      <c r="G29" s="42">
        <f>SUM(G7:G28)</f>
        <v>2265430</v>
      </c>
      <c r="H29" s="42">
        <f>SUM(H7:H28)</f>
        <v>307838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6"/>
      <c r="J31" s="48">
        <v>20070507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0</v>
      </c>
      <c r="G32" s="46">
        <v>0</v>
      </c>
      <c r="H32" s="46">
        <v>0</v>
      </c>
      <c r="I32" s="19"/>
      <c r="J32" s="48">
        <v>20070607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8">
        <v>20070507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>
        <v>0</v>
      </c>
      <c r="G34" s="46">
        <v>0</v>
      </c>
      <c r="H34" s="46">
        <v>0</v>
      </c>
      <c r="I34" s="29"/>
      <c r="J34" s="48">
        <v>20070507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8">
        <v>20070507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>
        <v>0</v>
      </c>
      <c r="G36" s="46">
        <v>0</v>
      </c>
      <c r="H36" s="46">
        <v>0</v>
      </c>
      <c r="I36" s="46"/>
      <c r="J36" s="45" t="s">
        <v>1722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8">
        <v>20070607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0</v>
      </c>
      <c r="G38" s="46">
        <v>0</v>
      </c>
      <c r="H38" s="46">
        <v>0</v>
      </c>
      <c r="I38" s="29"/>
      <c r="J38" s="48">
        <v>20070607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46"/>
      <c r="J39" s="48">
        <v>20070507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0</v>
      </c>
      <c r="G40" s="46">
        <v>0</v>
      </c>
      <c r="H40" s="46">
        <v>0</v>
      </c>
      <c r="I40" s="19"/>
      <c r="J40" s="48">
        <v>20070507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29678</v>
      </c>
      <c r="G41" s="46">
        <v>29678</v>
      </c>
      <c r="H41" s="46">
        <v>0</v>
      </c>
      <c r="I41" s="29"/>
      <c r="J41" s="48">
        <v>20070507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3480</v>
      </c>
      <c r="G42" s="46">
        <v>0</v>
      </c>
      <c r="H42" s="46">
        <v>3480</v>
      </c>
      <c r="I42" s="19"/>
      <c r="J42" s="48">
        <v>20070507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25000</v>
      </c>
      <c r="G43" s="46">
        <v>25000</v>
      </c>
      <c r="H43" s="46">
        <v>0</v>
      </c>
      <c r="I43" s="19"/>
      <c r="J43" s="48">
        <v>20070507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0</v>
      </c>
      <c r="G44" s="46">
        <v>0</v>
      </c>
      <c r="H44" s="46">
        <v>0</v>
      </c>
      <c r="I44" s="46"/>
      <c r="J44" s="48">
        <v>20070507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19"/>
      <c r="J45" s="48">
        <v>20070507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4185</v>
      </c>
      <c r="G46" s="46">
        <v>0</v>
      </c>
      <c r="H46" s="46">
        <v>4185</v>
      </c>
      <c r="I46" s="19"/>
      <c r="J46" s="48">
        <v>20070507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504</v>
      </c>
      <c r="G47" s="46">
        <v>0</v>
      </c>
      <c r="H47" s="46">
        <v>504</v>
      </c>
      <c r="I47" s="19"/>
      <c r="J47" s="48">
        <v>20070607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5184</v>
      </c>
      <c r="G48" s="46">
        <v>5184</v>
      </c>
      <c r="H48" s="46">
        <v>0</v>
      </c>
      <c r="I48" s="19"/>
      <c r="J48" s="48">
        <v>20070507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4798</v>
      </c>
      <c r="G49" s="46">
        <v>4798</v>
      </c>
      <c r="H49" s="46">
        <v>0</v>
      </c>
      <c r="I49" s="19"/>
      <c r="J49" s="48">
        <v>20070507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8">
        <v>20070607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5" t="s">
        <v>1722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8">
        <v>20070507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46"/>
      <c r="J53" s="48">
        <v>20070507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8">
        <v>20070507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8">
        <v>20070507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0</v>
      </c>
      <c r="G56" s="46">
        <v>0</v>
      </c>
      <c r="H56" s="46">
        <v>0</v>
      </c>
      <c r="I56" s="19"/>
      <c r="J56" s="48">
        <v>20070607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8">
        <v>20070607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72900</v>
      </c>
      <c r="G58" s="46">
        <v>0</v>
      </c>
      <c r="H58" s="46">
        <v>72900</v>
      </c>
      <c r="I58" s="19"/>
      <c r="J58" s="48">
        <v>20070507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8">
        <v>20070607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8">
        <v>20070507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8163</v>
      </c>
      <c r="G61" s="46">
        <v>8163</v>
      </c>
      <c r="H61" s="46">
        <v>0</v>
      </c>
      <c r="I61" s="19"/>
      <c r="J61" s="48">
        <v>20070507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8">
        <v>20070607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29"/>
      <c r="J63" s="48">
        <v>20070607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5279</v>
      </c>
      <c r="G64" s="46">
        <v>5279</v>
      </c>
      <c r="H64" s="46">
        <v>0</v>
      </c>
      <c r="I64" s="19"/>
      <c r="J64" s="48">
        <v>20070507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8">
        <v>20070607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380</v>
      </c>
      <c r="G66" s="46">
        <v>0</v>
      </c>
      <c r="H66" s="46">
        <v>380</v>
      </c>
      <c r="I66" s="19"/>
      <c r="J66" s="48">
        <v>20070507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8">
        <v>20070507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4383</v>
      </c>
      <c r="G68" s="46">
        <v>2128</v>
      </c>
      <c r="H68" s="46">
        <v>2255</v>
      </c>
      <c r="I68" s="19"/>
      <c r="J68" s="48">
        <v>20070507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137820</v>
      </c>
      <c r="G69" s="46">
        <v>137820</v>
      </c>
      <c r="H69" s="46">
        <v>0</v>
      </c>
      <c r="I69" s="19"/>
      <c r="J69" s="48">
        <v>20070507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0</v>
      </c>
      <c r="G70" s="46">
        <v>0</v>
      </c>
      <c r="H70" s="46">
        <v>0</v>
      </c>
      <c r="I70" s="19"/>
      <c r="J70" s="48">
        <v>20070607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8">
        <v>20070607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4120</v>
      </c>
      <c r="G72" s="46">
        <v>4120</v>
      </c>
      <c r="H72" s="46">
        <v>0</v>
      </c>
      <c r="I72" s="19"/>
      <c r="J72" s="48">
        <v>20070507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10353</v>
      </c>
      <c r="G73" s="46">
        <v>10353</v>
      </c>
      <c r="H73" s="46">
        <v>0</v>
      </c>
      <c r="I73" s="19"/>
      <c r="J73" s="48">
        <v>20070607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8">
        <v>20070607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0</v>
      </c>
      <c r="G75" s="46">
        <v>0</v>
      </c>
      <c r="H75" s="46">
        <v>0</v>
      </c>
      <c r="I75" s="19"/>
      <c r="J75" s="48">
        <v>20070507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2822</v>
      </c>
      <c r="G76" s="46">
        <v>2822</v>
      </c>
      <c r="H76" s="46">
        <v>0</v>
      </c>
      <c r="I76" s="19"/>
      <c r="J76" s="48">
        <v>20070507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8">
        <v>20070607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0</v>
      </c>
      <c r="G78" s="46">
        <v>0</v>
      </c>
      <c r="H78" s="46">
        <v>0</v>
      </c>
      <c r="I78" s="19"/>
      <c r="J78" s="48">
        <v>20070507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8">
        <v>20070507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8">
        <v>20070507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8">
        <v>20070607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8">
        <v>20070507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4000</v>
      </c>
      <c r="G83" s="46">
        <v>0</v>
      </c>
      <c r="H83" s="46">
        <v>4000</v>
      </c>
      <c r="I83" s="19"/>
      <c r="J83" s="48">
        <v>20070507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8">
        <v>20070607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13217</v>
      </c>
      <c r="G85" s="46">
        <v>13217</v>
      </c>
      <c r="H85" s="46">
        <v>0</v>
      </c>
      <c r="I85" s="19"/>
      <c r="J85" s="48">
        <v>20070507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0</v>
      </c>
      <c r="G86" s="46">
        <v>0</v>
      </c>
      <c r="H86" s="46">
        <v>0</v>
      </c>
      <c r="I86" s="19"/>
      <c r="J86" s="48">
        <v>20070507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8">
        <v>20070507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8">
        <v>20070507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8">
        <v>20070507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8">
        <v>20070607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8">
        <v>20070607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4417</v>
      </c>
      <c r="G92" s="46">
        <v>4417</v>
      </c>
      <c r="H92" s="46">
        <v>0</v>
      </c>
      <c r="I92" s="19"/>
      <c r="J92" s="48">
        <v>20070507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19880</v>
      </c>
      <c r="G93" s="46">
        <v>19880</v>
      </c>
      <c r="H93" s="46">
        <v>0</v>
      </c>
      <c r="I93" s="19"/>
      <c r="J93" s="48">
        <v>20070507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8">
        <v>20070507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8">
        <v>20070507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8">
        <v>20070607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8">
        <v>20070507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8">
        <v>20070607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8">
        <v>20070507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8">
        <v>20070507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9000</v>
      </c>
      <c r="G101" s="46">
        <v>9000</v>
      </c>
      <c r="H101" s="46">
        <v>0</v>
      </c>
      <c r="I101" s="19"/>
      <c r="J101" s="48">
        <v>20070607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0</v>
      </c>
      <c r="G102" s="46">
        <v>0</v>
      </c>
      <c r="H102" s="46">
        <v>0</v>
      </c>
      <c r="I102" s="19"/>
      <c r="J102" s="48">
        <v>20070409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0</v>
      </c>
      <c r="G103" s="46">
        <v>0</v>
      </c>
      <c r="H103" s="46">
        <v>0</v>
      </c>
      <c r="I103" s="19"/>
      <c r="J103" s="48">
        <v>20070409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0</v>
      </c>
      <c r="G104" s="46">
        <v>0</v>
      </c>
      <c r="H104" s="46">
        <v>0</v>
      </c>
      <c r="I104" s="19"/>
      <c r="J104" s="48">
        <v>20070607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350</v>
      </c>
      <c r="G105" s="46">
        <v>0</v>
      </c>
      <c r="H105" s="46">
        <v>350</v>
      </c>
      <c r="I105" s="19"/>
      <c r="J105" s="48">
        <v>20070507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0</v>
      </c>
      <c r="G106" s="46">
        <v>0</v>
      </c>
      <c r="H106" s="46">
        <v>0</v>
      </c>
      <c r="I106" s="19"/>
      <c r="J106" s="48">
        <v>20070507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8">
        <v>20070507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46"/>
      <c r="J108" s="48">
        <v>20070507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8">
        <v>20070607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8">
        <v>20070607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8">
        <v>20070607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8">
        <v>20070607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130</v>
      </c>
      <c r="G113" s="46">
        <v>0</v>
      </c>
      <c r="H113" s="46">
        <v>130</v>
      </c>
      <c r="I113" s="19"/>
      <c r="J113" s="48">
        <v>20070507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8">
        <v>20070607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8">
        <v>20070507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8">
        <v>20070507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28600</v>
      </c>
      <c r="G117" s="46">
        <v>28600</v>
      </c>
      <c r="H117" s="46">
        <v>0</v>
      </c>
      <c r="I117" s="19"/>
      <c r="J117" s="48">
        <v>20070507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1850</v>
      </c>
      <c r="G118" s="46">
        <v>0</v>
      </c>
      <c r="H118" s="46">
        <v>1850</v>
      </c>
      <c r="I118" s="19"/>
      <c r="J118" s="48">
        <v>20070607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29"/>
      <c r="J119" s="48">
        <v>20070607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2610</v>
      </c>
      <c r="G120" s="46">
        <v>2610</v>
      </c>
      <c r="H120" s="46">
        <v>0</v>
      </c>
      <c r="I120" s="19"/>
      <c r="J120" s="48">
        <v>20070607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109764</v>
      </c>
      <c r="G121" s="46">
        <v>109764</v>
      </c>
      <c r="H121" s="46">
        <v>0</v>
      </c>
      <c r="I121" s="19"/>
      <c r="J121" s="48">
        <v>20070607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0</v>
      </c>
      <c r="G122" s="46">
        <v>0</v>
      </c>
      <c r="H122" s="46">
        <v>0</v>
      </c>
      <c r="I122" s="19"/>
      <c r="J122" s="48">
        <v>20070507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245</v>
      </c>
      <c r="G123" s="46">
        <v>245</v>
      </c>
      <c r="H123" s="46">
        <v>0</v>
      </c>
      <c r="I123" s="19"/>
      <c r="J123" s="48">
        <v>20070507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46"/>
      <c r="J124" s="48">
        <v>20070607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8">
        <v>20070607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8">
        <v>20070607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8">
        <v>20070507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0</v>
      </c>
      <c r="G128" s="46">
        <v>0</v>
      </c>
      <c r="H128" s="46">
        <v>0</v>
      </c>
      <c r="I128" s="19"/>
      <c r="J128" s="48">
        <v>20070607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8">
        <v>20070409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4046</v>
      </c>
      <c r="G130" s="46">
        <v>4046</v>
      </c>
      <c r="H130" s="46">
        <v>0</v>
      </c>
      <c r="I130" s="19"/>
      <c r="J130" s="48">
        <v>20070507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0</v>
      </c>
      <c r="G131" s="46">
        <v>0</v>
      </c>
      <c r="H131" s="46">
        <v>0</v>
      </c>
      <c r="I131" s="19"/>
      <c r="J131" s="48">
        <v>20070507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19"/>
      <c r="J132" s="48">
        <v>20070507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18117</v>
      </c>
      <c r="G133" s="46">
        <v>18117</v>
      </c>
      <c r="H133" s="46">
        <v>0</v>
      </c>
      <c r="I133" s="19"/>
      <c r="J133" s="48">
        <v>20070507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8">
        <v>20070607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8">
        <v>20070607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0</v>
      </c>
      <c r="G136" s="46">
        <v>0</v>
      </c>
      <c r="H136" s="46">
        <v>0</v>
      </c>
      <c r="I136" s="19"/>
      <c r="J136" s="48">
        <v>20070607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8">
        <v>20070607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8">
        <v>20070607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0</v>
      </c>
      <c r="G139" s="46">
        <v>0</v>
      </c>
      <c r="H139" s="46">
        <v>0</v>
      </c>
      <c r="I139" s="19"/>
      <c r="J139" s="48">
        <v>20070507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2500</v>
      </c>
      <c r="G140" s="46">
        <v>2500</v>
      </c>
      <c r="H140" s="46">
        <v>0</v>
      </c>
      <c r="I140" s="19"/>
      <c r="J140" s="48">
        <v>20070507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8">
        <v>20070507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19845</v>
      </c>
      <c r="G142" s="46">
        <v>19000</v>
      </c>
      <c r="H142" s="46">
        <v>845</v>
      </c>
      <c r="I142" s="19"/>
      <c r="J142" s="48">
        <v>20070607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4653</v>
      </c>
      <c r="G143" s="46">
        <v>3158</v>
      </c>
      <c r="H143" s="46">
        <v>1495</v>
      </c>
      <c r="I143" s="19"/>
      <c r="J143" s="48">
        <v>20070607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8">
        <v>20070507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33130</v>
      </c>
      <c r="G145" s="46">
        <v>29428</v>
      </c>
      <c r="H145" s="46">
        <v>3702</v>
      </c>
      <c r="I145" s="19"/>
      <c r="J145" s="48">
        <v>20070507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8">
        <v>20070507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10683</v>
      </c>
      <c r="G147" s="46">
        <v>10483</v>
      </c>
      <c r="H147" s="46">
        <v>200</v>
      </c>
      <c r="I147" s="19"/>
      <c r="J147" s="48">
        <v>20070507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8">
        <v>20070507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8">
        <v>20070507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8">
        <v>20070507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0</v>
      </c>
      <c r="G151" s="46">
        <v>0</v>
      </c>
      <c r="H151" s="46">
        <v>0</v>
      </c>
      <c r="I151" s="19"/>
      <c r="J151" s="48">
        <v>20070607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1250</v>
      </c>
      <c r="G152" s="46">
        <v>1250</v>
      </c>
      <c r="H152" s="46">
        <v>0</v>
      </c>
      <c r="I152" s="19"/>
      <c r="J152" s="48">
        <v>20070607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8">
        <v>20070607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19"/>
      <c r="J154" s="48">
        <v>20070507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8">
        <v>20070507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8">
        <v>20070607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0</v>
      </c>
      <c r="G157" s="46">
        <v>0</v>
      </c>
      <c r="H157" s="46">
        <v>0</v>
      </c>
      <c r="I157" s="19"/>
      <c r="J157" s="48">
        <v>20070507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8">
        <v>20070607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8">
        <v>20070507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8">
        <v>20070507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8">
        <v>20070507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>
        <v>0</v>
      </c>
      <c r="G162" s="46">
        <v>0</v>
      </c>
      <c r="H162" s="46">
        <v>0</v>
      </c>
      <c r="I162" s="19"/>
      <c r="J162" s="45" t="s">
        <v>1722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8">
        <v>20070507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0</v>
      </c>
      <c r="G164" s="46">
        <v>0</v>
      </c>
      <c r="H164" s="46">
        <v>0</v>
      </c>
      <c r="I164" s="19"/>
      <c r="J164" s="45" t="s">
        <v>1722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46"/>
      <c r="J165" s="48">
        <v>20070507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8">
        <v>20070507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8">
        <v>20070507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30</v>
      </c>
      <c r="G168" s="46">
        <v>0</v>
      </c>
      <c r="H168" s="46">
        <v>30</v>
      </c>
      <c r="I168" s="19"/>
      <c r="J168" s="48">
        <v>20070507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19"/>
      <c r="J169" s="48">
        <v>20070507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8">
        <v>20070607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0</v>
      </c>
      <c r="G171" s="46">
        <v>0</v>
      </c>
      <c r="H171" s="46">
        <v>0</v>
      </c>
      <c r="I171" s="19"/>
      <c r="J171" s="48">
        <v>20070507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0</v>
      </c>
      <c r="G172" s="46">
        <v>0</v>
      </c>
      <c r="H172" s="46">
        <v>0</v>
      </c>
      <c r="I172" s="19"/>
      <c r="J172" s="48">
        <v>20070507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8">
        <v>20070507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8">
        <v>20070607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9173</v>
      </c>
      <c r="G175" s="46">
        <v>8693</v>
      </c>
      <c r="H175" s="46">
        <v>480</v>
      </c>
      <c r="I175" s="19"/>
      <c r="J175" s="48">
        <v>20070607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14916</v>
      </c>
      <c r="G176" s="46">
        <v>14916</v>
      </c>
      <c r="H176" s="46">
        <v>0</v>
      </c>
      <c r="I176" s="19"/>
      <c r="J176" s="48">
        <v>20070607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8">
        <v>20070607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10483</v>
      </c>
      <c r="G178" s="46">
        <v>0</v>
      </c>
      <c r="H178" s="46">
        <v>10483</v>
      </c>
      <c r="I178" s="19"/>
      <c r="J178" s="48">
        <v>20070607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409</v>
      </c>
      <c r="G179" s="46">
        <v>0</v>
      </c>
      <c r="H179" s="46">
        <v>409</v>
      </c>
      <c r="I179" s="19"/>
      <c r="J179" s="48">
        <v>20070507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8">
        <v>20070607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8">
        <v>20070607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46"/>
      <c r="J182" s="48">
        <v>20070507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8">
        <v>20070607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8">
        <v>20070607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8">
        <v>20070607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935</v>
      </c>
      <c r="G186" s="46">
        <v>0</v>
      </c>
      <c r="H186" s="46">
        <v>935</v>
      </c>
      <c r="I186" s="19"/>
      <c r="J186" s="48">
        <v>20070507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29"/>
      <c r="J187" s="48">
        <v>20070607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14739</v>
      </c>
      <c r="G188" s="46">
        <v>14739</v>
      </c>
      <c r="H188" s="46">
        <v>0</v>
      </c>
      <c r="I188" s="46"/>
      <c r="J188" s="48">
        <v>20070607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8">
        <v>20070607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336</v>
      </c>
      <c r="G190" s="46">
        <v>336</v>
      </c>
      <c r="H190" s="46">
        <v>0</v>
      </c>
      <c r="I190" s="19"/>
      <c r="J190" s="48">
        <v>20070507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0</v>
      </c>
      <c r="G191" s="46">
        <v>0</v>
      </c>
      <c r="H191" s="46">
        <v>0</v>
      </c>
      <c r="I191" s="19"/>
      <c r="J191" s="48">
        <v>20070607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5" t="s">
        <v>1722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8">
        <v>20070507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8">
        <v>20070507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5" t="s">
        <v>1722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8">
        <v>20070507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0</v>
      </c>
      <c r="G197" s="46">
        <v>0</v>
      </c>
      <c r="H197" s="46">
        <v>0</v>
      </c>
      <c r="I197" s="19"/>
      <c r="J197" s="48">
        <v>20070607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8">
        <v>20070507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8349</v>
      </c>
      <c r="G199" s="46">
        <v>8349</v>
      </c>
      <c r="H199" s="46">
        <v>0</v>
      </c>
      <c r="I199" s="19"/>
      <c r="J199" s="48">
        <v>20070507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8">
        <v>20070607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8">
        <v>20070507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8">
        <v>20070607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>
        <v>0</v>
      </c>
      <c r="G203" s="46">
        <v>0</v>
      </c>
      <c r="H203" s="46">
        <v>0</v>
      </c>
      <c r="I203" s="19"/>
      <c r="J203" s="45" t="s">
        <v>1722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0</v>
      </c>
      <c r="G204" s="46">
        <v>0</v>
      </c>
      <c r="H204" s="46">
        <v>0</v>
      </c>
      <c r="I204" s="19"/>
      <c r="J204" s="48">
        <v>20070607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1323</v>
      </c>
      <c r="G205" s="46">
        <v>100</v>
      </c>
      <c r="H205" s="46">
        <v>1223</v>
      </c>
      <c r="I205" s="19"/>
      <c r="J205" s="48">
        <v>20070607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8">
        <v>20070507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8">
        <v>20070507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567</v>
      </c>
      <c r="G208" s="46">
        <v>567</v>
      </c>
      <c r="H208" s="46">
        <v>0</v>
      </c>
      <c r="I208" s="19"/>
      <c r="J208" s="48">
        <v>20070507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0</v>
      </c>
      <c r="G209" s="46">
        <v>0</v>
      </c>
      <c r="H209" s="46">
        <v>0</v>
      </c>
      <c r="I209" s="19"/>
      <c r="J209" s="48">
        <v>20070507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19"/>
      <c r="J210" s="48">
        <v>20070507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1191</v>
      </c>
      <c r="G211" s="46">
        <v>1191</v>
      </c>
      <c r="H211" s="46">
        <v>0</v>
      </c>
      <c r="I211" s="19"/>
      <c r="J211" s="48">
        <v>20070507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8">
        <v>20070607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8">
        <v>20070507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8">
        <v>20070507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8">
        <v>20070507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46"/>
      <c r="J216" s="48">
        <v>20070507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29"/>
      <c r="J217" s="48">
        <v>20070607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1460</v>
      </c>
      <c r="G218" s="46">
        <v>1460</v>
      </c>
      <c r="H218" s="46">
        <v>0</v>
      </c>
      <c r="I218" s="19"/>
      <c r="J218" s="48">
        <v>20070507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8">
        <v>20070507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8">
        <v>20070507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0</v>
      </c>
      <c r="G221" s="46">
        <v>0</v>
      </c>
      <c r="H221" s="46">
        <v>0</v>
      </c>
      <c r="I221" s="19"/>
      <c r="J221" s="48">
        <v>20070607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8">
        <v>20070507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8">
        <v>20070507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8">
        <v>20070607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8">
        <v>20070607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1853</v>
      </c>
      <c r="G226" s="46">
        <v>218</v>
      </c>
      <c r="H226" s="46">
        <v>1635</v>
      </c>
      <c r="I226" s="19"/>
      <c r="J226" s="48">
        <v>20070607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>
        <v>0</v>
      </c>
      <c r="G227" s="46">
        <v>0</v>
      </c>
      <c r="H227" s="46">
        <v>0</v>
      </c>
      <c r="I227" s="19"/>
      <c r="J227" s="48">
        <v>20070507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19"/>
      <c r="J228" s="48">
        <v>20070607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0</v>
      </c>
      <c r="G229" s="46">
        <v>0</v>
      </c>
      <c r="H229" s="46">
        <v>0</v>
      </c>
      <c r="I229" s="19"/>
      <c r="J229" s="48">
        <v>20070507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27045</v>
      </c>
      <c r="G230" s="46">
        <v>27045</v>
      </c>
      <c r="H230" s="46">
        <v>0</v>
      </c>
      <c r="I230" s="19"/>
      <c r="J230" s="48">
        <v>20070507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8">
        <v>20070607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8">
        <v>20070507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8">
        <v>20070507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8">
        <v>20070507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8">
        <v>20070507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8">
        <v>20070507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3256</v>
      </c>
      <c r="G237" s="46">
        <v>0</v>
      </c>
      <c r="H237" s="46">
        <v>3256</v>
      </c>
      <c r="I237" s="19"/>
      <c r="J237" s="48">
        <v>20070607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29"/>
      <c r="J238" s="48">
        <v>20070607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0</v>
      </c>
      <c r="G239" s="46">
        <v>0</v>
      </c>
      <c r="H239" s="46">
        <v>0</v>
      </c>
      <c r="I239" s="19"/>
      <c r="J239" s="45" t="s">
        <v>1722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0</v>
      </c>
      <c r="G240" s="46">
        <v>0</v>
      </c>
      <c r="H240" s="46">
        <v>0</v>
      </c>
      <c r="I240" s="19"/>
      <c r="J240" s="48">
        <v>20070507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0</v>
      </c>
      <c r="G241" s="46">
        <v>0</v>
      </c>
      <c r="H241" s="46">
        <v>0</v>
      </c>
      <c r="I241" s="19"/>
      <c r="J241" s="48">
        <v>20070507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10000</v>
      </c>
      <c r="G242" s="46">
        <v>10000</v>
      </c>
      <c r="H242" s="46">
        <v>0</v>
      </c>
      <c r="I242" s="19"/>
      <c r="J242" s="48">
        <v>20070507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81</v>
      </c>
      <c r="G243" s="46">
        <v>0</v>
      </c>
      <c r="H243" s="46">
        <v>81</v>
      </c>
      <c r="I243" s="19"/>
      <c r="J243" s="48">
        <v>20070507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7576</v>
      </c>
      <c r="G244" s="46">
        <v>7576</v>
      </c>
      <c r="H244" s="46">
        <v>0</v>
      </c>
      <c r="I244" s="19"/>
      <c r="J244" s="48">
        <v>20070607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8">
        <v>20070607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1</v>
      </c>
      <c r="G246" s="46">
        <v>0</v>
      </c>
      <c r="H246" s="46">
        <v>1</v>
      </c>
      <c r="I246" s="19"/>
      <c r="J246" s="48">
        <v>20070507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8">
        <v>20070607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19"/>
      <c r="J248" s="48">
        <v>20070607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0</v>
      </c>
      <c r="G249" s="46">
        <v>0</v>
      </c>
      <c r="H249" s="46">
        <v>0</v>
      </c>
      <c r="I249" s="19"/>
      <c r="J249" s="48">
        <v>20070507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0</v>
      </c>
      <c r="G250" s="46">
        <v>0</v>
      </c>
      <c r="H250" s="46">
        <v>0</v>
      </c>
      <c r="I250" s="19"/>
      <c r="J250" s="48">
        <v>20070507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3360</v>
      </c>
      <c r="G251" s="46">
        <v>3360</v>
      </c>
      <c r="H251" s="46">
        <v>0</v>
      </c>
      <c r="I251" s="19"/>
      <c r="J251" s="48">
        <v>20070507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8">
        <v>20070507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4800</v>
      </c>
      <c r="G253" s="46">
        <v>4800</v>
      </c>
      <c r="H253" s="46">
        <v>0</v>
      </c>
      <c r="I253" s="19"/>
      <c r="J253" s="48">
        <v>20070507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23320</v>
      </c>
      <c r="G254" s="46">
        <v>23320</v>
      </c>
      <c r="H254" s="46">
        <v>0</v>
      </c>
      <c r="I254" s="19"/>
      <c r="J254" s="48">
        <v>20070607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0</v>
      </c>
      <c r="G255" s="46">
        <v>0</v>
      </c>
      <c r="H255" s="46">
        <v>0</v>
      </c>
      <c r="I255" s="19"/>
      <c r="J255" s="48">
        <v>20070507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8">
        <v>20070507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7200</v>
      </c>
      <c r="G257" s="46">
        <v>7200</v>
      </c>
      <c r="H257" s="46">
        <v>0</v>
      </c>
      <c r="I257" s="19"/>
      <c r="J257" s="48">
        <v>20070507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8">
        <v>20070607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8">
        <v>20070507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8">
        <v>20070507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8">
        <v>20070607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1432</v>
      </c>
      <c r="G262" s="46">
        <v>1432</v>
      </c>
      <c r="H262" s="46">
        <v>0</v>
      </c>
      <c r="I262" s="19"/>
      <c r="J262" s="48">
        <v>20070607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888</v>
      </c>
      <c r="G263" s="46">
        <v>0</v>
      </c>
      <c r="H263" s="46">
        <v>888</v>
      </c>
      <c r="I263" s="19"/>
      <c r="J263" s="48">
        <v>20070507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8">
        <v>20070607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1680</v>
      </c>
      <c r="G265" s="46">
        <v>0</v>
      </c>
      <c r="H265" s="46">
        <v>1680</v>
      </c>
      <c r="I265" s="19"/>
      <c r="J265" s="48">
        <v>20070607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8">
        <v>20070507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8">
        <v>20070607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0</v>
      </c>
      <c r="G268" s="46">
        <v>0</v>
      </c>
      <c r="H268" s="46">
        <v>0</v>
      </c>
      <c r="I268" s="19"/>
      <c r="J268" s="48">
        <v>20070507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8">
        <v>20070507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53952</v>
      </c>
      <c r="G270" s="46">
        <v>33090</v>
      </c>
      <c r="H270" s="46">
        <v>20862</v>
      </c>
      <c r="I270" s="19"/>
      <c r="J270" s="48">
        <v>20070607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8">
        <v>20070507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8">
        <v>20070607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8">
        <v>20070507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8">
        <v>20070507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8">
        <v>20070507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8">
        <v>20070607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0</v>
      </c>
      <c r="G277" s="46">
        <v>0</v>
      </c>
      <c r="H277" s="46">
        <v>0</v>
      </c>
      <c r="I277" s="19"/>
      <c r="J277" s="48">
        <v>20070607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8">
        <v>20070507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>
        <v>0</v>
      </c>
      <c r="G279" s="46">
        <v>0</v>
      </c>
      <c r="H279" s="46">
        <v>0</v>
      </c>
      <c r="I279" s="29"/>
      <c r="J279" s="48">
        <v>20070507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2414</v>
      </c>
      <c r="G280" s="46">
        <v>2414</v>
      </c>
      <c r="H280" s="46">
        <v>0</v>
      </c>
      <c r="I280" s="19"/>
      <c r="J280" s="48">
        <v>20070507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794</v>
      </c>
      <c r="G281" s="46">
        <v>0</v>
      </c>
      <c r="H281" s="46">
        <v>794</v>
      </c>
      <c r="I281" s="19"/>
      <c r="J281" s="48">
        <v>20070607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10753</v>
      </c>
      <c r="G282" s="46">
        <v>10753</v>
      </c>
      <c r="H282" s="46">
        <v>0</v>
      </c>
      <c r="I282" s="29"/>
      <c r="J282" s="48">
        <v>20070607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8106</v>
      </c>
      <c r="G283" s="46">
        <v>8106</v>
      </c>
      <c r="H283" s="46">
        <v>0</v>
      </c>
      <c r="I283" s="19"/>
      <c r="J283" s="48">
        <v>20070507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8">
        <v>20070507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0</v>
      </c>
      <c r="G285" s="46">
        <v>0</v>
      </c>
      <c r="H285" s="46">
        <v>0</v>
      </c>
      <c r="I285" s="19"/>
      <c r="J285" s="48">
        <v>20070607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8">
        <v>20070607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8">
        <v>20070607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8">
        <v>20070507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8">
        <v>20070607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8">
        <v>20070507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8">
        <v>20070507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8">
        <v>20070507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8">
        <v>20070507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0</v>
      </c>
      <c r="G294" s="46">
        <v>0</v>
      </c>
      <c r="H294" s="46">
        <v>0</v>
      </c>
      <c r="I294" s="19"/>
      <c r="J294" s="48">
        <v>20070607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0</v>
      </c>
      <c r="G295" s="46">
        <v>0</v>
      </c>
      <c r="H295" s="46">
        <v>0</v>
      </c>
      <c r="I295" s="19"/>
      <c r="J295" s="48">
        <v>20070607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3834</v>
      </c>
      <c r="G296" s="46">
        <v>0</v>
      </c>
      <c r="H296" s="46">
        <v>3834</v>
      </c>
      <c r="I296" s="19"/>
      <c r="J296" s="48">
        <v>20070507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8">
        <v>20070607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0</v>
      </c>
      <c r="G298" s="46">
        <v>0</v>
      </c>
      <c r="H298" s="46">
        <v>0</v>
      </c>
      <c r="I298" s="19"/>
      <c r="J298" s="48">
        <v>20070607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8">
        <v>20070507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8">
        <v>20070507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8">
        <v>20070507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8">
        <v>20070607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8">
        <v>20070507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19"/>
      <c r="J304" s="48">
        <v>20070607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8">
        <v>20070507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8">
        <v>20070607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8">
        <v>20070507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8">
        <v>20070507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18981</v>
      </c>
      <c r="G309" s="46">
        <v>18981</v>
      </c>
      <c r="H309" s="46">
        <v>0</v>
      </c>
      <c r="I309" s="19"/>
      <c r="J309" s="48">
        <v>20070507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8">
        <v>20070607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8">
        <v>20070607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8">
        <v>20070507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8">
        <v>20070607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46"/>
      <c r="J314" s="48">
        <v>20070607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0</v>
      </c>
      <c r="G315" s="46">
        <v>0</v>
      </c>
      <c r="H315" s="46">
        <v>0</v>
      </c>
      <c r="I315" s="19"/>
      <c r="J315" s="48">
        <v>20070507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92674</v>
      </c>
      <c r="G316" s="46">
        <v>92674</v>
      </c>
      <c r="H316" s="46">
        <v>0</v>
      </c>
      <c r="I316" s="19"/>
      <c r="J316" s="48">
        <v>20070607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38401</v>
      </c>
      <c r="G317" s="46">
        <v>38401</v>
      </c>
      <c r="H317" s="46">
        <v>0</v>
      </c>
      <c r="I317" s="19"/>
      <c r="J317" s="48">
        <v>20070607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144</v>
      </c>
      <c r="G318" s="46">
        <v>144</v>
      </c>
      <c r="H318" s="46">
        <v>0</v>
      </c>
      <c r="I318" s="19"/>
      <c r="J318" s="48">
        <v>20070607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8">
        <v>20070507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250</v>
      </c>
      <c r="G320" s="46">
        <v>0</v>
      </c>
      <c r="H320" s="46">
        <v>250</v>
      </c>
      <c r="I320" s="19"/>
      <c r="J320" s="48">
        <v>20070507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0</v>
      </c>
      <c r="G321" s="46">
        <v>0</v>
      </c>
      <c r="H321" s="46">
        <v>0</v>
      </c>
      <c r="I321" s="19"/>
      <c r="J321" s="48">
        <v>20070607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6424</v>
      </c>
      <c r="G322" s="46">
        <v>6424</v>
      </c>
      <c r="H322" s="46">
        <v>0</v>
      </c>
      <c r="I322" s="19"/>
      <c r="J322" s="48">
        <v>20070607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0</v>
      </c>
      <c r="G323" s="46">
        <v>0</v>
      </c>
      <c r="H323" s="46">
        <v>0</v>
      </c>
      <c r="I323" s="19"/>
      <c r="J323" s="48">
        <v>20070607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8">
        <v>20070607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73200</v>
      </c>
      <c r="G325" s="46">
        <v>0</v>
      </c>
      <c r="H325" s="46">
        <v>73200</v>
      </c>
      <c r="I325" s="19"/>
      <c r="J325" s="48">
        <v>20070607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40819</v>
      </c>
      <c r="G326" s="46">
        <v>40819</v>
      </c>
      <c r="H326" s="46">
        <v>0</v>
      </c>
      <c r="I326" s="19"/>
      <c r="J326" s="48">
        <v>20070607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1</v>
      </c>
      <c r="G327" s="46">
        <v>1</v>
      </c>
      <c r="H327" s="46">
        <v>0</v>
      </c>
      <c r="I327" s="19"/>
      <c r="J327" s="48">
        <v>20070607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1245</v>
      </c>
      <c r="G328" s="46">
        <v>1245</v>
      </c>
      <c r="H328" s="46">
        <v>0</v>
      </c>
      <c r="I328" s="19"/>
      <c r="J328" s="48">
        <v>20070607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0</v>
      </c>
      <c r="G329" s="46">
        <v>0</v>
      </c>
      <c r="H329" s="46">
        <v>0</v>
      </c>
      <c r="I329" s="19"/>
      <c r="J329" s="48">
        <v>20070607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0</v>
      </c>
      <c r="G330" s="46">
        <v>0</v>
      </c>
      <c r="H330" s="46">
        <v>0</v>
      </c>
      <c r="I330" s="19"/>
      <c r="J330" s="48">
        <v>20070607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8">
        <v>20070607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289531</v>
      </c>
      <c r="G332" s="46">
        <v>289531</v>
      </c>
      <c r="H332" s="46">
        <v>0</v>
      </c>
      <c r="I332" s="19"/>
      <c r="J332" s="48">
        <v>20070507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8">
        <v>20070507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8">
        <v>20070607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8611</v>
      </c>
      <c r="G335" s="46">
        <v>8174</v>
      </c>
      <c r="H335" s="46">
        <v>437</v>
      </c>
      <c r="I335" s="19"/>
      <c r="J335" s="48">
        <v>20070607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14795</v>
      </c>
      <c r="G336" s="46">
        <v>14132</v>
      </c>
      <c r="H336" s="46">
        <v>663</v>
      </c>
      <c r="I336" s="19"/>
      <c r="J336" s="48">
        <v>20070507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2715</v>
      </c>
      <c r="G337" s="46">
        <v>0</v>
      </c>
      <c r="H337" s="46">
        <v>2715</v>
      </c>
      <c r="I337" s="19"/>
      <c r="J337" s="48">
        <v>20070507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>
        <v>12255</v>
      </c>
      <c r="G338" s="46">
        <v>12255</v>
      </c>
      <c r="H338" s="46">
        <v>0</v>
      </c>
      <c r="I338" s="19"/>
      <c r="J338" s="48">
        <v>20070507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8">
        <v>20070507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3060</v>
      </c>
      <c r="G340" s="46">
        <v>3060</v>
      </c>
      <c r="H340" s="46">
        <v>0</v>
      </c>
      <c r="I340" s="19"/>
      <c r="J340" s="48">
        <v>20070507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129200</v>
      </c>
      <c r="G341" s="46">
        <v>129200</v>
      </c>
      <c r="H341" s="46">
        <v>0</v>
      </c>
      <c r="I341" s="19"/>
      <c r="J341" s="48">
        <v>20070607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193200</v>
      </c>
      <c r="G342" s="46">
        <v>193200</v>
      </c>
      <c r="H342" s="46">
        <v>0</v>
      </c>
      <c r="I342" s="19"/>
      <c r="J342" s="48">
        <v>20070507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13875</v>
      </c>
      <c r="G343" s="46">
        <v>13875</v>
      </c>
      <c r="H343" s="46">
        <v>0</v>
      </c>
      <c r="I343" s="19"/>
      <c r="J343" s="48">
        <v>20070507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0</v>
      </c>
      <c r="G344" s="46">
        <v>0</v>
      </c>
      <c r="H344" s="46">
        <v>0</v>
      </c>
      <c r="I344" s="29"/>
      <c r="J344" s="45" t="s">
        <v>1722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0</v>
      </c>
      <c r="G345" s="46">
        <v>0</v>
      </c>
      <c r="H345" s="46">
        <v>0</v>
      </c>
      <c r="I345" s="19"/>
      <c r="J345" s="48">
        <v>20070507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29880</v>
      </c>
      <c r="G346" s="46">
        <v>29880</v>
      </c>
      <c r="H346" s="46">
        <v>0</v>
      </c>
      <c r="I346" s="19"/>
      <c r="J346" s="48">
        <v>20070507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46"/>
      <c r="J347" s="45" t="s">
        <v>1722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0</v>
      </c>
      <c r="G348" s="46">
        <v>0</v>
      </c>
      <c r="H348" s="46">
        <v>0</v>
      </c>
      <c r="I348" s="19"/>
      <c r="J348" s="48">
        <v>20070507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65381</v>
      </c>
      <c r="G349" s="46">
        <v>58686</v>
      </c>
      <c r="H349" s="46">
        <v>6695</v>
      </c>
      <c r="I349" s="19"/>
      <c r="J349" s="48">
        <v>20070507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8">
        <v>20070507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8">
        <v>20070507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12600</v>
      </c>
      <c r="G352" s="46">
        <v>5000</v>
      </c>
      <c r="H352" s="46">
        <v>7600</v>
      </c>
      <c r="I352" s="19"/>
      <c r="J352" s="48">
        <v>20070507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46"/>
      <c r="J353" s="48">
        <v>20070507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8">
        <v>20070607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8">
        <v>20070507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8">
        <v>20070607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8">
        <v>20070507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8">
        <v>20070507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8">
        <v>20070507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0</v>
      </c>
      <c r="G360" s="46">
        <v>0</v>
      </c>
      <c r="H360" s="46">
        <v>0</v>
      </c>
      <c r="I360" s="19"/>
      <c r="J360" s="48">
        <v>20070507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5953</v>
      </c>
      <c r="G361" s="46">
        <v>5953</v>
      </c>
      <c r="H361" s="46">
        <v>0</v>
      </c>
      <c r="I361" s="19"/>
      <c r="J361" s="48">
        <v>20070507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8">
        <v>20070507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81000</v>
      </c>
      <c r="G363" s="46">
        <v>81000</v>
      </c>
      <c r="H363" s="46">
        <v>0</v>
      </c>
      <c r="I363" s="19"/>
      <c r="J363" s="48">
        <v>20070507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19"/>
      <c r="J364" s="48">
        <v>20070607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8">
        <v>20070507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46"/>
      <c r="J366" s="48">
        <v>20070607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0</v>
      </c>
      <c r="G367" s="46">
        <v>0</v>
      </c>
      <c r="H367" s="46">
        <v>0</v>
      </c>
      <c r="I367" s="19"/>
      <c r="J367" s="48">
        <v>20070507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>
        <v>44277</v>
      </c>
      <c r="G368" s="46">
        <v>44277</v>
      </c>
      <c r="H368" s="46">
        <v>0</v>
      </c>
      <c r="I368" s="19"/>
      <c r="J368" s="45" t="s">
        <v>1722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8">
        <v>20070507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0</v>
      </c>
      <c r="G370" s="46">
        <v>0</v>
      </c>
      <c r="H370" s="46">
        <v>0</v>
      </c>
      <c r="I370" s="19"/>
      <c r="J370" s="48">
        <v>20070507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3004</v>
      </c>
      <c r="G371" s="46">
        <v>2969</v>
      </c>
      <c r="H371" s="46">
        <v>35</v>
      </c>
      <c r="I371" s="19"/>
      <c r="J371" s="48">
        <v>20070607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8">
        <v>20070507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8">
        <v>20070507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8">
        <v>20070409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8">
        <v>20070607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46"/>
      <c r="J376" s="48">
        <v>20070507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2016</v>
      </c>
      <c r="G377" s="46">
        <v>0</v>
      </c>
      <c r="H377" s="46">
        <v>2016</v>
      </c>
      <c r="I377" s="19"/>
      <c r="J377" s="48">
        <v>20070507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49114</v>
      </c>
      <c r="G378" s="46">
        <v>49114</v>
      </c>
      <c r="H378" s="46">
        <v>0</v>
      </c>
      <c r="I378" s="19"/>
      <c r="J378" s="48">
        <v>20070507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0</v>
      </c>
      <c r="G379" s="46">
        <v>0</v>
      </c>
      <c r="H379" s="46">
        <v>0</v>
      </c>
      <c r="I379" s="19"/>
      <c r="J379" s="48">
        <v>20070507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39900</v>
      </c>
      <c r="G380" s="46">
        <v>39900</v>
      </c>
      <c r="H380" s="46">
        <v>0</v>
      </c>
      <c r="I380" s="19"/>
      <c r="J380" s="48">
        <v>20070607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1867</v>
      </c>
      <c r="G381" s="46">
        <v>1867</v>
      </c>
      <c r="H381" s="46">
        <v>0</v>
      </c>
      <c r="I381" s="19"/>
      <c r="J381" s="48">
        <v>20070507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8">
        <v>20070607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0</v>
      </c>
      <c r="G383" s="46">
        <v>0</v>
      </c>
      <c r="H383" s="46">
        <v>0</v>
      </c>
      <c r="I383" s="19"/>
      <c r="J383" s="48">
        <v>20070507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32368</v>
      </c>
      <c r="G384" s="46">
        <v>32368</v>
      </c>
      <c r="H384" s="46">
        <v>0</v>
      </c>
      <c r="I384" s="19"/>
      <c r="J384" s="48">
        <v>20070507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8">
        <v>20070607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5355</v>
      </c>
      <c r="G386" s="46">
        <v>5355</v>
      </c>
      <c r="H386" s="46">
        <v>0</v>
      </c>
      <c r="I386" s="19"/>
      <c r="J386" s="48">
        <v>20070607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0</v>
      </c>
      <c r="G387" s="46">
        <v>0</v>
      </c>
      <c r="H387" s="46">
        <v>0</v>
      </c>
      <c r="I387" s="19"/>
      <c r="J387" s="48">
        <v>20070607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8">
        <v>20070607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8">
        <v>20070507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0</v>
      </c>
      <c r="G390" s="46">
        <v>0</v>
      </c>
      <c r="H390" s="46">
        <v>0</v>
      </c>
      <c r="I390" s="29"/>
      <c r="J390" s="48">
        <v>20070607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8">
        <v>20070409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0</v>
      </c>
      <c r="G392" s="46">
        <v>0</v>
      </c>
      <c r="H392" s="46">
        <v>0</v>
      </c>
      <c r="I392" s="19"/>
      <c r="J392" s="48">
        <v>20070607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8">
        <v>20070607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8">
        <v>20070607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29"/>
      <c r="J395" s="48">
        <v>20070607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8">
        <v>20070507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0</v>
      </c>
      <c r="G397" s="46">
        <v>0</v>
      </c>
      <c r="H397" s="46">
        <v>0</v>
      </c>
      <c r="I397" s="19"/>
      <c r="J397" s="48">
        <v>20070607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46"/>
      <c r="J398" s="45" t="s">
        <v>1722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1712</v>
      </c>
      <c r="F399" s="46">
        <v>0</v>
      </c>
      <c r="G399" s="46">
        <v>0</v>
      </c>
      <c r="H399" s="46">
        <v>0</v>
      </c>
      <c r="I399" s="19"/>
      <c r="J399" s="48">
        <v>20070607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8">
        <v>20070507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8">
        <v>20070607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8">
        <v>20070507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11983</v>
      </c>
      <c r="G403" s="46">
        <v>11983</v>
      </c>
      <c r="H403" s="46">
        <v>0</v>
      </c>
      <c r="I403" s="19"/>
      <c r="J403" s="48">
        <v>20070507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94476</v>
      </c>
      <c r="G404" s="46">
        <v>93000</v>
      </c>
      <c r="H404" s="46">
        <v>1476</v>
      </c>
      <c r="I404" s="19"/>
      <c r="J404" s="48">
        <v>20070507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8">
        <v>20070607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0</v>
      </c>
      <c r="G406" s="46">
        <v>0</v>
      </c>
      <c r="H406" s="46">
        <v>0</v>
      </c>
      <c r="I406" s="19"/>
      <c r="J406" s="48">
        <v>20070507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8">
        <v>20070607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729</v>
      </c>
      <c r="G408" s="46">
        <v>729</v>
      </c>
      <c r="H408" s="46">
        <v>0</v>
      </c>
      <c r="I408" s="19"/>
      <c r="J408" s="48">
        <v>20070507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8">
        <v>20070607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8">
        <v>20070507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3014</v>
      </c>
      <c r="G411" s="46">
        <v>3014</v>
      </c>
      <c r="H411" s="46">
        <v>0</v>
      </c>
      <c r="I411" s="19"/>
      <c r="J411" s="48">
        <v>20070607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8">
        <v>20070507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4005</v>
      </c>
      <c r="G413" s="46">
        <v>0</v>
      </c>
      <c r="H413" s="46">
        <v>4005</v>
      </c>
      <c r="I413" s="19"/>
      <c r="J413" s="48">
        <v>20070607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8">
        <v>20070507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0</v>
      </c>
      <c r="G415" s="46">
        <v>0</v>
      </c>
      <c r="H415" s="46">
        <v>0</v>
      </c>
      <c r="I415" s="29"/>
      <c r="J415" s="48">
        <v>20070607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0</v>
      </c>
      <c r="G416" s="46">
        <v>0</v>
      </c>
      <c r="H416" s="46">
        <v>0</v>
      </c>
      <c r="I416" s="19"/>
      <c r="J416" s="45" t="s">
        <v>1722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465</v>
      </c>
      <c r="G417" s="46">
        <v>0</v>
      </c>
      <c r="H417" s="46">
        <v>465</v>
      </c>
      <c r="I417" s="19"/>
      <c r="J417" s="48">
        <v>20070507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0</v>
      </c>
      <c r="G418" s="46">
        <v>0</v>
      </c>
      <c r="H418" s="46">
        <v>0</v>
      </c>
      <c r="I418" s="19"/>
      <c r="J418" s="48">
        <v>20070607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8">
        <v>20070607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8">
        <v>20070607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8">
        <v>20070507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8070</v>
      </c>
      <c r="G422" s="46">
        <v>8070</v>
      </c>
      <c r="H422" s="46">
        <v>0</v>
      </c>
      <c r="I422" s="19"/>
      <c r="J422" s="48">
        <v>20070607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8">
        <v>20070607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12771</v>
      </c>
      <c r="G424" s="46">
        <v>12771</v>
      </c>
      <c r="H424" s="46">
        <v>0</v>
      </c>
      <c r="I424" s="19"/>
      <c r="J424" s="48">
        <v>20070507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0</v>
      </c>
      <c r="G425" s="46">
        <v>0</v>
      </c>
      <c r="H425" s="46">
        <v>0</v>
      </c>
      <c r="I425" s="19"/>
      <c r="J425" s="48">
        <v>20070507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26150</v>
      </c>
      <c r="G426" s="46">
        <v>26150</v>
      </c>
      <c r="H426" s="46">
        <v>0</v>
      </c>
      <c r="I426" s="19"/>
      <c r="J426" s="48">
        <v>20070507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0</v>
      </c>
      <c r="G427" s="46">
        <v>0</v>
      </c>
      <c r="H427" s="46">
        <v>0</v>
      </c>
      <c r="I427" s="19"/>
      <c r="J427" s="48">
        <v>20070507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0</v>
      </c>
      <c r="G428" s="46">
        <v>0</v>
      </c>
      <c r="H428" s="46">
        <v>0</v>
      </c>
      <c r="I428" s="19"/>
      <c r="J428" s="48">
        <v>20070507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0</v>
      </c>
      <c r="G429" s="46">
        <v>0</v>
      </c>
      <c r="H429" s="46">
        <v>0</v>
      </c>
      <c r="I429" s="19"/>
      <c r="J429" s="48">
        <v>20070507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8">
        <v>20070607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0</v>
      </c>
      <c r="G431" s="46">
        <v>0</v>
      </c>
      <c r="H431" s="46">
        <v>0</v>
      </c>
      <c r="I431" s="19"/>
      <c r="J431" s="48">
        <v>20070507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8">
        <v>20070607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2500</v>
      </c>
      <c r="G433" s="46">
        <v>0</v>
      </c>
      <c r="H433" s="46">
        <v>2500</v>
      </c>
      <c r="I433" s="29"/>
      <c r="J433" s="48">
        <v>20070507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0</v>
      </c>
      <c r="G434" s="46">
        <v>0</v>
      </c>
      <c r="H434" s="46">
        <v>0</v>
      </c>
      <c r="I434" s="19"/>
      <c r="J434" s="48">
        <v>20070507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8">
        <v>20070607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0</v>
      </c>
      <c r="G436" s="46">
        <v>0</v>
      </c>
      <c r="H436" s="46">
        <v>0</v>
      </c>
      <c r="I436" s="19"/>
      <c r="J436" s="48">
        <v>20070607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0</v>
      </c>
      <c r="G437" s="46">
        <v>0</v>
      </c>
      <c r="H437" s="46">
        <v>0</v>
      </c>
      <c r="I437" s="19"/>
      <c r="J437" s="48">
        <v>20070507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6839</v>
      </c>
      <c r="G438" s="46">
        <v>0</v>
      </c>
      <c r="H438" s="46">
        <v>6839</v>
      </c>
      <c r="I438" s="19"/>
      <c r="J438" s="48">
        <v>20070607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0</v>
      </c>
      <c r="G439" s="46">
        <v>0</v>
      </c>
      <c r="H439" s="46">
        <v>0</v>
      </c>
      <c r="I439" s="46"/>
      <c r="J439" s="48">
        <v>20070607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8">
        <v>20070507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15999</v>
      </c>
      <c r="G441" s="46">
        <v>15999</v>
      </c>
      <c r="H441" s="46">
        <v>0</v>
      </c>
      <c r="I441" s="19"/>
      <c r="J441" s="48">
        <v>20070607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8">
        <v>20070507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8">
        <v>20070507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8">
        <v>20070607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0</v>
      </c>
      <c r="G445" s="46">
        <v>0</v>
      </c>
      <c r="H445" s="46">
        <v>0</v>
      </c>
      <c r="I445" s="19"/>
      <c r="J445" s="48">
        <v>20070607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5" t="s">
        <v>1722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0</v>
      </c>
      <c r="G447" s="46">
        <v>0</v>
      </c>
      <c r="H447" s="46">
        <v>0</v>
      </c>
      <c r="I447" s="19"/>
      <c r="J447" s="48">
        <v>20070507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8">
        <v>20070507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13200</v>
      </c>
      <c r="G449" s="46">
        <v>13200</v>
      </c>
      <c r="H449" s="46">
        <v>0</v>
      </c>
      <c r="I449" s="19"/>
      <c r="J449" s="48">
        <v>20070507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3162</v>
      </c>
      <c r="G450" s="46">
        <v>0</v>
      </c>
      <c r="H450" s="46">
        <v>3162</v>
      </c>
      <c r="I450" s="19"/>
      <c r="J450" s="48">
        <v>20070607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1720</v>
      </c>
      <c r="F451" s="46">
        <v>23436</v>
      </c>
      <c r="G451" s="46">
        <v>14500</v>
      </c>
      <c r="H451" s="46">
        <v>8936</v>
      </c>
      <c r="I451" s="19"/>
      <c r="J451" s="48">
        <v>20070409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8">
        <v>20070507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8">
        <v>20070607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8">
        <v>20070607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1" t="s">
        <v>1292</v>
      </c>
      <c r="F455" s="46">
        <v>0</v>
      </c>
      <c r="G455" s="46">
        <v>0</v>
      </c>
      <c r="H455" s="46">
        <v>0</v>
      </c>
      <c r="I455" s="19"/>
      <c r="J455" s="48">
        <v>20070507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1" t="s">
        <v>1295</v>
      </c>
      <c r="F456" s="46">
        <v>3680</v>
      </c>
      <c r="G456" s="46">
        <v>3680</v>
      </c>
      <c r="H456" s="46">
        <v>0</v>
      </c>
      <c r="I456" s="19"/>
      <c r="J456" s="48">
        <v>20070607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8">
        <v>20070607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1" t="s">
        <v>1301</v>
      </c>
      <c r="F458" s="46">
        <v>3996</v>
      </c>
      <c r="G458" s="46">
        <v>3996</v>
      </c>
      <c r="H458" s="46">
        <v>0</v>
      </c>
      <c r="I458" s="19"/>
      <c r="J458" s="48">
        <v>20070607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8">
        <v>20070507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1" t="s">
        <v>1307</v>
      </c>
      <c r="F460" s="46">
        <v>3430</v>
      </c>
      <c r="G460" s="46">
        <v>0</v>
      </c>
      <c r="H460" s="46">
        <v>3430</v>
      </c>
      <c r="I460" s="19"/>
      <c r="J460" s="48">
        <v>20070507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8">
        <v>20070607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1" t="s">
        <v>1313</v>
      </c>
      <c r="F462" s="46">
        <v>5165</v>
      </c>
      <c r="G462" s="46">
        <v>5165</v>
      </c>
      <c r="H462" s="46">
        <v>0</v>
      </c>
      <c r="I462" s="19"/>
      <c r="J462" s="48">
        <v>20070607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8">
        <v>20070607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1" t="s">
        <v>1097</v>
      </c>
      <c r="F464" s="46">
        <v>0</v>
      </c>
      <c r="G464" s="46">
        <v>0</v>
      </c>
      <c r="H464" s="46">
        <v>0</v>
      </c>
      <c r="I464" s="19"/>
      <c r="J464" s="48">
        <v>20070507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8">
        <v>20070607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8">
        <v>20070607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8">
        <v>20070607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1" t="s">
        <v>1330</v>
      </c>
      <c r="F468" s="46">
        <v>3131</v>
      </c>
      <c r="G468" s="46">
        <v>3131</v>
      </c>
      <c r="H468" s="46">
        <v>0</v>
      </c>
      <c r="I468" s="19"/>
      <c r="J468" s="48">
        <v>20070507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8">
        <v>20070507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5" t="s">
        <v>1722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8">
        <v>20070507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8">
        <v>20070607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1" t="s">
        <v>1345</v>
      </c>
      <c r="F473" s="46">
        <v>4970</v>
      </c>
      <c r="G473" s="46">
        <v>4970</v>
      </c>
      <c r="H473" s="46">
        <v>0</v>
      </c>
      <c r="I473" s="19"/>
      <c r="J473" s="48">
        <v>20070507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1" t="s">
        <v>1348</v>
      </c>
      <c r="F474" s="46">
        <v>150</v>
      </c>
      <c r="G474" s="46">
        <v>0</v>
      </c>
      <c r="H474" s="46">
        <v>150</v>
      </c>
      <c r="I474" s="19"/>
      <c r="J474" s="48">
        <v>20070607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8">
        <v>20070507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8">
        <v>20070507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8">
        <v>20070507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1" t="s">
        <v>1360</v>
      </c>
      <c r="F478" s="46">
        <v>9336</v>
      </c>
      <c r="G478" s="46">
        <v>9336</v>
      </c>
      <c r="H478" s="46">
        <v>0</v>
      </c>
      <c r="I478" s="19"/>
      <c r="J478" s="45" t="s">
        <v>1722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1" t="s">
        <v>1363</v>
      </c>
      <c r="F479" s="46">
        <v>12756</v>
      </c>
      <c r="G479" s="46">
        <v>12756</v>
      </c>
      <c r="H479" s="46">
        <v>0</v>
      </c>
      <c r="I479" s="19"/>
      <c r="J479" s="48">
        <v>20070607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8">
        <v>20070607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8">
        <v>20070507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1" t="s">
        <v>1372</v>
      </c>
      <c r="F482" s="46">
        <v>1250</v>
      </c>
      <c r="G482" s="46">
        <v>0</v>
      </c>
      <c r="H482" s="46">
        <v>1250</v>
      </c>
      <c r="I482" s="19"/>
      <c r="J482" s="48">
        <v>20070507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1" t="s">
        <v>1375</v>
      </c>
      <c r="F483" s="46">
        <v>4165</v>
      </c>
      <c r="G483" s="46">
        <v>0</v>
      </c>
      <c r="H483" s="46">
        <v>4165</v>
      </c>
      <c r="I483" s="19"/>
      <c r="J483" s="48">
        <v>20070607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8">
        <v>20070507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1" t="s">
        <v>1381</v>
      </c>
      <c r="F485" s="46">
        <v>7150</v>
      </c>
      <c r="G485" s="46">
        <v>5900</v>
      </c>
      <c r="H485" s="46">
        <v>1250</v>
      </c>
      <c r="I485" s="29"/>
      <c r="J485" s="48">
        <v>20070607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8">
        <v>20070607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8">
        <v>20070607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1" t="s">
        <v>1390</v>
      </c>
      <c r="F488" s="46">
        <v>9855</v>
      </c>
      <c r="G488" s="46">
        <v>9855</v>
      </c>
      <c r="H488" s="46">
        <v>0</v>
      </c>
      <c r="I488" s="19"/>
      <c r="J488" s="48">
        <v>20070507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1" t="s">
        <v>1393</v>
      </c>
      <c r="F489" s="46">
        <v>39937</v>
      </c>
      <c r="G489" s="46">
        <v>39937</v>
      </c>
      <c r="H489" s="46">
        <v>0</v>
      </c>
      <c r="I489" s="19"/>
      <c r="J489" s="48">
        <v>20070507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8">
        <v>20070507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8">
        <v>20070607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1" t="s">
        <v>1402</v>
      </c>
      <c r="F492" s="46">
        <v>480</v>
      </c>
      <c r="G492" s="46">
        <v>0</v>
      </c>
      <c r="H492" s="46">
        <v>480</v>
      </c>
      <c r="I492" s="19"/>
      <c r="J492" s="48">
        <v>20070507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8">
        <v>20070507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24</v>
      </c>
      <c r="E494" s="11" t="s">
        <v>1408</v>
      </c>
      <c r="F494" s="46">
        <v>432</v>
      </c>
      <c r="G494" s="46">
        <v>432</v>
      </c>
      <c r="H494" s="46">
        <v>0</v>
      </c>
      <c r="I494" s="19"/>
      <c r="J494" s="48">
        <v>20070507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24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8">
        <v>20070507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24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8">
        <v>20070607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24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8">
        <v>20070607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24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8">
        <v>20070507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24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8">
        <v>20070507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24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5" t="s">
        <v>1722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24</v>
      </c>
      <c r="E501" s="11" t="s">
        <v>1429</v>
      </c>
      <c r="F501" s="46">
        <v>2081</v>
      </c>
      <c r="G501" s="46">
        <v>2081</v>
      </c>
      <c r="H501" s="46">
        <v>0</v>
      </c>
      <c r="I501" s="19"/>
      <c r="J501" s="48">
        <v>20070507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24</v>
      </c>
      <c r="E502" s="11" t="s">
        <v>1432</v>
      </c>
      <c r="F502" s="46">
        <v>0</v>
      </c>
      <c r="G502" s="46">
        <v>0</v>
      </c>
      <c r="H502" s="46">
        <v>0</v>
      </c>
      <c r="I502" s="19"/>
      <c r="J502" s="48">
        <v>20070507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24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8">
        <v>20070507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24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8">
        <v>20070607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24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8">
        <v>20070409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24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8">
        <v>20070507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24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8">
        <v>20070607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24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8">
        <v>20070507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25</v>
      </c>
      <c r="E509" s="11" t="s">
        <v>1453</v>
      </c>
      <c r="F509" s="46">
        <v>11</v>
      </c>
      <c r="G509" s="46">
        <v>0</v>
      </c>
      <c r="H509" s="46">
        <v>11</v>
      </c>
      <c r="I509" s="19"/>
      <c r="J509" s="48">
        <v>20070607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25</v>
      </c>
      <c r="E510" s="11" t="s">
        <v>1456</v>
      </c>
      <c r="F510" s="46">
        <v>6228</v>
      </c>
      <c r="G510" s="46">
        <v>0</v>
      </c>
      <c r="H510" s="46">
        <v>6228</v>
      </c>
      <c r="I510" s="19"/>
      <c r="J510" s="48">
        <v>20070607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25</v>
      </c>
      <c r="E511" s="11" t="s">
        <v>1459</v>
      </c>
      <c r="F511" s="46">
        <v>0</v>
      </c>
      <c r="G511" s="46">
        <v>0</v>
      </c>
      <c r="H511" s="46">
        <v>0</v>
      </c>
      <c r="I511" s="19"/>
      <c r="J511" s="48">
        <v>20070507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25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8">
        <v>20070607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25</v>
      </c>
      <c r="E513" s="11" t="s">
        <v>1465</v>
      </c>
      <c r="F513" s="46">
        <v>1930</v>
      </c>
      <c r="G513" s="46">
        <v>0</v>
      </c>
      <c r="H513" s="46">
        <v>1930</v>
      </c>
      <c r="I513" s="19"/>
      <c r="J513" s="48">
        <v>20070507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25</v>
      </c>
      <c r="E514" s="11" t="s">
        <v>1468</v>
      </c>
      <c r="F514" s="46">
        <v>0</v>
      </c>
      <c r="G514" s="46">
        <v>0</v>
      </c>
      <c r="H514" s="46">
        <v>0</v>
      </c>
      <c r="I514" s="19"/>
      <c r="J514" s="48">
        <v>20070607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25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8">
        <v>20070607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25</v>
      </c>
      <c r="E516" s="11" t="s">
        <v>709</v>
      </c>
      <c r="F516" s="46">
        <v>5477</v>
      </c>
      <c r="G516" s="46">
        <v>0</v>
      </c>
      <c r="H516" s="46">
        <v>5477</v>
      </c>
      <c r="I516" s="29"/>
      <c r="J516" s="48">
        <v>20070607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25</v>
      </c>
      <c r="E517" s="11" t="s">
        <v>1476</v>
      </c>
      <c r="F517" s="46">
        <v>4100</v>
      </c>
      <c r="G517" s="46">
        <v>4100</v>
      </c>
      <c r="H517" s="46">
        <v>0</v>
      </c>
      <c r="I517" s="19"/>
      <c r="J517" s="48">
        <v>20070507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25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8">
        <v>20070607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25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8">
        <v>20070607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25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8">
        <v>20070507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25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8">
        <v>20070507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25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8">
        <v>20070607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25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8">
        <v>20070607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25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8">
        <v>20070507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25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8">
        <v>20070507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25</v>
      </c>
      <c r="E526" s="11" t="s">
        <v>1503</v>
      </c>
      <c r="F526" s="46">
        <v>0</v>
      </c>
      <c r="G526" s="46">
        <v>0</v>
      </c>
      <c r="H526" s="46">
        <v>0</v>
      </c>
      <c r="I526" s="19"/>
      <c r="J526" s="48">
        <v>20070607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25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8">
        <v>20070607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25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8">
        <v>20070607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25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8">
        <v>20070607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26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8">
        <v>20070507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26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8">
        <v>20070507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26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8">
        <v>20070507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26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8">
        <v>20070507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26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8">
        <v>20070507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26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8">
        <v>20070507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26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8">
        <v>20070507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26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8">
        <v>20070507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26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8">
        <v>20070507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26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8">
        <v>20070507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26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8">
        <v>20070507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26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8">
        <v>20070607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26</v>
      </c>
      <c r="E542" s="11" t="s">
        <v>1551</v>
      </c>
      <c r="F542" s="46">
        <v>0</v>
      </c>
      <c r="G542" s="46">
        <v>0</v>
      </c>
      <c r="H542" s="46">
        <v>0</v>
      </c>
      <c r="I542" s="29"/>
      <c r="J542" s="48">
        <v>20070507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26</v>
      </c>
      <c r="E543" s="11" t="s">
        <v>1554</v>
      </c>
      <c r="F543" s="46">
        <v>196</v>
      </c>
      <c r="G543" s="46">
        <v>0</v>
      </c>
      <c r="H543" s="46">
        <v>196</v>
      </c>
      <c r="I543" s="19"/>
      <c r="J543" s="48">
        <v>20070507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26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8">
        <v>20070507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26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8">
        <v>20070607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26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8">
        <v>20070507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26</v>
      </c>
      <c r="E547" s="11" t="s">
        <v>1566</v>
      </c>
      <c r="F547" s="46">
        <v>0</v>
      </c>
      <c r="G547" s="46">
        <v>0</v>
      </c>
      <c r="H547" s="46">
        <v>0</v>
      </c>
      <c r="I547" s="19"/>
      <c r="J547" s="48">
        <v>20070507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26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8">
        <v>20070607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26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8">
        <v>20070607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26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8">
        <v>20070507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26</v>
      </c>
      <c r="E551" s="11" t="s">
        <v>1578</v>
      </c>
      <c r="F551" s="46">
        <v>0</v>
      </c>
      <c r="G551" s="46">
        <v>0</v>
      </c>
      <c r="H551" s="46">
        <v>0</v>
      </c>
      <c r="I551" s="19"/>
      <c r="J551" s="48">
        <v>20070607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26</v>
      </c>
      <c r="E552" s="11" t="s">
        <v>1581</v>
      </c>
      <c r="F552" s="46">
        <v>0</v>
      </c>
      <c r="G552" s="46">
        <v>0</v>
      </c>
      <c r="H552" s="46">
        <v>0</v>
      </c>
      <c r="I552" s="46"/>
      <c r="J552" s="48">
        <v>20070507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26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8">
        <v>20070507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27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8">
        <v>20070409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27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8">
        <v>20070607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27</v>
      </c>
      <c r="E556" s="11" t="s">
        <v>1593</v>
      </c>
      <c r="F556" s="46">
        <v>4090</v>
      </c>
      <c r="G556" s="46">
        <v>4090</v>
      </c>
      <c r="H556" s="46">
        <v>0</v>
      </c>
      <c r="I556" s="19"/>
      <c r="J556" s="48">
        <v>20070507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27</v>
      </c>
      <c r="E557" s="11" t="s">
        <v>1596</v>
      </c>
      <c r="F557" s="46">
        <v>2880</v>
      </c>
      <c r="G557" s="46">
        <v>0</v>
      </c>
      <c r="H557" s="46">
        <v>2880</v>
      </c>
      <c r="I557" s="19"/>
      <c r="J557" s="48">
        <v>20070607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27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8">
        <v>20070507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27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8">
        <v>20070507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27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8">
        <v>20070607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27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8">
        <v>20070507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27</v>
      </c>
      <c r="E562" s="11" t="s">
        <v>1611</v>
      </c>
      <c r="F562" s="46">
        <v>0</v>
      </c>
      <c r="G562" s="46">
        <v>0</v>
      </c>
      <c r="H562" s="46">
        <v>0</v>
      </c>
      <c r="I562" s="19"/>
      <c r="J562" s="48">
        <v>20070607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27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8">
        <v>20070507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27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8">
        <v>20070607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27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8">
        <v>20070607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27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8">
        <v>20070607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27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8">
        <v>20070507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27</v>
      </c>
      <c r="E568" s="11" t="s">
        <v>1629</v>
      </c>
      <c r="F568" s="46">
        <v>0</v>
      </c>
      <c r="G568" s="46">
        <v>0</v>
      </c>
      <c r="H568" s="46">
        <v>0</v>
      </c>
      <c r="I568" s="29"/>
      <c r="J568" s="48">
        <v>20070607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27</v>
      </c>
      <c r="E569" s="11" t="s">
        <v>1632</v>
      </c>
      <c r="F569" s="46">
        <v>712</v>
      </c>
      <c r="G569" s="46">
        <v>712</v>
      </c>
      <c r="H569" s="46">
        <v>0</v>
      </c>
      <c r="I569" s="19"/>
      <c r="J569" s="48">
        <v>20070507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8">
        <v>20070507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27</v>
      </c>
      <c r="E571" s="11" t="s">
        <v>1637</v>
      </c>
      <c r="F571" s="46">
        <v>1</v>
      </c>
      <c r="G571" s="46">
        <v>0</v>
      </c>
      <c r="H571" s="46">
        <v>1</v>
      </c>
      <c r="I571" s="19"/>
      <c r="J571" s="48">
        <v>20070607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27</v>
      </c>
      <c r="E572" s="11" t="s">
        <v>874</v>
      </c>
      <c r="F572" s="46">
        <v>0</v>
      </c>
      <c r="G572" s="46">
        <v>0</v>
      </c>
      <c r="H572" s="46">
        <v>0</v>
      </c>
      <c r="I572" s="19"/>
      <c r="J572" s="48">
        <v>20070607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27</v>
      </c>
      <c r="E573" s="11" t="s">
        <v>1642</v>
      </c>
      <c r="F573" s="46">
        <v>2799</v>
      </c>
      <c r="G573" s="46">
        <v>0</v>
      </c>
      <c r="H573" s="46">
        <v>2799</v>
      </c>
      <c r="I573" s="19"/>
      <c r="J573" s="48">
        <v>20070607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27</v>
      </c>
      <c r="E574" s="11" t="s">
        <v>1645</v>
      </c>
      <c r="F574" s="46">
        <v>0</v>
      </c>
      <c r="G574" s="46">
        <v>0</v>
      </c>
      <c r="H574" s="46">
        <v>0</v>
      </c>
      <c r="I574" s="46"/>
      <c r="J574" s="48">
        <v>20070607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28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8">
        <v>20070507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28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8">
        <v>20070607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28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8">
        <v>20070607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28</v>
      </c>
      <c r="E578" s="11" t="s">
        <v>1657</v>
      </c>
      <c r="F578" s="46">
        <v>0</v>
      </c>
      <c r="G578" s="46">
        <v>0</v>
      </c>
      <c r="H578" s="46">
        <v>0</v>
      </c>
      <c r="I578" s="19"/>
      <c r="J578" s="48">
        <v>20070507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29"/>
      <c r="J579" s="48">
        <v>20070507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28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8">
        <v>20070607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28</v>
      </c>
      <c r="E581" s="11" t="s">
        <v>605</v>
      </c>
      <c r="F581" s="46">
        <v>9254</v>
      </c>
      <c r="G581" s="46">
        <v>9254</v>
      </c>
      <c r="H581" s="46">
        <v>0</v>
      </c>
      <c r="I581" s="19"/>
      <c r="J581" s="48">
        <v>20070507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28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8">
        <v>20070607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28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8">
        <v>20070607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28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8">
        <v>20070507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28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8">
        <v>20070607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28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8">
        <v>20070607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28</v>
      </c>
      <c r="E587" s="11" t="s">
        <v>1682</v>
      </c>
      <c r="F587" s="46">
        <v>5400</v>
      </c>
      <c r="G587" s="46">
        <v>0</v>
      </c>
      <c r="H587" s="46">
        <v>5400</v>
      </c>
      <c r="I587" s="19"/>
      <c r="J587" s="48">
        <v>20070607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28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8">
        <v>20070607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28</v>
      </c>
      <c r="E589" s="11" t="s">
        <v>1688</v>
      </c>
      <c r="F589" s="46">
        <v>0</v>
      </c>
      <c r="G589" s="46">
        <v>0</v>
      </c>
      <c r="H589" s="46">
        <v>0</v>
      </c>
      <c r="I589" s="19"/>
      <c r="J589" s="48">
        <v>20070607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28</v>
      </c>
      <c r="E590" s="11" t="s">
        <v>363</v>
      </c>
      <c r="F590" s="46">
        <v>16</v>
      </c>
      <c r="G590" s="46">
        <v>16</v>
      </c>
      <c r="H590" s="46">
        <v>0</v>
      </c>
      <c r="I590" s="19"/>
      <c r="J590" s="48">
        <v>20070607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28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8">
        <v>20070507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1694</v>
      </c>
      <c r="F592" s="49" t="s">
        <v>0</v>
      </c>
      <c r="G592" s="46"/>
      <c r="H592" s="46"/>
      <c r="I592" s="43"/>
      <c r="J592" s="48" t="s">
        <v>0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28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8">
        <v>20070607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28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8">
        <v>20070607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28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8">
        <v>20070507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28</v>
      </c>
      <c r="E596" s="11" t="s">
        <v>297</v>
      </c>
      <c r="F596" s="46">
        <v>8330</v>
      </c>
      <c r="G596" s="46">
        <v>0</v>
      </c>
      <c r="H596" s="46">
        <v>8330</v>
      </c>
      <c r="I596" s="19"/>
      <c r="J596" s="48">
        <v>20070507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28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8">
        <v>20070607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27393</v>
      </c>
      <c r="G598" s="46">
        <v>27393</v>
      </c>
      <c r="H598" s="46">
        <v>0</v>
      </c>
      <c r="I598" s="19"/>
      <c r="J598" s="48">
        <v>20070607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2.140625" style="39" customWidth="1"/>
    <col min="10" max="10" width="9.140625" style="39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8</v>
      </c>
      <c r="F7" s="42">
        <f>SUM(F31:F53)</f>
        <v>24862</v>
      </c>
      <c r="G7" s="42">
        <f>SUM(G31:G53)</f>
        <v>24862</v>
      </c>
      <c r="H7" s="42">
        <f>SUM(H31:H53)</f>
        <v>0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5172</v>
      </c>
      <c r="G8" s="42">
        <f>SUM(G54:G123)</f>
        <v>4662</v>
      </c>
      <c r="H8" s="42">
        <f>SUM(H54:H123)</f>
        <v>510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6044</v>
      </c>
      <c r="G9" s="42">
        <f>SUM(G124:G163)</f>
        <v>5199</v>
      </c>
      <c r="H9" s="42">
        <f>SUM(H124:H163)</f>
        <v>845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16029</v>
      </c>
      <c r="G10" s="42">
        <f>SUM(G164:G200)</f>
        <v>15140</v>
      </c>
      <c r="H10" s="42">
        <f>SUM(H164:H200)</f>
        <v>889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2981</v>
      </c>
      <c r="G11" s="42">
        <f>SUM(G201:G216)</f>
        <v>1758</v>
      </c>
      <c r="H11" s="42">
        <f>SUM(H201:H216)</f>
        <v>1223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0</v>
      </c>
      <c r="G12" s="42">
        <f>SUM(G217:G230)</f>
        <v>0</v>
      </c>
      <c r="H12" s="42">
        <f>SUM(H217:H230)</f>
        <v>0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1</v>
      </c>
      <c r="G13" s="42">
        <f>SUM(G231:G252)</f>
        <v>0</v>
      </c>
      <c r="H13" s="42">
        <f>SUM(H231:H252)</f>
        <v>1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47432</v>
      </c>
      <c r="G14" s="42">
        <f>SUM(G253:G276)</f>
        <v>25762</v>
      </c>
      <c r="H14" s="42">
        <f>SUM(H253:H276)</f>
        <v>21670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0</v>
      </c>
      <c r="G15" s="42">
        <f>SUM(G277:G288)</f>
        <v>0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3835</v>
      </c>
      <c r="G16" s="42">
        <f>SUM(G289:G314)</f>
        <v>1</v>
      </c>
      <c r="H16" s="42">
        <f>SUM(H289:H314)</f>
        <v>3834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203045</v>
      </c>
      <c r="G17" s="42">
        <f>SUM(G315:G327)</f>
        <v>130245</v>
      </c>
      <c r="H17" s="42">
        <f>SUM(H315:H327)</f>
        <v>72800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54411</v>
      </c>
      <c r="G18" s="42">
        <f>SUM(G328:G352)</f>
        <v>47716</v>
      </c>
      <c r="H18" s="42">
        <f>SUM(H328:H352)</f>
        <v>6695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61641</v>
      </c>
      <c r="G19" s="42">
        <f>SUM(G353:G405)</f>
        <v>60165</v>
      </c>
      <c r="H19" s="42">
        <f>SUM(H353:H405)</f>
        <v>1476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27263</v>
      </c>
      <c r="G20" s="42">
        <f>SUM(G406:G444)</f>
        <v>19013</v>
      </c>
      <c r="H20" s="42">
        <f>SUM(H406:H444)</f>
        <v>8250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0</v>
      </c>
      <c r="G21" s="42">
        <f>SUM(G445:G477)</f>
        <v>0</v>
      </c>
      <c r="H21" s="42">
        <f>SUM(H445:H477)</f>
        <v>0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56942</v>
      </c>
      <c r="G22" s="42">
        <f>SUM(G478:G493)</f>
        <v>55692</v>
      </c>
      <c r="H22" s="42">
        <f>SUM(H478:H493)</f>
        <v>1250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0</v>
      </c>
      <c r="G23" s="42">
        <f>SUM(G494:G508)</f>
        <v>0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438</v>
      </c>
      <c r="G24" s="42">
        <f>SUM(G509:G529)</f>
        <v>0</v>
      </c>
      <c r="H24" s="42">
        <f>SUM(H509:H529)</f>
        <v>438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0</v>
      </c>
      <c r="G25" s="42">
        <f>SUM(G530:G553)</f>
        <v>0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4091</v>
      </c>
      <c r="G26" s="42">
        <f>SUM(G554:G574)</f>
        <v>4091</v>
      </c>
      <c r="H26" s="42">
        <f>SUM(H554:H574)</f>
        <v>0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13328</v>
      </c>
      <c r="G27" s="42">
        <f>SUM(G575:G597)</f>
        <v>3520</v>
      </c>
      <c r="H27" s="42">
        <f>SUM(H575:H597)</f>
        <v>9808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0</v>
      </c>
      <c r="G28" s="42">
        <f>G598</f>
        <v>0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527515</v>
      </c>
      <c r="G29" s="42">
        <f>SUM(G7:G28)</f>
        <v>397826</v>
      </c>
      <c r="H29" s="42">
        <f>SUM(H7:H28)</f>
        <v>129689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6"/>
      <c r="J31" s="48">
        <v>20070507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0</v>
      </c>
      <c r="G32" s="46">
        <v>0</v>
      </c>
      <c r="H32" s="46">
        <v>0</v>
      </c>
      <c r="I32" s="19"/>
      <c r="J32" s="48">
        <v>20070607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8">
        <v>20070507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>
        <v>0</v>
      </c>
      <c r="G34" s="46">
        <v>0</v>
      </c>
      <c r="H34" s="46">
        <v>0</v>
      </c>
      <c r="I34" s="29"/>
      <c r="J34" s="48">
        <v>20070507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8">
        <v>20070507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 t="s">
        <v>1721</v>
      </c>
      <c r="G36" s="46" t="s">
        <v>1721</v>
      </c>
      <c r="H36" s="46" t="s">
        <v>1721</v>
      </c>
      <c r="I36" s="46"/>
      <c r="J36" s="45" t="s">
        <v>1721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8">
        <v>20070607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0</v>
      </c>
      <c r="G38" s="46">
        <v>0</v>
      </c>
      <c r="H38" s="46">
        <v>0</v>
      </c>
      <c r="I38" s="29"/>
      <c r="J38" s="48">
        <v>20070607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46"/>
      <c r="J39" s="48">
        <v>20070507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0</v>
      </c>
      <c r="G40" s="46">
        <v>0</v>
      </c>
      <c r="H40" s="46">
        <v>0</v>
      </c>
      <c r="I40" s="19"/>
      <c r="J40" s="48">
        <v>20070507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19678</v>
      </c>
      <c r="G41" s="46">
        <v>19678</v>
      </c>
      <c r="H41" s="46">
        <v>0</v>
      </c>
      <c r="I41" s="29"/>
      <c r="J41" s="48">
        <v>20070507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0</v>
      </c>
      <c r="G42" s="46">
        <v>0</v>
      </c>
      <c r="H42" s="46">
        <v>0</v>
      </c>
      <c r="I42" s="19"/>
      <c r="J42" s="48">
        <v>20070507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0</v>
      </c>
      <c r="G43" s="46">
        <v>0</v>
      </c>
      <c r="H43" s="46">
        <v>0</v>
      </c>
      <c r="I43" s="19"/>
      <c r="J43" s="48">
        <v>20070507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0</v>
      </c>
      <c r="G44" s="46">
        <v>0</v>
      </c>
      <c r="H44" s="46">
        <v>0</v>
      </c>
      <c r="I44" s="46"/>
      <c r="J44" s="48">
        <v>20070507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19"/>
      <c r="J45" s="48">
        <v>20070507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0</v>
      </c>
      <c r="G46" s="46">
        <v>0</v>
      </c>
      <c r="H46" s="46">
        <v>0</v>
      </c>
      <c r="I46" s="19"/>
      <c r="J46" s="48">
        <v>20070507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0</v>
      </c>
      <c r="G47" s="46">
        <v>0</v>
      </c>
      <c r="H47" s="46">
        <v>0</v>
      </c>
      <c r="I47" s="19"/>
      <c r="J47" s="48">
        <v>20070607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5184</v>
      </c>
      <c r="G48" s="46">
        <v>5184</v>
      </c>
      <c r="H48" s="46">
        <v>0</v>
      </c>
      <c r="I48" s="19"/>
      <c r="J48" s="48">
        <v>20070507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0</v>
      </c>
      <c r="G49" s="46">
        <v>0</v>
      </c>
      <c r="H49" s="46">
        <v>0</v>
      </c>
      <c r="I49" s="19"/>
      <c r="J49" s="48">
        <v>20070507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8">
        <v>20070607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 t="s">
        <v>1721</v>
      </c>
      <c r="G51" s="46" t="s">
        <v>1721</v>
      </c>
      <c r="H51" s="46" t="s">
        <v>1721</v>
      </c>
      <c r="I51" s="19"/>
      <c r="J51" s="45" t="s">
        <v>1721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8">
        <v>20070507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46"/>
      <c r="J53" s="48">
        <v>20070507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8">
        <v>20070507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8">
        <v>20070507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0</v>
      </c>
      <c r="G56" s="46">
        <v>0</v>
      </c>
      <c r="H56" s="46">
        <v>0</v>
      </c>
      <c r="I56" s="19"/>
      <c r="J56" s="48">
        <v>20070607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8">
        <v>20070607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0</v>
      </c>
      <c r="G58" s="46">
        <v>0</v>
      </c>
      <c r="H58" s="46">
        <v>0</v>
      </c>
      <c r="I58" s="19"/>
      <c r="J58" s="48">
        <v>20070507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8">
        <v>20070607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8">
        <v>20070507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0</v>
      </c>
      <c r="G61" s="46">
        <v>0</v>
      </c>
      <c r="H61" s="46">
        <v>0</v>
      </c>
      <c r="I61" s="19"/>
      <c r="J61" s="48">
        <v>20070507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8">
        <v>20070607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29"/>
      <c r="J63" s="48">
        <v>20070607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0</v>
      </c>
      <c r="G64" s="46">
        <v>0</v>
      </c>
      <c r="H64" s="46">
        <v>0</v>
      </c>
      <c r="I64" s="19"/>
      <c r="J64" s="48">
        <v>20070507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8">
        <v>20070607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380</v>
      </c>
      <c r="G66" s="46">
        <v>0</v>
      </c>
      <c r="H66" s="46">
        <v>380</v>
      </c>
      <c r="I66" s="19"/>
      <c r="J66" s="48">
        <v>20070507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8">
        <v>20070507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0</v>
      </c>
      <c r="G68" s="46">
        <v>0</v>
      </c>
      <c r="H68" s="46">
        <v>0</v>
      </c>
      <c r="I68" s="19"/>
      <c r="J68" s="48">
        <v>20070507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0</v>
      </c>
      <c r="G69" s="46">
        <v>0</v>
      </c>
      <c r="H69" s="46">
        <v>0</v>
      </c>
      <c r="I69" s="19"/>
      <c r="J69" s="48">
        <v>20070507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0</v>
      </c>
      <c r="G70" s="46">
        <v>0</v>
      </c>
      <c r="H70" s="46">
        <v>0</v>
      </c>
      <c r="I70" s="19"/>
      <c r="J70" s="48">
        <v>20070607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8">
        <v>20070607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0</v>
      </c>
      <c r="G72" s="46">
        <v>0</v>
      </c>
      <c r="H72" s="46">
        <v>0</v>
      </c>
      <c r="I72" s="19"/>
      <c r="J72" s="48">
        <v>20070507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0</v>
      </c>
      <c r="G73" s="46">
        <v>0</v>
      </c>
      <c r="H73" s="46">
        <v>0</v>
      </c>
      <c r="I73" s="19"/>
      <c r="J73" s="48">
        <v>20070607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8">
        <v>20070607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0</v>
      </c>
      <c r="G75" s="46">
        <v>0</v>
      </c>
      <c r="H75" s="46">
        <v>0</v>
      </c>
      <c r="I75" s="19"/>
      <c r="J75" s="48">
        <v>20070507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0</v>
      </c>
      <c r="G76" s="46">
        <v>0</v>
      </c>
      <c r="H76" s="46">
        <v>0</v>
      </c>
      <c r="I76" s="19"/>
      <c r="J76" s="48">
        <v>20070507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8">
        <v>20070607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0</v>
      </c>
      <c r="G78" s="46">
        <v>0</v>
      </c>
      <c r="H78" s="46">
        <v>0</v>
      </c>
      <c r="I78" s="19"/>
      <c r="J78" s="48">
        <v>20070507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8">
        <v>20070507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8">
        <v>20070507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8">
        <v>20070607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8">
        <v>20070507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0</v>
      </c>
      <c r="G83" s="46">
        <v>0</v>
      </c>
      <c r="H83" s="46">
        <v>0</v>
      </c>
      <c r="I83" s="19"/>
      <c r="J83" s="48">
        <v>20070507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8">
        <v>20070607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0</v>
      </c>
      <c r="G85" s="46">
        <v>0</v>
      </c>
      <c r="H85" s="46">
        <v>0</v>
      </c>
      <c r="I85" s="19"/>
      <c r="J85" s="48">
        <v>20070507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0</v>
      </c>
      <c r="G86" s="46">
        <v>0</v>
      </c>
      <c r="H86" s="46">
        <v>0</v>
      </c>
      <c r="I86" s="19"/>
      <c r="J86" s="48">
        <v>20070507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8">
        <v>20070507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8">
        <v>20070507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8">
        <v>20070507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8">
        <v>20070607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8">
        <v>20070607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4417</v>
      </c>
      <c r="G92" s="46">
        <v>4417</v>
      </c>
      <c r="H92" s="46">
        <v>0</v>
      </c>
      <c r="I92" s="19"/>
      <c r="J92" s="48">
        <v>20070507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0</v>
      </c>
      <c r="G93" s="46">
        <v>0</v>
      </c>
      <c r="H93" s="46">
        <v>0</v>
      </c>
      <c r="I93" s="19"/>
      <c r="J93" s="48">
        <v>20070507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8">
        <v>20070507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8">
        <v>20070507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8">
        <v>20070607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8">
        <v>20070507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8">
        <v>20070607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8">
        <v>20070507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8">
        <v>20070507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0</v>
      </c>
      <c r="G101" s="46">
        <v>0</v>
      </c>
      <c r="H101" s="46">
        <v>0</v>
      </c>
      <c r="I101" s="19"/>
      <c r="J101" s="48">
        <v>20070607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0</v>
      </c>
      <c r="G102" s="46">
        <v>0</v>
      </c>
      <c r="H102" s="46">
        <v>0</v>
      </c>
      <c r="I102" s="19"/>
      <c r="J102" s="48">
        <v>20070409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0</v>
      </c>
      <c r="G103" s="46">
        <v>0</v>
      </c>
      <c r="H103" s="46">
        <v>0</v>
      </c>
      <c r="I103" s="19"/>
      <c r="J103" s="48">
        <v>20070409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0</v>
      </c>
      <c r="G104" s="46">
        <v>0</v>
      </c>
      <c r="H104" s="46">
        <v>0</v>
      </c>
      <c r="I104" s="19"/>
      <c r="J104" s="48">
        <v>20070607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0</v>
      </c>
      <c r="G105" s="46">
        <v>0</v>
      </c>
      <c r="H105" s="46">
        <v>0</v>
      </c>
      <c r="I105" s="19"/>
      <c r="J105" s="48">
        <v>20070507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0</v>
      </c>
      <c r="G106" s="46">
        <v>0</v>
      </c>
      <c r="H106" s="46">
        <v>0</v>
      </c>
      <c r="I106" s="19"/>
      <c r="J106" s="48">
        <v>20070507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8">
        <v>20070507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46"/>
      <c r="J108" s="48">
        <v>20070507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8">
        <v>20070607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8">
        <v>20070607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8">
        <v>20070607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8">
        <v>20070607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130</v>
      </c>
      <c r="G113" s="46">
        <v>0</v>
      </c>
      <c r="H113" s="46">
        <v>130</v>
      </c>
      <c r="I113" s="19"/>
      <c r="J113" s="48">
        <v>20070507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8">
        <v>20070607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8">
        <v>20070507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8">
        <v>20070507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0</v>
      </c>
      <c r="G117" s="46">
        <v>0</v>
      </c>
      <c r="H117" s="46">
        <v>0</v>
      </c>
      <c r="I117" s="19"/>
      <c r="J117" s="48">
        <v>20070507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0</v>
      </c>
      <c r="G118" s="46">
        <v>0</v>
      </c>
      <c r="H118" s="46">
        <v>0</v>
      </c>
      <c r="I118" s="19"/>
      <c r="J118" s="48">
        <v>20070607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29"/>
      <c r="J119" s="48">
        <v>20070607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0</v>
      </c>
      <c r="G120" s="46">
        <v>0</v>
      </c>
      <c r="H120" s="46">
        <v>0</v>
      </c>
      <c r="I120" s="19"/>
      <c r="J120" s="48">
        <v>20070607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0</v>
      </c>
      <c r="G121" s="46">
        <v>0</v>
      </c>
      <c r="H121" s="46">
        <v>0</v>
      </c>
      <c r="I121" s="19"/>
      <c r="J121" s="48">
        <v>20070607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0</v>
      </c>
      <c r="G122" s="46">
        <v>0</v>
      </c>
      <c r="H122" s="46">
        <v>0</v>
      </c>
      <c r="I122" s="19"/>
      <c r="J122" s="48">
        <v>20070507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245</v>
      </c>
      <c r="G123" s="46">
        <v>245</v>
      </c>
      <c r="H123" s="46">
        <v>0</v>
      </c>
      <c r="I123" s="19"/>
      <c r="J123" s="48">
        <v>20070507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46"/>
      <c r="J124" s="48">
        <v>20070607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8">
        <v>20070607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8">
        <v>20070607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8">
        <v>20070507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0</v>
      </c>
      <c r="G128" s="46">
        <v>0</v>
      </c>
      <c r="H128" s="46">
        <v>0</v>
      </c>
      <c r="I128" s="19"/>
      <c r="J128" s="48">
        <v>20070607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8">
        <v>20070409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0</v>
      </c>
      <c r="G130" s="46">
        <v>0</v>
      </c>
      <c r="H130" s="46">
        <v>0</v>
      </c>
      <c r="I130" s="19"/>
      <c r="J130" s="48">
        <v>20070507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0</v>
      </c>
      <c r="G131" s="46">
        <v>0</v>
      </c>
      <c r="H131" s="46">
        <v>0</v>
      </c>
      <c r="I131" s="19"/>
      <c r="J131" s="48">
        <v>20070507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19"/>
      <c r="J132" s="48">
        <v>20070507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0</v>
      </c>
      <c r="G133" s="46">
        <v>0</v>
      </c>
      <c r="H133" s="46">
        <v>0</v>
      </c>
      <c r="I133" s="19"/>
      <c r="J133" s="48">
        <v>20070507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8">
        <v>20070607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8">
        <v>20070607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0</v>
      </c>
      <c r="G136" s="46">
        <v>0</v>
      </c>
      <c r="H136" s="46">
        <v>0</v>
      </c>
      <c r="I136" s="19"/>
      <c r="J136" s="48">
        <v>20070607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8">
        <v>20070607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8">
        <v>20070607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0</v>
      </c>
      <c r="G139" s="46">
        <v>0</v>
      </c>
      <c r="H139" s="46">
        <v>0</v>
      </c>
      <c r="I139" s="19"/>
      <c r="J139" s="48">
        <v>20070507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0</v>
      </c>
      <c r="G140" s="46">
        <v>0</v>
      </c>
      <c r="H140" s="46">
        <v>0</v>
      </c>
      <c r="I140" s="19"/>
      <c r="J140" s="48">
        <v>20070507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8">
        <v>20070507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845</v>
      </c>
      <c r="G142" s="46">
        <v>0</v>
      </c>
      <c r="H142" s="46">
        <v>845</v>
      </c>
      <c r="I142" s="19"/>
      <c r="J142" s="48">
        <v>20070607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0</v>
      </c>
      <c r="G143" s="46">
        <v>0</v>
      </c>
      <c r="H143" s="46">
        <v>0</v>
      </c>
      <c r="I143" s="19"/>
      <c r="J143" s="48">
        <v>20070607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8">
        <v>20070507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0</v>
      </c>
      <c r="G145" s="46">
        <v>0</v>
      </c>
      <c r="H145" s="46">
        <v>0</v>
      </c>
      <c r="I145" s="19"/>
      <c r="J145" s="48">
        <v>20070507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8">
        <v>20070507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5199</v>
      </c>
      <c r="G147" s="46">
        <v>5199</v>
      </c>
      <c r="H147" s="46">
        <v>0</v>
      </c>
      <c r="I147" s="19"/>
      <c r="J147" s="48">
        <v>20070507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8">
        <v>20070507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8">
        <v>20070507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8">
        <v>20070507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0</v>
      </c>
      <c r="G151" s="46">
        <v>0</v>
      </c>
      <c r="H151" s="46">
        <v>0</v>
      </c>
      <c r="I151" s="19"/>
      <c r="J151" s="48">
        <v>20070607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0</v>
      </c>
      <c r="G152" s="46">
        <v>0</v>
      </c>
      <c r="H152" s="46">
        <v>0</v>
      </c>
      <c r="I152" s="19"/>
      <c r="J152" s="48">
        <v>20070607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8">
        <v>20070607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19"/>
      <c r="J154" s="48">
        <v>20070507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8">
        <v>20070507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8">
        <v>20070607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0</v>
      </c>
      <c r="G157" s="46">
        <v>0</v>
      </c>
      <c r="H157" s="46">
        <v>0</v>
      </c>
      <c r="I157" s="19"/>
      <c r="J157" s="48">
        <v>20070507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8">
        <v>20070607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8">
        <v>20070507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8">
        <v>20070507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8">
        <v>20070507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 t="s">
        <v>1721</v>
      </c>
      <c r="G162" s="46" t="s">
        <v>1721</v>
      </c>
      <c r="H162" s="46" t="s">
        <v>1721</v>
      </c>
      <c r="I162" s="19"/>
      <c r="J162" s="45" t="s">
        <v>1721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8">
        <v>20070507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 t="s">
        <v>1721</v>
      </c>
      <c r="G164" s="46" t="s">
        <v>1721</v>
      </c>
      <c r="H164" s="46" t="s">
        <v>1721</v>
      </c>
      <c r="I164" s="19"/>
      <c r="J164" s="45" t="s">
        <v>1721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46"/>
      <c r="J165" s="48">
        <v>20070507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8">
        <v>20070507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8">
        <v>20070507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0</v>
      </c>
      <c r="G168" s="46">
        <v>0</v>
      </c>
      <c r="H168" s="46">
        <v>0</v>
      </c>
      <c r="I168" s="19"/>
      <c r="J168" s="48">
        <v>20070507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19"/>
      <c r="J169" s="48">
        <v>20070507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8">
        <v>20070607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0</v>
      </c>
      <c r="G171" s="46">
        <v>0</v>
      </c>
      <c r="H171" s="46">
        <v>0</v>
      </c>
      <c r="I171" s="19"/>
      <c r="J171" s="48">
        <v>20070507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0</v>
      </c>
      <c r="G172" s="46">
        <v>0</v>
      </c>
      <c r="H172" s="46">
        <v>0</v>
      </c>
      <c r="I172" s="19"/>
      <c r="J172" s="48">
        <v>20070507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8">
        <v>20070507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8">
        <v>20070607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480</v>
      </c>
      <c r="G175" s="46">
        <v>0</v>
      </c>
      <c r="H175" s="46">
        <v>480</v>
      </c>
      <c r="I175" s="19"/>
      <c r="J175" s="48">
        <v>20070607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14916</v>
      </c>
      <c r="G176" s="46">
        <v>14916</v>
      </c>
      <c r="H176" s="46">
        <v>0</v>
      </c>
      <c r="I176" s="19"/>
      <c r="J176" s="48">
        <v>20070607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8">
        <v>20070607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0</v>
      </c>
      <c r="G178" s="46">
        <v>0</v>
      </c>
      <c r="H178" s="46">
        <v>0</v>
      </c>
      <c r="I178" s="19"/>
      <c r="J178" s="48">
        <v>20070607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409</v>
      </c>
      <c r="G179" s="46">
        <v>0</v>
      </c>
      <c r="H179" s="46">
        <v>409</v>
      </c>
      <c r="I179" s="19"/>
      <c r="J179" s="48">
        <v>20070507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8">
        <v>20070607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8">
        <v>20070607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46"/>
      <c r="J182" s="48">
        <v>20070507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8">
        <v>20070607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8">
        <v>20070607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8">
        <v>20070607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0</v>
      </c>
      <c r="G186" s="46">
        <v>0</v>
      </c>
      <c r="H186" s="46">
        <v>0</v>
      </c>
      <c r="I186" s="19"/>
      <c r="J186" s="48">
        <v>20070507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29"/>
      <c r="J187" s="48">
        <v>20070607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0</v>
      </c>
      <c r="G188" s="46">
        <v>0</v>
      </c>
      <c r="H188" s="46">
        <v>0</v>
      </c>
      <c r="I188" s="46"/>
      <c r="J188" s="48">
        <v>20070607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8">
        <v>20070607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0</v>
      </c>
      <c r="G190" s="46">
        <v>0</v>
      </c>
      <c r="H190" s="46">
        <v>0</v>
      </c>
      <c r="I190" s="19"/>
      <c r="J190" s="48">
        <v>20070507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0</v>
      </c>
      <c r="G191" s="46">
        <v>0</v>
      </c>
      <c r="H191" s="46">
        <v>0</v>
      </c>
      <c r="I191" s="19"/>
      <c r="J191" s="48">
        <v>20070607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 t="s">
        <v>1721</v>
      </c>
      <c r="G192" s="46" t="s">
        <v>1721</v>
      </c>
      <c r="H192" s="46" t="s">
        <v>1721</v>
      </c>
      <c r="I192" s="19"/>
      <c r="J192" s="45" t="s">
        <v>1721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8">
        <v>20070507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8">
        <v>20070507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 t="s">
        <v>1721</v>
      </c>
      <c r="G195" s="46" t="s">
        <v>1721</v>
      </c>
      <c r="H195" s="46" t="s">
        <v>1721</v>
      </c>
      <c r="I195" s="19"/>
      <c r="J195" s="45" t="s">
        <v>1721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8">
        <v>20070507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0</v>
      </c>
      <c r="G197" s="46">
        <v>0</v>
      </c>
      <c r="H197" s="46">
        <v>0</v>
      </c>
      <c r="I197" s="19"/>
      <c r="J197" s="48">
        <v>20070607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8">
        <v>20070507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224</v>
      </c>
      <c r="G199" s="46">
        <v>224</v>
      </c>
      <c r="H199" s="46">
        <v>0</v>
      </c>
      <c r="I199" s="19"/>
      <c r="J199" s="48">
        <v>20070507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8">
        <v>20070607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8">
        <v>20070507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8">
        <v>20070607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 t="s">
        <v>1721</v>
      </c>
      <c r="G203" s="46" t="s">
        <v>1721</v>
      </c>
      <c r="H203" s="46" t="s">
        <v>1721</v>
      </c>
      <c r="I203" s="19"/>
      <c r="J203" s="45" t="s">
        <v>1721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0</v>
      </c>
      <c r="G204" s="46">
        <v>0</v>
      </c>
      <c r="H204" s="46">
        <v>0</v>
      </c>
      <c r="I204" s="19"/>
      <c r="J204" s="48">
        <v>20070607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1223</v>
      </c>
      <c r="G205" s="46">
        <v>0</v>
      </c>
      <c r="H205" s="46">
        <v>1223</v>
      </c>
      <c r="I205" s="19"/>
      <c r="J205" s="48">
        <v>20070607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8">
        <v>20070507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8">
        <v>20070507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567</v>
      </c>
      <c r="G208" s="46">
        <v>567</v>
      </c>
      <c r="H208" s="46">
        <v>0</v>
      </c>
      <c r="I208" s="19"/>
      <c r="J208" s="48">
        <v>20070507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0</v>
      </c>
      <c r="G209" s="46">
        <v>0</v>
      </c>
      <c r="H209" s="46">
        <v>0</v>
      </c>
      <c r="I209" s="19"/>
      <c r="J209" s="48">
        <v>20070507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19"/>
      <c r="J210" s="48">
        <v>20070507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1191</v>
      </c>
      <c r="G211" s="46">
        <v>1191</v>
      </c>
      <c r="H211" s="46">
        <v>0</v>
      </c>
      <c r="I211" s="19"/>
      <c r="J211" s="48">
        <v>20070507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8">
        <v>20070607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8">
        <v>20070507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8">
        <v>20070507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8">
        <v>20070507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46"/>
      <c r="J216" s="48">
        <v>20070507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29"/>
      <c r="J217" s="48">
        <v>20070607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0</v>
      </c>
      <c r="G218" s="46">
        <v>0</v>
      </c>
      <c r="H218" s="46">
        <v>0</v>
      </c>
      <c r="I218" s="19"/>
      <c r="J218" s="48">
        <v>20070507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8">
        <v>20070507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8">
        <v>20070507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0</v>
      </c>
      <c r="G221" s="46">
        <v>0</v>
      </c>
      <c r="H221" s="46">
        <v>0</v>
      </c>
      <c r="I221" s="19"/>
      <c r="J221" s="48">
        <v>20070607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8">
        <v>20070507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8">
        <v>20070507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8">
        <v>20070607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8">
        <v>20070607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0</v>
      </c>
      <c r="G226" s="46">
        <v>0</v>
      </c>
      <c r="H226" s="46">
        <v>0</v>
      </c>
      <c r="I226" s="19"/>
      <c r="J226" s="48">
        <v>20070607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>
        <v>0</v>
      </c>
      <c r="G227" s="46">
        <v>0</v>
      </c>
      <c r="H227" s="46">
        <v>0</v>
      </c>
      <c r="I227" s="19"/>
      <c r="J227" s="48">
        <v>20070507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19"/>
      <c r="J228" s="48">
        <v>20070607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0</v>
      </c>
      <c r="G229" s="46">
        <v>0</v>
      </c>
      <c r="H229" s="46">
        <v>0</v>
      </c>
      <c r="I229" s="19"/>
      <c r="J229" s="48">
        <v>20070507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0</v>
      </c>
      <c r="G230" s="46">
        <v>0</v>
      </c>
      <c r="H230" s="46">
        <v>0</v>
      </c>
      <c r="I230" s="19"/>
      <c r="J230" s="48">
        <v>20070507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8">
        <v>20070607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8">
        <v>20070507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8">
        <v>20070507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8">
        <v>20070507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8">
        <v>20070507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8">
        <v>20070507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0</v>
      </c>
      <c r="G237" s="46">
        <v>0</v>
      </c>
      <c r="H237" s="46">
        <v>0</v>
      </c>
      <c r="I237" s="19"/>
      <c r="J237" s="48">
        <v>20070607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29"/>
      <c r="J238" s="48">
        <v>20070607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 t="s">
        <v>1721</v>
      </c>
      <c r="G239" s="46" t="s">
        <v>1721</v>
      </c>
      <c r="H239" s="46" t="s">
        <v>1721</v>
      </c>
      <c r="I239" s="19"/>
      <c r="J239" s="45" t="s">
        <v>1721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0</v>
      </c>
      <c r="G240" s="46">
        <v>0</v>
      </c>
      <c r="H240" s="46">
        <v>0</v>
      </c>
      <c r="I240" s="19"/>
      <c r="J240" s="48">
        <v>20070507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0</v>
      </c>
      <c r="G241" s="46">
        <v>0</v>
      </c>
      <c r="H241" s="46">
        <v>0</v>
      </c>
      <c r="I241" s="19"/>
      <c r="J241" s="48">
        <v>20070507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0</v>
      </c>
      <c r="G242" s="46">
        <v>0</v>
      </c>
      <c r="H242" s="46">
        <v>0</v>
      </c>
      <c r="I242" s="19"/>
      <c r="J242" s="48">
        <v>20070507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0</v>
      </c>
      <c r="G243" s="46">
        <v>0</v>
      </c>
      <c r="H243" s="46">
        <v>0</v>
      </c>
      <c r="I243" s="19"/>
      <c r="J243" s="48">
        <v>20070507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0</v>
      </c>
      <c r="G244" s="46">
        <v>0</v>
      </c>
      <c r="H244" s="46">
        <v>0</v>
      </c>
      <c r="I244" s="19"/>
      <c r="J244" s="48">
        <v>20070607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8">
        <v>20070607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1</v>
      </c>
      <c r="G246" s="46">
        <v>0</v>
      </c>
      <c r="H246" s="46">
        <v>1</v>
      </c>
      <c r="I246" s="19"/>
      <c r="J246" s="48">
        <v>20070507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8">
        <v>20070607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19"/>
      <c r="J248" s="48">
        <v>20070607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0</v>
      </c>
      <c r="G249" s="46">
        <v>0</v>
      </c>
      <c r="H249" s="46">
        <v>0</v>
      </c>
      <c r="I249" s="19"/>
      <c r="J249" s="48">
        <v>20070507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0</v>
      </c>
      <c r="G250" s="46">
        <v>0</v>
      </c>
      <c r="H250" s="46">
        <v>0</v>
      </c>
      <c r="I250" s="19"/>
      <c r="J250" s="48">
        <v>20070507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0</v>
      </c>
      <c r="G251" s="46">
        <v>0</v>
      </c>
      <c r="H251" s="46">
        <v>0</v>
      </c>
      <c r="I251" s="19"/>
      <c r="J251" s="48">
        <v>20070507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8">
        <v>20070507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0</v>
      </c>
      <c r="G253" s="46">
        <v>0</v>
      </c>
      <c r="H253" s="46">
        <v>0</v>
      </c>
      <c r="I253" s="19"/>
      <c r="J253" s="48">
        <v>20070507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23320</v>
      </c>
      <c r="G254" s="46">
        <v>23320</v>
      </c>
      <c r="H254" s="46">
        <v>0</v>
      </c>
      <c r="I254" s="19"/>
      <c r="J254" s="48">
        <v>20070607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0</v>
      </c>
      <c r="G255" s="46">
        <v>0</v>
      </c>
      <c r="H255" s="46">
        <v>0</v>
      </c>
      <c r="I255" s="19"/>
      <c r="J255" s="48">
        <v>20070507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8">
        <v>20070507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0</v>
      </c>
      <c r="G257" s="46">
        <v>0</v>
      </c>
      <c r="H257" s="46">
        <v>0</v>
      </c>
      <c r="I257" s="19"/>
      <c r="J257" s="48">
        <v>20070507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8">
        <v>20070607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8">
        <v>20070507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8">
        <v>20070507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8">
        <v>20070607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1432</v>
      </c>
      <c r="G262" s="46">
        <v>1432</v>
      </c>
      <c r="H262" s="46">
        <v>0</v>
      </c>
      <c r="I262" s="19"/>
      <c r="J262" s="48">
        <v>20070607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888</v>
      </c>
      <c r="G263" s="46">
        <v>0</v>
      </c>
      <c r="H263" s="46">
        <v>888</v>
      </c>
      <c r="I263" s="19"/>
      <c r="J263" s="48">
        <v>20070507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8">
        <v>20070607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0</v>
      </c>
      <c r="G265" s="46">
        <v>0</v>
      </c>
      <c r="H265" s="46">
        <v>0</v>
      </c>
      <c r="I265" s="19"/>
      <c r="J265" s="48">
        <v>20070607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8">
        <v>20070507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8">
        <v>20070607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0</v>
      </c>
      <c r="G268" s="46">
        <v>0</v>
      </c>
      <c r="H268" s="46">
        <v>0</v>
      </c>
      <c r="I268" s="19"/>
      <c r="J268" s="48">
        <v>20070507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8">
        <v>20070507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21792</v>
      </c>
      <c r="G270" s="46">
        <v>1010</v>
      </c>
      <c r="H270" s="46">
        <v>20782</v>
      </c>
      <c r="I270" s="19"/>
      <c r="J270" s="48">
        <v>20070607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8">
        <v>20070507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8">
        <v>20070607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8">
        <v>20070507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8">
        <v>20070507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8">
        <v>20070507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8">
        <v>20070607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0</v>
      </c>
      <c r="G277" s="46">
        <v>0</v>
      </c>
      <c r="H277" s="46">
        <v>0</v>
      </c>
      <c r="I277" s="19"/>
      <c r="J277" s="48">
        <v>20070607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8">
        <v>20070507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>
        <v>0</v>
      </c>
      <c r="G279" s="46">
        <v>0</v>
      </c>
      <c r="H279" s="46">
        <v>0</v>
      </c>
      <c r="I279" s="29"/>
      <c r="J279" s="48">
        <v>20070507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0</v>
      </c>
      <c r="G280" s="46">
        <v>0</v>
      </c>
      <c r="H280" s="46">
        <v>0</v>
      </c>
      <c r="I280" s="19"/>
      <c r="J280" s="48">
        <v>20070507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0</v>
      </c>
      <c r="G281" s="46">
        <v>0</v>
      </c>
      <c r="H281" s="46">
        <v>0</v>
      </c>
      <c r="I281" s="19"/>
      <c r="J281" s="48">
        <v>20070607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0</v>
      </c>
      <c r="G282" s="46">
        <v>0</v>
      </c>
      <c r="H282" s="46">
        <v>0</v>
      </c>
      <c r="I282" s="29"/>
      <c r="J282" s="48">
        <v>20070607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0</v>
      </c>
      <c r="G283" s="46">
        <v>0</v>
      </c>
      <c r="H283" s="46">
        <v>0</v>
      </c>
      <c r="I283" s="19"/>
      <c r="J283" s="48">
        <v>20070507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8">
        <v>20070507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0</v>
      </c>
      <c r="G285" s="46">
        <v>0</v>
      </c>
      <c r="H285" s="46">
        <v>0</v>
      </c>
      <c r="I285" s="19"/>
      <c r="J285" s="48">
        <v>20070607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8">
        <v>20070607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8">
        <v>20070607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8">
        <v>20070507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8">
        <v>20070607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8">
        <v>20070507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8">
        <v>20070507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8">
        <v>20070507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8">
        <v>20070507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0</v>
      </c>
      <c r="G294" s="46">
        <v>0</v>
      </c>
      <c r="H294" s="46">
        <v>0</v>
      </c>
      <c r="I294" s="19"/>
      <c r="J294" s="48">
        <v>20070607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0</v>
      </c>
      <c r="G295" s="46">
        <v>0</v>
      </c>
      <c r="H295" s="46">
        <v>0</v>
      </c>
      <c r="I295" s="19"/>
      <c r="J295" s="48">
        <v>20070607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3834</v>
      </c>
      <c r="G296" s="46">
        <v>0</v>
      </c>
      <c r="H296" s="46">
        <v>3834</v>
      </c>
      <c r="I296" s="19"/>
      <c r="J296" s="48">
        <v>20070507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8">
        <v>20070607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0</v>
      </c>
      <c r="G298" s="46">
        <v>0</v>
      </c>
      <c r="H298" s="46">
        <v>0</v>
      </c>
      <c r="I298" s="19"/>
      <c r="J298" s="48">
        <v>20070607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8">
        <v>20070507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8">
        <v>20070507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8">
        <v>20070507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8">
        <v>20070607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8">
        <v>20070507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19"/>
      <c r="J304" s="48">
        <v>20070607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8">
        <v>20070507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8">
        <v>20070607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8">
        <v>20070507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8">
        <v>20070507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1</v>
      </c>
      <c r="G309" s="46">
        <v>1</v>
      </c>
      <c r="H309" s="46">
        <v>0</v>
      </c>
      <c r="I309" s="19"/>
      <c r="J309" s="48">
        <v>20070507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8">
        <v>20070607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8">
        <v>20070607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8">
        <v>20070507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8">
        <v>20070607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46"/>
      <c r="J314" s="48">
        <v>20070607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0</v>
      </c>
      <c r="G315" s="46">
        <v>0</v>
      </c>
      <c r="H315" s="46">
        <v>0</v>
      </c>
      <c r="I315" s="19"/>
      <c r="J315" s="48">
        <v>20070507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83002</v>
      </c>
      <c r="G316" s="46">
        <v>83002</v>
      </c>
      <c r="H316" s="46">
        <v>0</v>
      </c>
      <c r="I316" s="19"/>
      <c r="J316" s="48">
        <v>20070607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0</v>
      </c>
      <c r="G317" s="46">
        <v>0</v>
      </c>
      <c r="H317" s="46">
        <v>0</v>
      </c>
      <c r="I317" s="19"/>
      <c r="J317" s="48">
        <v>20070607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0</v>
      </c>
      <c r="G318" s="46">
        <v>0</v>
      </c>
      <c r="H318" s="46">
        <v>0</v>
      </c>
      <c r="I318" s="19"/>
      <c r="J318" s="48">
        <v>20070607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8">
        <v>20070507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0</v>
      </c>
      <c r="G320" s="46">
        <v>0</v>
      </c>
      <c r="H320" s="46">
        <v>0</v>
      </c>
      <c r="I320" s="19"/>
      <c r="J320" s="48">
        <v>20070507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0</v>
      </c>
      <c r="G321" s="46">
        <v>0</v>
      </c>
      <c r="H321" s="46">
        <v>0</v>
      </c>
      <c r="I321" s="19"/>
      <c r="J321" s="48">
        <v>20070607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6424</v>
      </c>
      <c r="G322" s="46">
        <v>6424</v>
      </c>
      <c r="H322" s="46">
        <v>0</v>
      </c>
      <c r="I322" s="19"/>
      <c r="J322" s="48">
        <v>20070607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0</v>
      </c>
      <c r="G323" s="46">
        <v>0</v>
      </c>
      <c r="H323" s="46">
        <v>0</v>
      </c>
      <c r="I323" s="19"/>
      <c r="J323" s="48">
        <v>20070607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8">
        <v>20070607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72800</v>
      </c>
      <c r="G325" s="46">
        <v>0</v>
      </c>
      <c r="H325" s="46">
        <v>72800</v>
      </c>
      <c r="I325" s="19"/>
      <c r="J325" s="48">
        <v>20070607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40819</v>
      </c>
      <c r="G326" s="46">
        <v>40819</v>
      </c>
      <c r="H326" s="46">
        <v>0</v>
      </c>
      <c r="I326" s="19"/>
      <c r="J326" s="48">
        <v>20070607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0</v>
      </c>
      <c r="G327" s="46">
        <v>0</v>
      </c>
      <c r="H327" s="46">
        <v>0</v>
      </c>
      <c r="I327" s="19"/>
      <c r="J327" s="48">
        <v>20070607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0</v>
      </c>
      <c r="G328" s="46">
        <v>0</v>
      </c>
      <c r="H328" s="46">
        <v>0</v>
      </c>
      <c r="I328" s="19"/>
      <c r="J328" s="48">
        <v>20070607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0</v>
      </c>
      <c r="G329" s="46">
        <v>0</v>
      </c>
      <c r="H329" s="46">
        <v>0</v>
      </c>
      <c r="I329" s="19"/>
      <c r="J329" s="48">
        <v>20070607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0</v>
      </c>
      <c r="G330" s="46">
        <v>0</v>
      </c>
      <c r="H330" s="46">
        <v>0</v>
      </c>
      <c r="I330" s="19"/>
      <c r="J330" s="48">
        <v>20070607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8">
        <v>20070607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40987</v>
      </c>
      <c r="G332" s="46">
        <v>40987</v>
      </c>
      <c r="H332" s="46">
        <v>0</v>
      </c>
      <c r="I332" s="19"/>
      <c r="J332" s="48">
        <v>20070507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8">
        <v>20070507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8">
        <v>20070607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3669</v>
      </c>
      <c r="G335" s="46">
        <v>3669</v>
      </c>
      <c r="H335" s="46">
        <v>0</v>
      </c>
      <c r="I335" s="19"/>
      <c r="J335" s="48">
        <v>20070607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0</v>
      </c>
      <c r="G336" s="46">
        <v>0</v>
      </c>
      <c r="H336" s="46">
        <v>0</v>
      </c>
      <c r="I336" s="19"/>
      <c r="J336" s="48">
        <v>20070507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0</v>
      </c>
      <c r="G337" s="46">
        <v>0</v>
      </c>
      <c r="H337" s="46">
        <v>0</v>
      </c>
      <c r="I337" s="19"/>
      <c r="J337" s="48">
        <v>20070507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>
        <v>0</v>
      </c>
      <c r="G338" s="46">
        <v>0</v>
      </c>
      <c r="H338" s="46">
        <v>0</v>
      </c>
      <c r="I338" s="19"/>
      <c r="J338" s="48">
        <v>20070507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8">
        <v>20070507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3060</v>
      </c>
      <c r="G340" s="46">
        <v>3060</v>
      </c>
      <c r="H340" s="46">
        <v>0</v>
      </c>
      <c r="I340" s="19"/>
      <c r="J340" s="48">
        <v>20070507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0</v>
      </c>
      <c r="G341" s="46">
        <v>0</v>
      </c>
      <c r="H341" s="46">
        <v>0</v>
      </c>
      <c r="I341" s="19"/>
      <c r="J341" s="48">
        <v>20070607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0</v>
      </c>
      <c r="G342" s="46">
        <v>0</v>
      </c>
      <c r="H342" s="46">
        <v>0</v>
      </c>
      <c r="I342" s="19"/>
      <c r="J342" s="48">
        <v>20070507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0</v>
      </c>
      <c r="G343" s="46">
        <v>0</v>
      </c>
      <c r="H343" s="46">
        <v>0</v>
      </c>
      <c r="I343" s="19"/>
      <c r="J343" s="48">
        <v>20070507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 t="s">
        <v>1721</v>
      </c>
      <c r="G344" s="46" t="s">
        <v>1721</v>
      </c>
      <c r="H344" s="46" t="s">
        <v>1721</v>
      </c>
      <c r="I344" s="29"/>
      <c r="J344" s="45" t="s">
        <v>1721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0</v>
      </c>
      <c r="G345" s="46">
        <v>0</v>
      </c>
      <c r="H345" s="46">
        <v>0</v>
      </c>
      <c r="I345" s="19"/>
      <c r="J345" s="48">
        <v>20070507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0</v>
      </c>
      <c r="G346" s="46">
        <v>0</v>
      </c>
      <c r="H346" s="46">
        <v>0</v>
      </c>
      <c r="I346" s="19"/>
      <c r="J346" s="48">
        <v>20070507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 t="s">
        <v>1721</v>
      </c>
      <c r="G347" s="46" t="s">
        <v>1721</v>
      </c>
      <c r="H347" s="46" t="s">
        <v>1721</v>
      </c>
      <c r="I347" s="46"/>
      <c r="J347" s="45" t="s">
        <v>1721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0</v>
      </c>
      <c r="G348" s="46">
        <v>0</v>
      </c>
      <c r="H348" s="46">
        <v>0</v>
      </c>
      <c r="I348" s="19"/>
      <c r="J348" s="48">
        <v>20070507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6695</v>
      </c>
      <c r="G349" s="46">
        <v>0</v>
      </c>
      <c r="H349" s="46">
        <v>6695</v>
      </c>
      <c r="I349" s="19"/>
      <c r="J349" s="48">
        <v>20070507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8">
        <v>20070507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8">
        <v>20070507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0</v>
      </c>
      <c r="G352" s="46">
        <v>0</v>
      </c>
      <c r="H352" s="46">
        <v>0</v>
      </c>
      <c r="I352" s="19"/>
      <c r="J352" s="48">
        <v>20070507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46"/>
      <c r="J353" s="48">
        <v>20070507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8">
        <v>20070607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8">
        <v>20070507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8">
        <v>20070607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8">
        <v>20070507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8">
        <v>20070507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8">
        <v>20070507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0</v>
      </c>
      <c r="G360" s="46">
        <v>0</v>
      </c>
      <c r="H360" s="46">
        <v>0</v>
      </c>
      <c r="I360" s="19"/>
      <c r="J360" s="48">
        <v>20070507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5953</v>
      </c>
      <c r="G361" s="46">
        <v>5953</v>
      </c>
      <c r="H361" s="46">
        <v>0</v>
      </c>
      <c r="I361" s="19"/>
      <c r="J361" s="48">
        <v>20070507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8">
        <v>20070507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0</v>
      </c>
      <c r="G363" s="46">
        <v>0</v>
      </c>
      <c r="H363" s="46">
        <v>0</v>
      </c>
      <c r="I363" s="19"/>
      <c r="J363" s="48">
        <v>20070507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19"/>
      <c r="J364" s="48">
        <v>20070607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8">
        <v>20070507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46"/>
      <c r="J366" s="48">
        <v>20070607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0</v>
      </c>
      <c r="G367" s="46">
        <v>0</v>
      </c>
      <c r="H367" s="46">
        <v>0</v>
      </c>
      <c r="I367" s="19"/>
      <c r="J367" s="48">
        <v>20070507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 t="s">
        <v>1721</v>
      </c>
      <c r="G368" s="46" t="s">
        <v>1721</v>
      </c>
      <c r="H368" s="46" t="s">
        <v>1721</v>
      </c>
      <c r="I368" s="19"/>
      <c r="J368" s="45" t="s">
        <v>1721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8">
        <v>20070507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0</v>
      </c>
      <c r="G370" s="46">
        <v>0</v>
      </c>
      <c r="H370" s="46">
        <v>0</v>
      </c>
      <c r="I370" s="19"/>
      <c r="J370" s="48">
        <v>20070507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0</v>
      </c>
      <c r="G371" s="46">
        <v>0</v>
      </c>
      <c r="H371" s="46">
        <v>0</v>
      </c>
      <c r="I371" s="19"/>
      <c r="J371" s="48">
        <v>20070607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8">
        <v>20070507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8">
        <v>20070507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8">
        <v>20070409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8">
        <v>20070607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46"/>
      <c r="J376" s="48">
        <v>20070507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0</v>
      </c>
      <c r="G377" s="46">
        <v>0</v>
      </c>
      <c r="H377" s="46">
        <v>0</v>
      </c>
      <c r="I377" s="19"/>
      <c r="J377" s="48">
        <v>20070507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0</v>
      </c>
      <c r="G378" s="46">
        <v>0</v>
      </c>
      <c r="H378" s="46">
        <v>0</v>
      </c>
      <c r="I378" s="19"/>
      <c r="J378" s="48">
        <v>20070507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0</v>
      </c>
      <c r="G379" s="46">
        <v>0</v>
      </c>
      <c r="H379" s="46">
        <v>0</v>
      </c>
      <c r="I379" s="19"/>
      <c r="J379" s="48">
        <v>20070507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0</v>
      </c>
      <c r="G380" s="46">
        <v>0</v>
      </c>
      <c r="H380" s="46">
        <v>0</v>
      </c>
      <c r="I380" s="19"/>
      <c r="J380" s="48">
        <v>20070607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1867</v>
      </c>
      <c r="G381" s="46">
        <v>1867</v>
      </c>
      <c r="H381" s="46">
        <v>0</v>
      </c>
      <c r="I381" s="19"/>
      <c r="J381" s="48">
        <v>20070507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8">
        <v>20070607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0</v>
      </c>
      <c r="G383" s="46">
        <v>0</v>
      </c>
      <c r="H383" s="46">
        <v>0</v>
      </c>
      <c r="I383" s="19"/>
      <c r="J383" s="48">
        <v>20070507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5590</v>
      </c>
      <c r="G384" s="46">
        <v>5590</v>
      </c>
      <c r="H384" s="46">
        <v>0</v>
      </c>
      <c r="I384" s="19"/>
      <c r="J384" s="48">
        <v>20070507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8">
        <v>20070607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5355</v>
      </c>
      <c r="G386" s="46">
        <v>5355</v>
      </c>
      <c r="H386" s="46">
        <v>0</v>
      </c>
      <c r="I386" s="19"/>
      <c r="J386" s="48">
        <v>20070607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0</v>
      </c>
      <c r="G387" s="46">
        <v>0</v>
      </c>
      <c r="H387" s="46">
        <v>0</v>
      </c>
      <c r="I387" s="19"/>
      <c r="J387" s="48">
        <v>20070607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8">
        <v>20070607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8">
        <v>20070507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0</v>
      </c>
      <c r="G390" s="46">
        <v>0</v>
      </c>
      <c r="H390" s="46">
        <v>0</v>
      </c>
      <c r="I390" s="29"/>
      <c r="J390" s="48">
        <v>20070607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8">
        <v>20070409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0</v>
      </c>
      <c r="G392" s="46">
        <v>0</v>
      </c>
      <c r="H392" s="46">
        <v>0</v>
      </c>
      <c r="I392" s="19"/>
      <c r="J392" s="48">
        <v>20070607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8">
        <v>20070607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8">
        <v>20070607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29"/>
      <c r="J395" s="48">
        <v>20070607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8">
        <v>20070507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0</v>
      </c>
      <c r="G397" s="46">
        <v>0</v>
      </c>
      <c r="H397" s="46">
        <v>0</v>
      </c>
      <c r="I397" s="19"/>
      <c r="J397" s="48">
        <v>20070607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 t="s">
        <v>1721</v>
      </c>
      <c r="G398" s="46" t="s">
        <v>1721</v>
      </c>
      <c r="H398" s="46" t="s">
        <v>1721</v>
      </c>
      <c r="I398" s="46"/>
      <c r="J398" s="45" t="s">
        <v>1721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1723</v>
      </c>
      <c r="F399" s="46">
        <v>0</v>
      </c>
      <c r="G399" s="46">
        <v>0</v>
      </c>
      <c r="H399" s="46">
        <v>0</v>
      </c>
      <c r="I399" s="19"/>
      <c r="J399" s="48">
        <v>20070607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8">
        <v>20070507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8">
        <v>20070607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8">
        <v>20070507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0</v>
      </c>
      <c r="G403" s="46">
        <v>0</v>
      </c>
      <c r="H403" s="46">
        <v>0</v>
      </c>
      <c r="I403" s="19"/>
      <c r="J403" s="48">
        <v>20070507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42876</v>
      </c>
      <c r="G404" s="46">
        <v>41400</v>
      </c>
      <c r="H404" s="46">
        <v>1476</v>
      </c>
      <c r="I404" s="19"/>
      <c r="J404" s="48">
        <v>20070507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8">
        <v>20070607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0</v>
      </c>
      <c r="G406" s="46">
        <v>0</v>
      </c>
      <c r="H406" s="46">
        <v>0</v>
      </c>
      <c r="I406" s="19"/>
      <c r="J406" s="48">
        <v>20070507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8">
        <v>20070607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0</v>
      </c>
      <c r="G408" s="46">
        <v>0</v>
      </c>
      <c r="H408" s="46">
        <v>0</v>
      </c>
      <c r="I408" s="19"/>
      <c r="J408" s="48">
        <v>20070507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8">
        <v>20070607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8">
        <v>20070507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3014</v>
      </c>
      <c r="G411" s="46">
        <v>3014</v>
      </c>
      <c r="H411" s="46">
        <v>0</v>
      </c>
      <c r="I411" s="19"/>
      <c r="J411" s="48">
        <v>20070607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8">
        <v>20070507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4005</v>
      </c>
      <c r="G413" s="46">
        <v>0</v>
      </c>
      <c r="H413" s="46">
        <v>4005</v>
      </c>
      <c r="I413" s="19"/>
      <c r="J413" s="48">
        <v>20070607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8">
        <v>20070507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0</v>
      </c>
      <c r="G415" s="46">
        <v>0</v>
      </c>
      <c r="H415" s="46">
        <v>0</v>
      </c>
      <c r="I415" s="29"/>
      <c r="J415" s="48">
        <v>20070607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 t="s">
        <v>1721</v>
      </c>
      <c r="G416" s="46" t="s">
        <v>1721</v>
      </c>
      <c r="H416" s="46" t="s">
        <v>1721</v>
      </c>
      <c r="I416" s="19"/>
      <c r="J416" s="45" t="s">
        <v>1721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345</v>
      </c>
      <c r="G417" s="46">
        <v>0</v>
      </c>
      <c r="H417" s="46">
        <v>345</v>
      </c>
      <c r="I417" s="19"/>
      <c r="J417" s="48">
        <v>20070507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0</v>
      </c>
      <c r="G418" s="46">
        <v>0</v>
      </c>
      <c r="H418" s="46">
        <v>0</v>
      </c>
      <c r="I418" s="19"/>
      <c r="J418" s="48">
        <v>20070607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8">
        <v>20070607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8">
        <v>20070607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8">
        <v>20070507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0</v>
      </c>
      <c r="G422" s="46">
        <v>0</v>
      </c>
      <c r="H422" s="46">
        <v>0</v>
      </c>
      <c r="I422" s="19"/>
      <c r="J422" s="48">
        <v>20070607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8">
        <v>20070607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0</v>
      </c>
      <c r="G424" s="46">
        <v>0</v>
      </c>
      <c r="H424" s="46">
        <v>0</v>
      </c>
      <c r="I424" s="19"/>
      <c r="J424" s="48">
        <v>20070507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0</v>
      </c>
      <c r="G425" s="46">
        <v>0</v>
      </c>
      <c r="H425" s="46">
        <v>0</v>
      </c>
      <c r="I425" s="19"/>
      <c r="J425" s="48">
        <v>20070507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0</v>
      </c>
      <c r="G426" s="46">
        <v>0</v>
      </c>
      <c r="H426" s="46">
        <v>0</v>
      </c>
      <c r="I426" s="19"/>
      <c r="J426" s="48">
        <v>20070507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0</v>
      </c>
      <c r="G427" s="46">
        <v>0</v>
      </c>
      <c r="H427" s="46">
        <v>0</v>
      </c>
      <c r="I427" s="19"/>
      <c r="J427" s="48">
        <v>20070507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0</v>
      </c>
      <c r="G428" s="46">
        <v>0</v>
      </c>
      <c r="H428" s="46">
        <v>0</v>
      </c>
      <c r="I428" s="19"/>
      <c r="J428" s="48">
        <v>20070507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0</v>
      </c>
      <c r="G429" s="46">
        <v>0</v>
      </c>
      <c r="H429" s="46">
        <v>0</v>
      </c>
      <c r="I429" s="19"/>
      <c r="J429" s="48">
        <v>20070507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8">
        <v>20070607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0</v>
      </c>
      <c r="G431" s="46">
        <v>0</v>
      </c>
      <c r="H431" s="46">
        <v>0</v>
      </c>
      <c r="I431" s="19"/>
      <c r="J431" s="48">
        <v>20070507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8">
        <v>20070607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0</v>
      </c>
      <c r="G433" s="46">
        <v>0</v>
      </c>
      <c r="H433" s="46">
        <v>0</v>
      </c>
      <c r="I433" s="29"/>
      <c r="J433" s="48">
        <v>20070507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0</v>
      </c>
      <c r="G434" s="46">
        <v>0</v>
      </c>
      <c r="H434" s="46">
        <v>0</v>
      </c>
      <c r="I434" s="19"/>
      <c r="J434" s="48">
        <v>20070507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8">
        <v>20070607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0</v>
      </c>
      <c r="G436" s="46">
        <v>0</v>
      </c>
      <c r="H436" s="46">
        <v>0</v>
      </c>
      <c r="I436" s="19"/>
      <c r="J436" s="48">
        <v>20070607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0</v>
      </c>
      <c r="G437" s="46">
        <v>0</v>
      </c>
      <c r="H437" s="46">
        <v>0</v>
      </c>
      <c r="I437" s="19"/>
      <c r="J437" s="48">
        <v>20070507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3900</v>
      </c>
      <c r="G438" s="46">
        <v>0</v>
      </c>
      <c r="H438" s="46">
        <v>3900</v>
      </c>
      <c r="I438" s="19"/>
      <c r="J438" s="48">
        <v>20070607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0</v>
      </c>
      <c r="G439" s="46">
        <v>0</v>
      </c>
      <c r="H439" s="46">
        <v>0</v>
      </c>
      <c r="I439" s="46"/>
      <c r="J439" s="48">
        <v>20070607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8">
        <v>20070507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15999</v>
      </c>
      <c r="G441" s="46">
        <v>15999</v>
      </c>
      <c r="H441" s="46">
        <v>0</v>
      </c>
      <c r="I441" s="19"/>
      <c r="J441" s="48">
        <v>20070607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8">
        <v>20070507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8">
        <v>20070507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8">
        <v>20070607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0</v>
      </c>
      <c r="G445" s="46">
        <v>0</v>
      </c>
      <c r="H445" s="46">
        <v>0</v>
      </c>
      <c r="I445" s="19"/>
      <c r="J445" s="48">
        <v>20070607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 t="s">
        <v>1721</v>
      </c>
      <c r="G446" s="46" t="s">
        <v>1721</v>
      </c>
      <c r="H446" s="46" t="s">
        <v>1721</v>
      </c>
      <c r="I446" s="19"/>
      <c r="J446" s="45" t="s">
        <v>1721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0</v>
      </c>
      <c r="G447" s="46">
        <v>0</v>
      </c>
      <c r="H447" s="46">
        <v>0</v>
      </c>
      <c r="I447" s="19"/>
      <c r="J447" s="48">
        <v>20070507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8">
        <v>20070507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0</v>
      </c>
      <c r="G449" s="46">
        <v>0</v>
      </c>
      <c r="H449" s="46">
        <v>0</v>
      </c>
      <c r="I449" s="19"/>
      <c r="J449" s="48">
        <v>20070507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0</v>
      </c>
      <c r="G450" s="46">
        <v>0</v>
      </c>
      <c r="H450" s="46">
        <v>0</v>
      </c>
      <c r="I450" s="19"/>
      <c r="J450" s="48">
        <v>20070607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1720</v>
      </c>
      <c r="F451" s="46">
        <v>0</v>
      </c>
      <c r="G451" s="46">
        <v>0</v>
      </c>
      <c r="H451" s="46">
        <v>0</v>
      </c>
      <c r="I451" s="19"/>
      <c r="J451" s="48">
        <v>20070409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8">
        <v>20070507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8">
        <v>20070607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8">
        <v>20070607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1" t="s">
        <v>1292</v>
      </c>
      <c r="F455" s="46">
        <v>0</v>
      </c>
      <c r="G455" s="46">
        <v>0</v>
      </c>
      <c r="H455" s="46">
        <v>0</v>
      </c>
      <c r="I455" s="19"/>
      <c r="J455" s="48">
        <v>20070507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1" t="s">
        <v>1295</v>
      </c>
      <c r="F456" s="46">
        <v>0</v>
      </c>
      <c r="G456" s="46">
        <v>0</v>
      </c>
      <c r="H456" s="46">
        <v>0</v>
      </c>
      <c r="I456" s="19"/>
      <c r="J456" s="48">
        <v>20070607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8">
        <v>20070607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1" t="s">
        <v>1301</v>
      </c>
      <c r="F458" s="46">
        <v>0</v>
      </c>
      <c r="G458" s="46">
        <v>0</v>
      </c>
      <c r="H458" s="46">
        <v>0</v>
      </c>
      <c r="I458" s="19"/>
      <c r="J458" s="48">
        <v>20070607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8">
        <v>20070507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1" t="s">
        <v>1307</v>
      </c>
      <c r="F460" s="46">
        <v>0</v>
      </c>
      <c r="G460" s="46">
        <v>0</v>
      </c>
      <c r="H460" s="46">
        <v>0</v>
      </c>
      <c r="I460" s="19"/>
      <c r="J460" s="48">
        <v>20070507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8">
        <v>20070607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1" t="s">
        <v>1313</v>
      </c>
      <c r="F462" s="46">
        <v>0</v>
      </c>
      <c r="G462" s="46">
        <v>0</v>
      </c>
      <c r="H462" s="46">
        <v>0</v>
      </c>
      <c r="I462" s="19"/>
      <c r="J462" s="48">
        <v>20070607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8">
        <v>20070607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1" t="s">
        <v>1097</v>
      </c>
      <c r="F464" s="46">
        <v>0</v>
      </c>
      <c r="G464" s="46">
        <v>0</v>
      </c>
      <c r="H464" s="46">
        <v>0</v>
      </c>
      <c r="I464" s="19"/>
      <c r="J464" s="48">
        <v>20070507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8">
        <v>20070607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8">
        <v>20070607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8">
        <v>20070607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1" t="s">
        <v>1330</v>
      </c>
      <c r="F468" s="46">
        <v>0</v>
      </c>
      <c r="G468" s="46">
        <v>0</v>
      </c>
      <c r="H468" s="46">
        <v>0</v>
      </c>
      <c r="I468" s="19"/>
      <c r="J468" s="48">
        <v>20070507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8">
        <v>20070507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1" t="s">
        <v>1336</v>
      </c>
      <c r="F470" s="46" t="s">
        <v>1721</v>
      </c>
      <c r="G470" s="46" t="s">
        <v>1721</v>
      </c>
      <c r="H470" s="46" t="s">
        <v>1721</v>
      </c>
      <c r="I470" s="19"/>
      <c r="J470" s="45" t="s">
        <v>1721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8">
        <v>20070507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8">
        <v>20070607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8">
        <v>20070507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1" t="s">
        <v>1348</v>
      </c>
      <c r="F474" s="46">
        <v>0</v>
      </c>
      <c r="G474" s="46">
        <v>0</v>
      </c>
      <c r="H474" s="46">
        <v>0</v>
      </c>
      <c r="I474" s="19"/>
      <c r="J474" s="48">
        <v>20070607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8">
        <v>20070507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8">
        <v>20070507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8">
        <v>20070507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1" t="s">
        <v>1360</v>
      </c>
      <c r="F478" s="46" t="s">
        <v>1721</v>
      </c>
      <c r="G478" s="46" t="s">
        <v>1721</v>
      </c>
      <c r="H478" s="46" t="s">
        <v>1721</v>
      </c>
      <c r="I478" s="19"/>
      <c r="J478" s="45" t="s">
        <v>1721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1" t="s">
        <v>1363</v>
      </c>
      <c r="F479" s="46">
        <v>0</v>
      </c>
      <c r="G479" s="46">
        <v>0</v>
      </c>
      <c r="H479" s="46">
        <v>0</v>
      </c>
      <c r="I479" s="19"/>
      <c r="J479" s="48">
        <v>20070607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8">
        <v>20070607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8">
        <v>20070507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1" t="s">
        <v>1372</v>
      </c>
      <c r="F482" s="46">
        <v>0</v>
      </c>
      <c r="G482" s="46">
        <v>0</v>
      </c>
      <c r="H482" s="46">
        <v>0</v>
      </c>
      <c r="I482" s="19"/>
      <c r="J482" s="48">
        <v>20070507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1" t="s">
        <v>1375</v>
      </c>
      <c r="F483" s="46">
        <v>0</v>
      </c>
      <c r="G483" s="46">
        <v>0</v>
      </c>
      <c r="H483" s="46">
        <v>0</v>
      </c>
      <c r="I483" s="19"/>
      <c r="J483" s="48">
        <v>20070607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8">
        <v>20070507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1" t="s">
        <v>1381</v>
      </c>
      <c r="F485" s="46">
        <v>7150</v>
      </c>
      <c r="G485" s="46">
        <v>5900</v>
      </c>
      <c r="H485" s="46">
        <v>1250</v>
      </c>
      <c r="I485" s="29"/>
      <c r="J485" s="48">
        <v>20070607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8">
        <v>20070607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8">
        <v>20070607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1" t="s">
        <v>1390</v>
      </c>
      <c r="F488" s="46">
        <v>9855</v>
      </c>
      <c r="G488" s="46">
        <v>9855</v>
      </c>
      <c r="H488" s="46">
        <v>0</v>
      </c>
      <c r="I488" s="19"/>
      <c r="J488" s="48">
        <v>20070507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1" t="s">
        <v>1393</v>
      </c>
      <c r="F489" s="46">
        <v>39937</v>
      </c>
      <c r="G489" s="46">
        <v>39937</v>
      </c>
      <c r="H489" s="46">
        <v>0</v>
      </c>
      <c r="I489" s="19"/>
      <c r="J489" s="48">
        <v>20070507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8">
        <v>20070507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8">
        <v>20070607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1" t="s">
        <v>1402</v>
      </c>
      <c r="F492" s="46">
        <v>0</v>
      </c>
      <c r="G492" s="46">
        <v>0</v>
      </c>
      <c r="H492" s="46">
        <v>0</v>
      </c>
      <c r="I492" s="19"/>
      <c r="J492" s="48">
        <v>20070507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8">
        <v>20070507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24</v>
      </c>
      <c r="E494" s="11" t="s">
        <v>1408</v>
      </c>
      <c r="F494" s="46">
        <v>0</v>
      </c>
      <c r="G494" s="46">
        <v>0</v>
      </c>
      <c r="H494" s="46">
        <v>0</v>
      </c>
      <c r="I494" s="19"/>
      <c r="J494" s="48">
        <v>20070507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24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8">
        <v>20070507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24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8">
        <v>20070607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24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8">
        <v>20070607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24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8">
        <v>20070507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24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8">
        <v>20070507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24</v>
      </c>
      <c r="E500" s="11" t="s">
        <v>1426</v>
      </c>
      <c r="F500" s="46" t="s">
        <v>1721</v>
      </c>
      <c r="G500" s="46" t="s">
        <v>1721</v>
      </c>
      <c r="H500" s="46" t="s">
        <v>1721</v>
      </c>
      <c r="I500" s="19"/>
      <c r="J500" s="45" t="s">
        <v>1721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24</v>
      </c>
      <c r="E501" s="11" t="s">
        <v>1429</v>
      </c>
      <c r="F501" s="46">
        <v>0</v>
      </c>
      <c r="G501" s="46">
        <v>0</v>
      </c>
      <c r="H501" s="46">
        <v>0</v>
      </c>
      <c r="I501" s="19"/>
      <c r="J501" s="48">
        <v>20070507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24</v>
      </c>
      <c r="E502" s="11" t="s">
        <v>1432</v>
      </c>
      <c r="F502" s="46">
        <v>0</v>
      </c>
      <c r="G502" s="46">
        <v>0</v>
      </c>
      <c r="H502" s="46">
        <v>0</v>
      </c>
      <c r="I502" s="19"/>
      <c r="J502" s="48">
        <v>20070507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24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8">
        <v>20070507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24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8">
        <v>20070607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24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8">
        <v>20070409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24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8">
        <v>20070507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24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8">
        <v>20070607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24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8">
        <v>20070507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25</v>
      </c>
      <c r="E509" s="11" t="s">
        <v>1453</v>
      </c>
      <c r="F509" s="46">
        <v>11</v>
      </c>
      <c r="G509" s="46">
        <v>0</v>
      </c>
      <c r="H509" s="46">
        <v>11</v>
      </c>
      <c r="I509" s="19"/>
      <c r="J509" s="48">
        <v>20070607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25</v>
      </c>
      <c r="E510" s="11" t="s">
        <v>1456</v>
      </c>
      <c r="F510" s="46">
        <v>0</v>
      </c>
      <c r="G510" s="46">
        <v>0</v>
      </c>
      <c r="H510" s="46">
        <v>0</v>
      </c>
      <c r="I510" s="19"/>
      <c r="J510" s="48">
        <v>20070607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25</v>
      </c>
      <c r="E511" s="11" t="s">
        <v>1459</v>
      </c>
      <c r="F511" s="46">
        <v>0</v>
      </c>
      <c r="G511" s="46">
        <v>0</v>
      </c>
      <c r="H511" s="46">
        <v>0</v>
      </c>
      <c r="I511" s="19"/>
      <c r="J511" s="48">
        <v>20070507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25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8">
        <v>20070607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25</v>
      </c>
      <c r="E513" s="11" t="s">
        <v>1465</v>
      </c>
      <c r="F513" s="46">
        <v>0</v>
      </c>
      <c r="G513" s="46">
        <v>0</v>
      </c>
      <c r="H513" s="46">
        <v>0</v>
      </c>
      <c r="I513" s="19"/>
      <c r="J513" s="48">
        <v>20070507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25</v>
      </c>
      <c r="E514" s="11" t="s">
        <v>1468</v>
      </c>
      <c r="F514" s="46">
        <v>0</v>
      </c>
      <c r="G514" s="46">
        <v>0</v>
      </c>
      <c r="H514" s="46">
        <v>0</v>
      </c>
      <c r="I514" s="19"/>
      <c r="J514" s="48">
        <v>20070607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25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8">
        <v>20070607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25</v>
      </c>
      <c r="E516" s="11" t="s">
        <v>709</v>
      </c>
      <c r="F516" s="46">
        <v>427</v>
      </c>
      <c r="G516" s="46">
        <v>0</v>
      </c>
      <c r="H516" s="46">
        <v>427</v>
      </c>
      <c r="I516" s="29"/>
      <c r="J516" s="48">
        <v>20070607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25</v>
      </c>
      <c r="E517" s="11" t="s">
        <v>1476</v>
      </c>
      <c r="F517" s="46">
        <v>0</v>
      </c>
      <c r="G517" s="46">
        <v>0</v>
      </c>
      <c r="H517" s="46">
        <v>0</v>
      </c>
      <c r="I517" s="19"/>
      <c r="J517" s="48">
        <v>20070507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25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8">
        <v>20070607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25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8">
        <v>20070607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25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8">
        <v>20070507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25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8">
        <v>20070507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25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8">
        <v>20070607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25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8">
        <v>20070607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25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8">
        <v>20070507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25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8">
        <v>20070507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25</v>
      </c>
      <c r="E526" s="11" t="s">
        <v>1503</v>
      </c>
      <c r="F526" s="46">
        <v>0</v>
      </c>
      <c r="G526" s="46">
        <v>0</v>
      </c>
      <c r="H526" s="46">
        <v>0</v>
      </c>
      <c r="I526" s="19"/>
      <c r="J526" s="48">
        <v>20070607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25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8">
        <v>20070607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25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8">
        <v>20070607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25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8">
        <v>20070607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26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8">
        <v>20070507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26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8">
        <v>20070507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26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8">
        <v>20070507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26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8">
        <v>20070507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26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8">
        <v>20070507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26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8">
        <v>20070507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26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8">
        <v>20070507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26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8">
        <v>20070507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26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8">
        <v>20070507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26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8">
        <v>20070507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26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8">
        <v>20070507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26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8">
        <v>20070607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26</v>
      </c>
      <c r="E542" s="11" t="s">
        <v>1551</v>
      </c>
      <c r="F542" s="46">
        <v>0</v>
      </c>
      <c r="G542" s="46">
        <v>0</v>
      </c>
      <c r="H542" s="46">
        <v>0</v>
      </c>
      <c r="I542" s="29"/>
      <c r="J542" s="48">
        <v>20070507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26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8">
        <v>20070507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26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8">
        <v>20070507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26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8">
        <v>20070607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26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8">
        <v>20070507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26</v>
      </c>
      <c r="E547" s="11" t="s">
        <v>1566</v>
      </c>
      <c r="F547" s="46">
        <v>0</v>
      </c>
      <c r="G547" s="46">
        <v>0</v>
      </c>
      <c r="H547" s="46">
        <v>0</v>
      </c>
      <c r="I547" s="19"/>
      <c r="J547" s="48">
        <v>20070507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26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8">
        <v>20070607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26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8">
        <v>20070607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26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8">
        <v>20070507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26</v>
      </c>
      <c r="E551" s="11" t="s">
        <v>1578</v>
      </c>
      <c r="F551" s="46">
        <v>0</v>
      </c>
      <c r="G551" s="46">
        <v>0</v>
      </c>
      <c r="H551" s="46">
        <v>0</v>
      </c>
      <c r="I551" s="19"/>
      <c r="J551" s="48">
        <v>20070607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26</v>
      </c>
      <c r="E552" s="11" t="s">
        <v>1581</v>
      </c>
      <c r="F552" s="46">
        <v>0</v>
      </c>
      <c r="G552" s="46">
        <v>0</v>
      </c>
      <c r="H552" s="46">
        <v>0</v>
      </c>
      <c r="I552" s="46"/>
      <c r="J552" s="48">
        <v>20070507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26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8">
        <v>20070507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27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8">
        <v>20070409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27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8">
        <v>20070607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27</v>
      </c>
      <c r="E556" s="11" t="s">
        <v>1593</v>
      </c>
      <c r="F556" s="46">
        <v>4090</v>
      </c>
      <c r="G556" s="46">
        <v>4090</v>
      </c>
      <c r="H556" s="46">
        <v>0</v>
      </c>
      <c r="I556" s="19"/>
      <c r="J556" s="48">
        <v>20070507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27</v>
      </c>
      <c r="E557" s="11" t="s">
        <v>1596</v>
      </c>
      <c r="F557" s="46">
        <v>0</v>
      </c>
      <c r="G557" s="46">
        <v>0</v>
      </c>
      <c r="H557" s="46">
        <v>0</v>
      </c>
      <c r="I557" s="19"/>
      <c r="J557" s="48">
        <v>20070607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27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8">
        <v>20070507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27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8">
        <v>20070507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27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8">
        <v>20070607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27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8">
        <v>20070507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27</v>
      </c>
      <c r="E562" s="11" t="s">
        <v>1611</v>
      </c>
      <c r="F562" s="46">
        <v>0</v>
      </c>
      <c r="G562" s="46">
        <v>0</v>
      </c>
      <c r="H562" s="46">
        <v>0</v>
      </c>
      <c r="I562" s="19"/>
      <c r="J562" s="48">
        <v>20070607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27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8">
        <v>20070507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27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8">
        <v>20070607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27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8">
        <v>20070607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27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8">
        <v>20070607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27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8">
        <v>20070507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27</v>
      </c>
      <c r="E568" s="11" t="s">
        <v>1629</v>
      </c>
      <c r="F568" s="46">
        <v>0</v>
      </c>
      <c r="G568" s="46">
        <v>0</v>
      </c>
      <c r="H568" s="46">
        <v>0</v>
      </c>
      <c r="I568" s="29"/>
      <c r="J568" s="48">
        <v>20070607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27</v>
      </c>
      <c r="E569" s="11" t="s">
        <v>1632</v>
      </c>
      <c r="F569" s="46">
        <v>1</v>
      </c>
      <c r="G569" s="46">
        <v>1</v>
      </c>
      <c r="H569" s="46">
        <v>0</v>
      </c>
      <c r="I569" s="19"/>
      <c r="J569" s="48">
        <v>20070507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8">
        <v>20070507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27</v>
      </c>
      <c r="E571" s="11" t="s">
        <v>1637</v>
      </c>
      <c r="F571" s="46">
        <v>0</v>
      </c>
      <c r="G571" s="46">
        <v>0</v>
      </c>
      <c r="H571" s="46">
        <v>0</v>
      </c>
      <c r="I571" s="19"/>
      <c r="J571" s="48">
        <v>20070607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27</v>
      </c>
      <c r="E572" s="11" t="s">
        <v>874</v>
      </c>
      <c r="F572" s="46">
        <v>0</v>
      </c>
      <c r="G572" s="46">
        <v>0</v>
      </c>
      <c r="H572" s="46">
        <v>0</v>
      </c>
      <c r="I572" s="19"/>
      <c r="J572" s="48">
        <v>20070607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27</v>
      </c>
      <c r="E573" s="11" t="s">
        <v>1642</v>
      </c>
      <c r="F573" s="46">
        <v>0</v>
      </c>
      <c r="G573" s="46">
        <v>0</v>
      </c>
      <c r="H573" s="46">
        <v>0</v>
      </c>
      <c r="I573" s="19"/>
      <c r="J573" s="48">
        <v>20070607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27</v>
      </c>
      <c r="E574" s="11" t="s">
        <v>1645</v>
      </c>
      <c r="F574" s="46">
        <v>0</v>
      </c>
      <c r="G574" s="46">
        <v>0</v>
      </c>
      <c r="H574" s="46">
        <v>0</v>
      </c>
      <c r="I574" s="46"/>
      <c r="J574" s="48">
        <v>20070607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28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8">
        <v>20070507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28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8">
        <v>20070607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28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8">
        <v>20070607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28</v>
      </c>
      <c r="E578" s="11" t="s">
        <v>1657</v>
      </c>
      <c r="F578" s="46">
        <v>0</v>
      </c>
      <c r="G578" s="46">
        <v>0</v>
      </c>
      <c r="H578" s="46">
        <v>0</v>
      </c>
      <c r="I578" s="19"/>
      <c r="J578" s="48">
        <v>20070507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29"/>
      <c r="J579" s="48">
        <v>20070507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28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8">
        <v>20070607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28</v>
      </c>
      <c r="E581" s="11" t="s">
        <v>605</v>
      </c>
      <c r="F581" s="46">
        <v>3520</v>
      </c>
      <c r="G581" s="46">
        <v>3520</v>
      </c>
      <c r="H581" s="46">
        <v>0</v>
      </c>
      <c r="I581" s="19"/>
      <c r="J581" s="48">
        <v>20070507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28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8">
        <v>20070607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28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8">
        <v>20070607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28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8">
        <v>20070507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28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8">
        <v>20070607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28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8">
        <v>20070607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28</v>
      </c>
      <c r="E587" s="11" t="s">
        <v>1682</v>
      </c>
      <c r="F587" s="46">
        <v>5400</v>
      </c>
      <c r="G587" s="46">
        <v>0</v>
      </c>
      <c r="H587" s="46">
        <v>5400</v>
      </c>
      <c r="I587" s="19"/>
      <c r="J587" s="48">
        <v>20070607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28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8">
        <v>20070607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28</v>
      </c>
      <c r="E589" s="11" t="s">
        <v>1688</v>
      </c>
      <c r="F589" s="46">
        <v>0</v>
      </c>
      <c r="G589" s="46">
        <v>0</v>
      </c>
      <c r="H589" s="46">
        <v>0</v>
      </c>
      <c r="I589" s="19"/>
      <c r="J589" s="48">
        <v>20070607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28</v>
      </c>
      <c r="E590" s="11" t="s">
        <v>363</v>
      </c>
      <c r="F590" s="46">
        <v>0</v>
      </c>
      <c r="G590" s="46">
        <v>0</v>
      </c>
      <c r="H590" s="46">
        <v>0</v>
      </c>
      <c r="I590" s="19"/>
      <c r="J590" s="48">
        <v>20070607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28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8">
        <v>20070507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1694</v>
      </c>
      <c r="F592" s="47" t="s">
        <v>0</v>
      </c>
      <c r="G592" s="46"/>
      <c r="H592" s="46"/>
      <c r="I592" s="43"/>
      <c r="J592" s="50" t="s">
        <v>0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28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8">
        <v>20070607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28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8">
        <v>20070607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28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8">
        <v>20070507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28</v>
      </c>
      <c r="E596" s="11" t="s">
        <v>297</v>
      </c>
      <c r="F596" s="46">
        <v>4408</v>
      </c>
      <c r="G596" s="46">
        <v>0</v>
      </c>
      <c r="H596" s="46">
        <v>4408</v>
      </c>
      <c r="I596" s="19"/>
      <c r="J596" s="48">
        <v>20070507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28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8">
        <v>20070607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0</v>
      </c>
      <c r="G598" s="46">
        <v>0</v>
      </c>
      <c r="H598" s="46">
        <v>0</v>
      </c>
      <c r="I598" s="19"/>
      <c r="J598" s="48">
        <v>20070607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2007-06-26T14:51:07Z</dcterms:modified>
  <cp:category/>
  <cp:version/>
  <cp:contentType/>
  <cp:contentStatus/>
</cp:coreProperties>
</file>