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<sst xmlns="http://schemas.openxmlformats.org/spreadsheetml/2006/main" count="4768" uniqueCount="1730">
  <si>
    <t>See Hardwick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</si>
  <si>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</si>
  <si>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</si>
  <si>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</si>
  <si>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</si>
  <si>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</si>
  <si>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</si>
  <si>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</si>
  <si>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</si>
  <si>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</si>
  <si>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</si>
  <si>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</si>
  <si>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</si>
  <si>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</si>
  <si>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</si>
  <si>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</si>
  <si>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</si>
  <si>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</si>
  <si>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</si>
  <si>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</si>
  <si>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</si>
  <si>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</si>
  <si>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</si>
  <si>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</si>
  <si>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</si>
  <si>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</si>
  <si>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</si>
  <si>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</si>
  <si>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</si>
  <si>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</si>
  <si>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</si>
  <si>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</si>
  <si>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</si>
  <si>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</si>
  <si>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</si>
  <si>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</si>
  <si>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</si>
  <si>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</si>
  <si>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</si>
  <si>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</si>
  <si>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</si>
  <si>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</si>
  <si>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</si>
  <si>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</si>
  <si>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</si>
  <si>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</si>
  <si>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</si>
  <si>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</si>
  <si>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</si>
  <si>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</si>
  <si>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</si>
  <si>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</si>
  <si>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</si>
  <si>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</si>
  <si>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</si>
  <si>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</si>
  <si>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</si>
  <si>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</si>
  <si>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</si>
  <si>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</si>
  <si>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</si>
  <si>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</si>
  <si>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</si>
  <si>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</si>
  <si>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</si>
  <si>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</si>
  <si>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</si>
  <si>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</si>
  <si>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</si>
  <si>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</si>
  <si>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</si>
  <si>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</si>
  <si>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</si>
  <si>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</si>
  <si>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</si>
  <si>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</si>
  <si>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</si>
  <si>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</si>
  <si>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</si>
  <si>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</si>
  <si>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</si>
  <si>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</si>
  <si>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</si>
  <si>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</si>
  <si>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</si>
  <si>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</si>
  <si>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</si>
  <si>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</si>
  <si>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</si>
  <si>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</si>
  <si>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</si>
  <si>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</si>
  <si>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</si>
  <si>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</si>
  <si>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</si>
  <si>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</si>
  <si>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</si>
  <si>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</si>
  <si>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</si>
  <si>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</si>
  <si>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</si>
  <si>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</si>
  <si>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</si>
  <si>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</si>
  <si>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</si>
  <si>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</si>
  <si>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</si>
  <si>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</si>
  <si>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</si>
  <si>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</si>
  <si>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</si>
  <si>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</si>
  <si>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</si>
  <si>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</si>
  <si>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</si>
  <si>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</si>
  <si>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</si>
  <si>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</si>
  <si>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</si>
  <si>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</si>
  <si>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</si>
  <si>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</si>
  <si>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</si>
  <si>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</si>
  <si>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</si>
  <si>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</si>
  <si>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</si>
  <si>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</si>
  <si>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</si>
  <si>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</si>
  <si>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</si>
  <si>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</si>
  <si>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</si>
  <si>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</si>
  <si>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</si>
  <si>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</si>
  <si>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</si>
  <si>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</si>
  <si>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</si>
  <si>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</si>
  <si>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</si>
  <si>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</si>
  <si>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</si>
  <si>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</si>
  <si>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</si>
  <si>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</si>
  <si>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</si>
  <si>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</si>
  <si>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</si>
  <si>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</si>
  <si>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</si>
  <si>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</si>
  <si>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</si>
  <si>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</si>
  <si>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</si>
  <si>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</si>
  <si>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</si>
  <si>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</si>
  <si>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</si>
  <si>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</si>
  <si>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</si>
  <si>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</si>
  <si>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</si>
  <si>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</si>
  <si>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</si>
  <si>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</si>
  <si>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</si>
  <si>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</si>
  <si>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</si>
  <si>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</si>
  <si>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</si>
  <si>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</si>
  <si>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</si>
  <si>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</si>
  <si>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</si>
  <si>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</si>
  <si>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</si>
  <si>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</si>
  <si>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</si>
  <si>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</si>
  <si>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</si>
  <si>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</si>
  <si>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</si>
  <si>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</si>
  <si>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</si>
  <si>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</si>
  <si>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</si>
  <si>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</si>
  <si>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</si>
  <si>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</si>
  <si>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</si>
  <si>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</si>
  <si>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</si>
  <si>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</si>
  <si>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</si>
  <si>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</si>
  <si>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</si>
  <si>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</si>
  <si>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</si>
  <si>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</si>
  <si>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</si>
  <si>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</si>
  <si>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</si>
  <si>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</si>
  <si>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</si>
  <si>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</si>
  <si>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</si>
  <si>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</si>
  <si>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</si>
  <si>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</si>
  <si>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</si>
  <si>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</si>
  <si>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</si>
  <si>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</si>
  <si>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</si>
  <si>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</si>
  <si>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</si>
  <si>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</si>
  <si>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</si>
  <si>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</si>
  <si>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</si>
  <si>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</si>
  <si>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</si>
  <si>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</si>
  <si>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</si>
  <si>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</si>
  <si>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</si>
  <si>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</si>
  <si>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</si>
  <si>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</si>
  <si>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</si>
  <si>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</si>
  <si>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</si>
  <si>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</si>
  <si>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</si>
  <si>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</si>
  <si>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</si>
  <si>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</si>
  <si>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</si>
  <si>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</si>
  <si>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</si>
  <si>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</si>
  <si>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</si>
  <si>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</si>
  <si>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</si>
  <si>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</si>
  <si>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</si>
  <si>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</si>
  <si>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</si>
  <si>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</si>
  <si>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</si>
  <si>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</si>
  <si>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</si>
  <si>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</si>
  <si>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</si>
  <si>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</si>
  <si>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</si>
  <si>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</si>
  <si>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</si>
  <si>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</si>
  <si>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</si>
  <si>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</si>
  <si>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</si>
  <si>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</si>
  <si>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</si>
  <si>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</si>
  <si>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</si>
  <si>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</si>
  <si>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</si>
  <si>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</si>
  <si>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</si>
  <si>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</si>
  <si>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</si>
  <si>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</si>
  <si>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</si>
  <si>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</si>
  <si>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</si>
  <si>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</si>
  <si>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</si>
  <si>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</si>
  <si>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</si>
  <si>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</si>
  <si>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</si>
  <si>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</si>
  <si>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</si>
  <si>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</si>
  <si>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</si>
  <si>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</si>
  <si>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</si>
  <si>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</si>
  <si>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</si>
  <si>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</si>
  <si>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</si>
  <si>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</si>
  <si>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</si>
  <si>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</si>
  <si>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</si>
  <si>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</si>
  <si>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</si>
  <si>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</si>
  <si>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</si>
  <si>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</si>
  <si>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</si>
  <si>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</si>
  <si>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</si>
  <si>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</si>
  <si>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</si>
  <si>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</si>
  <si>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</si>
  <si>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</si>
  <si>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</si>
  <si>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</si>
  <si>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</si>
  <si>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</si>
  <si>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</si>
  <si>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</si>
  <si>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</si>
  <si>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</si>
  <si>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</si>
  <si>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</si>
  <si>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</si>
  <si>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</si>
  <si>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</si>
  <si>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</si>
  <si>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</si>
  <si>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</si>
  <si>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</si>
  <si>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</si>
  <si>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</si>
  <si>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</si>
  <si>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</si>
  <si>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</si>
  <si>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</si>
  <si>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</si>
  <si>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</si>
  <si>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</si>
  <si>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</si>
  <si>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</si>
  <si>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</si>
  <si>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</si>
  <si>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</si>
  <si>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</si>
  <si>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</si>
  <si>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</si>
  <si>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</si>
  <si>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</si>
  <si>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</si>
  <si>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</si>
  <si>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</si>
  <si>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</si>
  <si>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</si>
  <si>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</si>
  <si>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</si>
  <si>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</si>
  <si>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</si>
  <si>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</si>
  <si>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</si>
  <si>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</si>
  <si>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</si>
  <si>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</si>
  <si>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</si>
  <si>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</si>
  <si>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</si>
  <si>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</si>
  <si>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</si>
  <si>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</si>
  <si>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</si>
  <si>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</si>
  <si>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</si>
  <si>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</si>
  <si>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</si>
  <si>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</si>
  <si>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</si>
  <si>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</si>
  <si>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</si>
  <si>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</si>
  <si>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</si>
  <si>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</si>
  <si>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</si>
  <si>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</si>
  <si>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</si>
  <si>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</si>
  <si>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</si>
  <si>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</si>
  <si>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</si>
  <si>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</si>
  <si>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</si>
  <si>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</si>
  <si>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</si>
  <si>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</si>
  <si>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</si>
  <si>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</si>
  <si>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</si>
  <si>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</si>
  <si>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</si>
  <si>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</si>
  <si>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</si>
  <si>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</si>
  <si>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</si>
  <si>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</si>
  <si>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</si>
  <si>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</si>
  <si>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</si>
  <si>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</si>
  <si>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</si>
  <si>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</si>
  <si>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</si>
  <si>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</si>
  <si>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</si>
  <si>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</si>
  <si>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</si>
  <si>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</si>
  <si>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</si>
  <si>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</si>
  <si>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</si>
  <si>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</si>
  <si>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</si>
  <si>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</si>
  <si>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</si>
  <si>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</si>
  <si>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</si>
  <si>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</si>
  <si>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</si>
  <si>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</si>
  <si>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</si>
  <si>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</si>
  <si>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</si>
  <si>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</si>
  <si>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</si>
  <si>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</si>
  <si>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</si>
  <si>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</si>
  <si>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</si>
  <si>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</si>
  <si>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</si>
  <si>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</si>
  <si>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</si>
  <si>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</si>
  <si>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</si>
  <si>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</si>
  <si>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</si>
  <si>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</si>
  <si>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</si>
  <si>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</si>
  <si>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</si>
  <si>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</si>
  <si>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</si>
  <si>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</si>
  <si>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</si>
  <si>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</si>
  <si>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</si>
  <si>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</si>
  <si>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</si>
  <si>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</si>
  <si>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</si>
  <si>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</si>
  <si>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</si>
  <si>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</si>
  <si>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</si>
  <si>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</si>
  <si>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</si>
  <si>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</si>
  <si>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</si>
  <si>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</si>
  <si>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</si>
  <si>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</si>
  <si>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</si>
  <si>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</si>
  <si>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</si>
  <si>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</si>
  <si>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</si>
  <si>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</si>
  <si>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</si>
  <si>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</si>
  <si>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</si>
  <si>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</si>
  <si>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</si>
  <si>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</si>
  <si>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</si>
  <si>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</si>
  <si>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</si>
  <si>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</si>
  <si>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</si>
  <si>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</si>
  <si>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</si>
  <si>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</si>
  <si>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</si>
  <si>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</si>
  <si>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</si>
  <si>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</si>
  <si>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</si>
  <si>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</si>
  <si>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</si>
  <si>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</si>
  <si>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</si>
  <si>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</si>
  <si>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</si>
  <si>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</si>
  <si>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</si>
  <si>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</si>
  <si>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</si>
  <si>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</si>
  <si>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</si>
  <si>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</si>
  <si>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</si>
  <si>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</si>
  <si>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</si>
  <si>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</si>
  <si>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</si>
  <si>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</si>
  <si>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</si>
  <si>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</si>
  <si>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</si>
  <si>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</si>
  <si>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</si>
  <si>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</si>
  <si>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</si>
  <si>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</si>
  <si>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</si>
  <si>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</si>
  <si>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</si>
  <si>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</si>
  <si>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</si>
  <si>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</si>
  <si>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</si>
  <si>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</si>
  <si>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</si>
  <si>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</si>
  <si>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</si>
  <si>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</si>
  <si>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</si>
  <si>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</si>
  <si>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</si>
  <si>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</si>
  <si>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</si>
  <si>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</si>
  <si>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</si>
  <si>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</si>
  <si>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</si>
  <si>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</si>
  <si>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</si>
  <si>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</si>
  <si>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</si>
  <si>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</si>
  <si>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</si>
  <si>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</si>
  <si>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</si>
  <si>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</si>
  <si>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</si>
  <si>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</si>
  <si>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</si>
  <si>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</si>
  <si>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</si>
  <si>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</si>
  <si>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</si>
  <si>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</si>
  <si>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</si>
  <si>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</si>
  <si>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</si>
  <si>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</si>
  <si>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</si>
  <si>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</si>
  <si>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</si>
  <si>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</si>
  <si>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</si>
  <si>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</si>
  <si>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</si>
  <si>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</si>
  <si>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</si>
  <si>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</si>
  <si>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</si>
  <si>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</si>
  <si>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</si>
  <si>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</si>
  <si>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</si>
  <si>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</si>
  <si>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</si>
  <si>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</si>
  <si>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</si>
  <si>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</si>
  <si>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</si>
  <si>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</si>
  <si>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</si>
  <si>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</si>
  <si>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</si>
  <si>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</si>
  <si>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</si>
  <si>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</si>
  <si>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</si>
  <si>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</si>
  <si>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</si>
  <si>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</si>
  <si>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</si>
  <si>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</si>
  <si>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</si>
  <si>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</si>
  <si>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</si>
  <si>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</si>
  <si>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</si>
  <si>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</si>
  <si>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</si>
  <si>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</si>
  <si>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</si>
  <si>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</si>
  <si>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</si>
  <si>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</si>
  <si>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</si>
  <si>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</si>
  <si>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</si>
  <si>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</si>
  <si>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</si>
  <si>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</si>
  <si>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</si>
  <si>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</si>
  <si>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</si>
  <si>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</si>
  <si>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</si>
  <si>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</si>
  <si>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</si>
  <si>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</si>
  <si>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</si>
  <si>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</si>
  <si>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</si>
  <si>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</si>
  <si>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</si>
  <si>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</si>
  <si>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</si>
  <si>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</si>
  <si>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</si>
  <si>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</si>
  <si>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</si>
  <si>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</si>
  <si>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</si>
  <si>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</si>
  <si>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</si>
  <si>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</si>
  <si>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</si>
  <si>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</si>
  <si>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</si>
  <si>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</si>
  <si>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</si>
  <si>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</si>
  <si>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</si>
  <si>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</si>
  <si>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</si>
  <si>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</si>
  <si>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</si>
  <si>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</si>
  <si>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</si>
  <si>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</si>
  <si>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</si>
  <si>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</si>
  <si>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</si>
  <si>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</si>
  <si>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</si>
  <si>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</si>
  <si>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</si>
  <si>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</si>
  <si>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</si>
  <si>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</si>
  <si>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</si>
  <si>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</si>
  <si>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</si>
  <si>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</si>
  <si>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</si>
  <si>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</si>
  <si>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</si>
  <si>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</si>
  <si>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</si>
  <si>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</si>
  <si>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</si>
  <si>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</si>
  <si>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</si>
  <si>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</si>
  <si>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</si>
  <si>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</si>
  <si>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</si>
  <si>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</si>
  <si>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</si>
  <si>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</si>
  <si>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</si>
  <si>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</si>
  <si>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</si>
  <si>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</si>
  <si>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</si>
  <si>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</si>
  <si>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</si>
  <si>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</si>
  <si>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</si>
  <si>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</si>
  <si>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</si>
  <si>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</si>
  <si>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</si>
  <si>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</si>
  <si>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</si>
  <si>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</si>
  <si>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</si>
  <si>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</si>
  <si>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</si>
  <si>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</si>
  <si>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</si>
  <si>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</si>
  <si>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</si>
  <si>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</si>
  <si>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</si>
  <si>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</si>
  <si>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</si>
  <si>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</si>
  <si>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</si>
  <si>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</si>
  <si>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</si>
  <si>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</si>
  <si>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</si>
  <si>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</si>
  <si>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</si>
  <si>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</si>
  <si>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</si>
  <si>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</si>
  <si>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</si>
  <si>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</si>
  <si>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</si>
  <si>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</si>
  <si>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</si>
  <si>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</si>
  <si>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</si>
  <si>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</si>
  <si>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</si>
  <si>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</si>
  <si>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</si>
  <si>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</si>
  <si>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</si>
  <si>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</si>
  <si>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</si>
  <si>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</si>
  <si>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</si>
  <si>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</si>
  <si>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</si>
  <si>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</si>
  <si>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</si>
  <si>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</si>
  <si>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</si>
  <si>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</si>
  <si>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</si>
  <si>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</si>
  <si>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</si>
  <si>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</si>
  <si>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</si>
  <si>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</si>
  <si>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</si>
  <si>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</si>
  <si>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</si>
  <si>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</si>
  <si>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</si>
  <si>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</si>
  <si>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</si>
  <si>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</si>
  <si>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</si>
  <si>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</si>
  <si>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</si>
  <si>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</si>
  <si>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</si>
  <si>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</si>
  <si>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</si>
  <si>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</si>
  <si>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</si>
  <si>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</si>
  <si>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</si>
  <si>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</si>
  <si>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</si>
  <si>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</si>
  <si>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</si>
  <si>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</si>
  <si>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</si>
  <si>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</si>
  <si>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</si>
  <si>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</si>
  <si>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</si>
  <si>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</si>
  <si>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</si>
  <si>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</si>
  <si>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</si>
  <si>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</si>
  <si>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</si>
  <si>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</si>
  <si>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</si>
  <si>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</si>
  <si>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</si>
  <si>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</si>
  <si>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</si>
  <si>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</si>
  <si>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</si>
  <si>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</si>
  <si>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</si>
  <si>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</si>
  <si>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</si>
  <si>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</si>
  <si>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</si>
  <si>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</si>
  <si>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</si>
  <si>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</si>
  <si>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</si>
  <si>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</si>
  <si>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</si>
  <si>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</si>
  <si>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</si>
  <si>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</si>
  <si>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</si>
  <si>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</si>
  <si>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</si>
  <si>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</si>
  <si>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</si>
  <si>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</si>
  <si>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</si>
  <si>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</si>
  <si>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</si>
  <si>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</si>
  <si>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</si>
  <si>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</si>
  <si>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</si>
  <si>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</si>
  <si>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</si>
  <si>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</si>
  <si>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</si>
  <si>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</si>
  <si>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</si>
  <si>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</si>
  <si>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</si>
  <si>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</si>
  <si>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</si>
  <si>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</si>
  <si>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</si>
  <si>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</si>
  <si>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</si>
  <si>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</si>
  <si>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</si>
  <si>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</si>
  <si>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</si>
  <si>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</si>
  <si>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</si>
  <si>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</si>
  <si>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</si>
  <si>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</si>
  <si>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</si>
  <si>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</si>
  <si>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</si>
  <si>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</si>
  <si>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</si>
  <si>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</si>
  <si>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</si>
  <si>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</si>
  <si>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</si>
  <si>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</si>
  <si>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</si>
  <si>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</si>
  <si>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</si>
  <si>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</si>
  <si>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</si>
  <si>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</si>
  <si>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</si>
  <si>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</si>
  <si>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</si>
  <si>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</si>
  <si>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</si>
  <si>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</si>
  <si>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</si>
  <si>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</si>
  <si>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</si>
  <si>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</si>
  <si>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</si>
  <si>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</si>
  <si>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</si>
  <si>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</si>
  <si>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</si>
  <si>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</si>
  <si>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</si>
  <si>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</si>
  <si>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</si>
  <si>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</si>
  <si>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</si>
  <si>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</si>
  <si>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</si>
  <si>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</si>
  <si>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</si>
  <si>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</si>
  <si>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</si>
  <si>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</si>
  <si>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</si>
  <si>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</si>
  <si>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</si>
  <si>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</si>
  <si>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</si>
  <si>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</si>
  <si>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</si>
  <si>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</si>
  <si>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</si>
  <si>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</si>
  <si>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</si>
  <si>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</si>
  <si>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</si>
  <si>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</si>
  <si>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</si>
  <si>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</si>
  <si>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</si>
  <si>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</si>
  <si>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</si>
  <si>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</si>
  <si>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</si>
  <si>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</si>
  <si>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</si>
  <si>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</si>
  <si>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</si>
  <si>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</si>
  <si>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</si>
  <si>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</si>
  <si>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</si>
  <si>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</si>
  <si>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</si>
  <si>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</si>
  <si>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</si>
  <si>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</si>
  <si>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</si>
  <si>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</si>
  <si>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</si>
  <si>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</si>
  <si>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</si>
  <si>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</si>
  <si>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</si>
  <si>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</si>
  <si>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</si>
  <si>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</si>
  <si>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</si>
  <si>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</si>
  <si>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</si>
  <si>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</si>
  <si>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</si>
  <si>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</si>
  <si>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</si>
  <si>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</si>
  <si>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</si>
  <si>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</si>
  <si>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</si>
  <si>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</si>
  <si>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</si>
  <si>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</si>
  <si>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</si>
  <si>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</si>
  <si>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</si>
  <si>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</si>
  <si>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</si>
  <si>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</si>
  <si>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</si>
  <si>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</si>
  <si>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</si>
  <si>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</si>
  <si>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</si>
  <si>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</si>
  <si>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</si>
  <si>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</si>
  <si>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</si>
  <si>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</si>
  <si>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</si>
  <si>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</si>
  <si>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</si>
  <si>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</si>
  <si>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</si>
  <si>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</si>
  <si>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</si>
  <si>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</si>
  <si>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</si>
  <si>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</si>
  <si>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</si>
  <si>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</si>
  <si>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</si>
  <si>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</si>
  <si>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</si>
  <si>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</si>
  <si>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</si>
  <si>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</si>
  <si>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</si>
  <si>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</si>
  <si>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</si>
  <si>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</si>
  <si>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</si>
  <si>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</si>
  <si>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</si>
  <si>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</si>
  <si>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</si>
  <si>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</si>
  <si>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</si>
  <si>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</si>
  <si>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</si>
  <si>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</si>
  <si>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</si>
  <si>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</si>
  <si>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</si>
  <si>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</si>
  <si>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</si>
  <si>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</si>
  <si>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</si>
  <si>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</si>
  <si>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</si>
  <si>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</si>
  <si>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</si>
  <si>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</si>
  <si>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</si>
  <si>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</si>
  <si>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</si>
  <si>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</si>
  <si>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</si>
  <si>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</si>
  <si>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</si>
  <si>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</si>
  <si>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</si>
  <si>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</si>
  <si>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</si>
  <si>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</si>
  <si>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</si>
  <si>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</si>
  <si>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</si>
  <si>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</si>
  <si>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</si>
  <si>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</si>
  <si>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</si>
  <si>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</si>
  <si>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</si>
  <si>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</si>
  <si>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</si>
  <si>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</si>
  <si>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</si>
  <si>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</si>
  <si>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</si>
  <si>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</si>
  <si>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</si>
  <si>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</si>
  <si>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</si>
  <si>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</si>
  <si>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</si>
  <si>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</si>
  <si>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</si>
  <si>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</si>
  <si>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</si>
  <si>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</si>
  <si>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</si>
  <si>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</si>
  <si>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</si>
  <si>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</si>
  <si>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</si>
  <si>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</si>
  <si>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</si>
  <si>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</si>
  <si>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</si>
  <si>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</si>
  <si>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</si>
  <si>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</si>
  <si>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</si>
  <si>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</si>
  <si>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</si>
  <si>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</si>
  <si>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</si>
  <si>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</si>
  <si>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</si>
  <si>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</si>
  <si>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</si>
  <si>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</si>
  <si>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</si>
  <si>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</si>
  <si>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</si>
  <si>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</si>
  <si>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</si>
  <si>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</si>
  <si>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</si>
  <si>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</si>
  <si>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</si>
  <si>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</si>
  <si>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</si>
  <si>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</si>
  <si>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</si>
  <si>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</si>
  <si>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</si>
  <si>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</si>
  <si>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</si>
  <si>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</si>
  <si>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</si>
  <si>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</si>
  <si>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</si>
  <si>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</si>
  <si>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</si>
  <si>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</si>
  <si>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</si>
  <si>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</si>
  <si>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</si>
  <si>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</si>
  <si>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</si>
  <si>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</si>
  <si>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</si>
  <si>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</si>
  <si>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</si>
  <si>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</si>
  <si>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</si>
  <si>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</si>
  <si>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</si>
  <si>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</si>
  <si>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</si>
  <si>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</si>
  <si>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</si>
  <si>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</si>
  <si>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</si>
  <si>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</si>
  <si>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</si>
  <si>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</si>
  <si>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</si>
  <si>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</si>
  <si>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</si>
  <si>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</si>
  <si>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</si>
  <si>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</si>
  <si>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</si>
  <si>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</si>
  <si>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</si>
  <si>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</si>
  <si>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</si>
  <si>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</si>
  <si>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</si>
  <si>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</si>
  <si>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</si>
  <si>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</si>
  <si>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</si>
  <si>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</si>
  <si>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</si>
  <si>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</si>
  <si>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</si>
  <si>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</si>
  <si>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</si>
  <si>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</si>
  <si>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</si>
  <si>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</si>
  <si>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</si>
  <si>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</si>
  <si>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</si>
  <si>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</si>
  <si>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</si>
  <si>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</si>
  <si>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</si>
  <si>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</si>
  <si>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</si>
  <si>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</si>
  <si>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</si>
  <si>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</si>
  <si>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</si>
  <si>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</si>
  <si>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</si>
  <si>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</si>
  <si>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</si>
  <si>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</si>
  <si>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</si>
  <si>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</si>
  <si>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</si>
  <si>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</si>
  <si>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</si>
  <si>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</si>
  <si>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</si>
  <si>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</si>
  <si>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</si>
  <si>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</si>
  <si>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</si>
  <si>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</si>
  <si>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</si>
  <si>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</si>
  <si>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</si>
  <si>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</si>
  <si>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</si>
  <si>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</si>
  <si>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</si>
  <si>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</si>
  <si>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</si>
  <si>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</si>
  <si>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</si>
  <si>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</si>
  <si>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</si>
  <si>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</si>
  <si>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</si>
  <si>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</si>
  <si>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</si>
  <si>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</si>
  <si>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</si>
  <si>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</si>
  <si>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</si>
  <si>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</si>
  <si>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</si>
  <si>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</si>
  <si>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</si>
  <si>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</si>
  <si>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</si>
  <si>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</si>
  <si>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</si>
  <si>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</si>
  <si>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</si>
  <si>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</si>
  <si>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</si>
  <si>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</si>
  <si>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</si>
  <si>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</si>
  <si>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</si>
  <si>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</si>
  <si>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</si>
  <si>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</si>
  <si>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</si>
  <si>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</si>
  <si>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</si>
  <si>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</si>
  <si>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</si>
  <si>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</si>
  <si>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</si>
  <si>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</si>
  <si>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</si>
  <si>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</si>
  <si>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</si>
  <si>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</si>
  <si>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</si>
  <si>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</si>
  <si>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</si>
  <si>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</si>
  <si>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</si>
  <si>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</si>
  <si>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</si>
  <si>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</si>
  <si>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</si>
  <si>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</si>
  <si>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</si>
  <si>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</si>
  <si>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</si>
  <si>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</si>
  <si>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</si>
  <si>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</si>
  <si>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</si>
  <si>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</si>
  <si>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</si>
  <si>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</si>
  <si>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</si>
  <si>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</si>
  <si>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</si>
  <si>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</si>
  <si>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</si>
  <si>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</si>
  <si>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</si>
  <si>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</si>
  <si>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</si>
  <si>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</si>
  <si>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</si>
  <si>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</si>
  <si>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</si>
  <si>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</si>
  <si>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</si>
  <si>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</si>
  <si>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</si>
  <si>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</si>
  <si>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</si>
  <si>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</si>
  <si>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</si>
  <si>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</si>
  <si>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</si>
  <si>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</si>
  <si>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</si>
  <si>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</si>
  <si>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</si>
  <si>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</si>
  <si>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</si>
  <si>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</si>
  <si>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</si>
  <si>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</si>
  <si>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</si>
  <si>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</si>
  <si>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</si>
  <si>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</si>
  <si>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</si>
  <si>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</si>
  <si>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</si>
  <si>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</si>
  <si>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</si>
  <si>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</si>
  <si>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</si>
  <si>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</si>
  <si>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</si>
  <si>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</si>
  <si>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</si>
  <si>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</si>
  <si>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</si>
  <si>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</si>
  <si>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</si>
  <si>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</si>
  <si>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</si>
  <si>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</si>
  <si>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</si>
  <si>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</si>
  <si>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</si>
  <si>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</si>
  <si>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</si>
  <si>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</si>
  <si>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</si>
  <si>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</si>
  <si>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</si>
  <si>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</si>
  <si>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</si>
  <si>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</si>
  <si>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</si>
  <si>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</si>
  <si>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</si>
  <si>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</si>
  <si>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</si>
  <si>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</si>
  <si>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</si>
  <si>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</si>
  <si>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</si>
  <si>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</si>
  <si>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</si>
  <si>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</si>
  <si>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</si>
  <si>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</si>
  <si>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</si>
  <si>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</si>
  <si>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</si>
  <si>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</si>
  <si>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</si>
  <si>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</si>
  <si>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</si>
  <si>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</si>
  <si>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</si>
  <si>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</si>
  <si>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</si>
  <si>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</si>
  <si>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</si>
  <si>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</si>
  <si>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</si>
  <si>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</si>
  <si>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</si>
  <si>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</si>
  <si>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</si>
  <si>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</si>
  <si>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</si>
  <si>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</si>
  <si>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</si>
  <si>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</si>
  <si>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</si>
  <si>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</si>
  <si>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</si>
  <si>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</si>
  <si>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</si>
  <si>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</si>
  <si>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</si>
  <si>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</si>
  <si>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</si>
  <si>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</si>
  <si>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</si>
  <si>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</si>
  <si>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</si>
  <si>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</si>
  <si>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</si>
  <si>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</si>
  <si>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</si>
  <si>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</si>
  <si>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</si>
  <si>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</si>
  <si>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</si>
  <si>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</si>
  <si>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</si>
  <si>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</si>
  <si>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</si>
  <si>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</si>
  <si>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</si>
  <si>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</si>
  <si>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</si>
  <si>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</si>
  <si>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</si>
  <si>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</si>
  <si>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</si>
  <si>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</si>
  <si>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</si>
  <si>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</si>
  <si>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</si>
  <si>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</si>
  <si>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</si>
  <si>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</si>
  <si>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</si>
  <si>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</si>
  <si>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</si>
  <si>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</si>
  <si>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</si>
  <si>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</si>
  <si>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</si>
  <si>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</si>
  <si>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</si>
  <si>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</si>
  <si>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</si>
  <si>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</si>
  <si>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</si>
  <si>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</si>
  <si>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</si>
  <si>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</si>
  <si>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</si>
  <si>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</si>
  <si>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</si>
  <si>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</si>
  <si>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</si>
  <si>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</si>
  <si>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</si>
  <si>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</si>
  <si>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</si>
  <si>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</si>
  <si>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</si>
  <si>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</si>
  <si>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</si>
  <si>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</si>
  <si>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</si>
  <si>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</si>
  <si>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</si>
  <si>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</si>
  <si>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</si>
  <si>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</si>
  <si>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</si>
  <si>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</si>
  <si>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</si>
  <si>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</si>
  <si>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</si>
  <si>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</si>
  <si>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</si>
  <si>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</si>
  <si>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</si>
  <si>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</si>
  <si>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</si>
  <si>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</si>
  <si>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</si>
  <si>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</si>
  <si>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</si>
  <si>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</si>
  <si>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</si>
  <si>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</si>
  <si>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</si>
  <si>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</si>
  <si>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</si>
  <si>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</si>
  <si>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</si>
  <si>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</si>
  <si>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</si>
  <si>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</si>
  <si>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</si>
  <si>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</si>
  <si>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</si>
  <si>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</si>
  <si>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</si>
  <si>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</si>
  <si>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</si>
  <si>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</si>
  <si>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</si>
  <si>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</si>
  <si>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</si>
  <si>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</si>
  <si>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</si>
  <si>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</si>
  <si>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</si>
  <si>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</si>
  <si>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</si>
  <si>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</si>
  <si>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</si>
  <si>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</si>
  <si>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</si>
  <si>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</si>
  <si>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</si>
  <si>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</si>
  <si>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</si>
  <si>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</si>
  <si>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</si>
  <si>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</si>
  <si>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</si>
  <si>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</si>
  <si>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</si>
  <si>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</si>
  <si>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</si>
  <si>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</si>
  <si>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</si>
  <si>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</si>
  <si>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</si>
  <si>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</si>
  <si>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</si>
  <si>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</si>
  <si>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</si>
  <si>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</si>
  <si>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</si>
  <si>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</si>
  <si>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</si>
  <si>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</si>
  <si>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</si>
  <si>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</si>
  <si>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</si>
  <si>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</si>
  <si>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</si>
  <si>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</si>
  <si>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</si>
  <si>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</si>
  <si>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</si>
  <si>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</si>
  <si>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</si>
  <si>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</si>
  <si>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</si>
  <si>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</si>
  <si>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</si>
  <si>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</si>
  <si>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</si>
  <si>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</si>
  <si>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</si>
  <si>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</si>
  <si>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</si>
  <si>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</si>
  <si>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</si>
  <si>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</si>
  <si>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</si>
  <si>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</si>
  <si>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</si>
  <si>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</si>
  <si>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</si>
  <si>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</si>
  <si>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</si>
  <si>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</si>
  <si>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</si>
  <si>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</si>
  <si>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</si>
  <si>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</si>
  <si>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</si>
  <si>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</si>
  <si>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</si>
  <si>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</si>
  <si>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</si>
  <si>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</si>
  <si>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</si>
  <si>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</si>
  <si>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</si>
  <si>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</si>
  <si>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</si>
  <si>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</si>
  <si>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</si>
  <si>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</si>
  <si>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</si>
  <si>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</si>
  <si>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</si>
  <si>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</si>
  <si>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</si>
  <si>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</si>
  <si>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</si>
  <si>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</si>
  <si>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</si>
  <si>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</si>
  <si>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</si>
  <si>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</si>
  <si>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</si>
  <si>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</si>
  <si>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</si>
  <si>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</si>
  <si>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</si>
  <si>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</si>
  <si>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</si>
  <si>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</si>
  <si>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</si>
  <si>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</si>
  <si>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</si>
  <si>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</si>
  <si>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</si>
  <si>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</si>
  <si>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</si>
  <si>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</si>
  <si>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</si>
  <si>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</si>
  <si>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</si>
  <si>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</si>
  <si>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</si>
  <si>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</si>
  <si>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</si>
  <si>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</si>
  <si>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</si>
  <si>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</si>
  <si>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</si>
  <si>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</si>
  <si>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</si>
  <si>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</si>
  <si>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</si>
  <si>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</si>
  <si>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</si>
  <si>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</si>
  <si>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</si>
  <si>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</si>
  <si>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</si>
  <si>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</si>
  <si>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</si>
  <si>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</si>
  <si>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</si>
  <si>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</si>
  <si>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</si>
  <si>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</si>
  <si>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</si>
  <si>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</si>
  <si>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</si>
  <si>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</si>
  <si>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</si>
  <si>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</si>
  <si>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</si>
  <si>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</si>
  <si>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</si>
  <si>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</si>
  <si>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</si>
  <si>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</si>
  <si>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</si>
  <si>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</si>
  <si>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</si>
  <si>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</si>
  <si>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</si>
  <si>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</si>
  <si>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</si>
  <si>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</si>
  <si>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</si>
  <si>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</si>
  <si>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</si>
  <si>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</si>
  <si>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</si>
  <si>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</si>
  <si>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</si>
  <si>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</si>
  <si>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</si>
  <si>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</si>
  <si>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</si>
  <si>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</si>
  <si>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</si>
  <si>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</si>
  <si>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</si>
  <si>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</si>
  <si>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</si>
  <si>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</si>
  <si>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</si>
  <si>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</si>
  <si>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</si>
  <si>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</si>
  <si>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</si>
  <si>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</si>
  <si>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</si>
  <si>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</si>
  <si>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</si>
  <si>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</si>
  <si>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</si>
  <si>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</si>
  <si>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</si>
  <si>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</si>
  <si>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</si>
  <si>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</si>
  <si>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</si>
  <si>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</si>
  <si>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</si>
  <si>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</si>
  <si>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</si>
  <si>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</si>
  <si>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</si>
  <si>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</si>
  <si>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</si>
  <si>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</si>
  <si>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</si>
  <si>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</si>
  <si>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</si>
  <si>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</si>
  <si>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</si>
  <si>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</si>
  <si>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</si>
  <si>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</si>
  <si>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</si>
  <si>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</si>
  <si>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</si>
  <si>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</si>
  <si>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</si>
  <si>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</si>
  <si>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</si>
  <si>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</si>
  <si>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</si>
  <si>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</si>
  <si>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</si>
  <si>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</si>
  <si>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</si>
  <si>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</si>
  <si>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</si>
  <si>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</si>
  <si>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</si>
  <si>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</si>
  <si>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</si>
  <si>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</si>
  <si>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</si>
  <si>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</si>
  <si>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</si>
  <si>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</si>
  <si>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</si>
  <si>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</si>
  <si>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</si>
  <si>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</si>
  <si>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</si>
  <si>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</si>
  <si>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</si>
  <si>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</si>
  <si>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</si>
  <si>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</si>
  <si>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</si>
  <si>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</si>
  <si>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</si>
  <si>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</si>
  <si>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</si>
  <si>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</si>
  <si>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</si>
  <si>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</si>
  <si>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</si>
  <si>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</si>
  <si>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</si>
  <si>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</si>
  <si>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</si>
  <si>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</si>
  <si>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</si>
  <si>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</si>
  <si>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</si>
  <si>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</si>
  <si>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</si>
  <si>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</si>
  <si>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</si>
  <si>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</si>
  <si>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</si>
  <si>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</si>
  <si>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Housing units authorized by building permits, February 2011</t>
  </si>
  <si>
    <t>Source:  New Jersey Department of Community Affairs, 4/7/11</t>
  </si>
  <si>
    <t>Housing units authorized by building permits, January-February 2011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</si>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</sst>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0" xfId="0" applyNumberFormat="1" applyFont="1" applyBorder="1" applyAlignment="1">
      <alignment horizontal="right" shrinkToFit="1"/>
    </xf>
    <xf numFmtId="3" fontId="14" fillId="2" borderId="1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January-February 2011</v>
      </c>
    </row>
    <row r="2" ht="15.75">
      <c r="B2" s="6" t="s">
        <v>998</v>
      </c>
    </row>
    <row r="3" ht="15">
      <c r="B3" s="14" t="str">
        <f>house!A2</f>
        <v>Source:  New Jersey Department of Community Affairs, 4/7/11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1334</v>
      </c>
      <c r="C7" s="47" t="s">
        <v>266</v>
      </c>
      <c r="D7" s="52">
        <v>271</v>
      </c>
      <c r="E7" s="52">
        <v>4</v>
      </c>
      <c r="F7" s="52">
        <v>0</v>
      </c>
      <c r="G7" s="52">
        <v>267</v>
      </c>
      <c r="H7" s="78"/>
      <c r="I7" s="48"/>
    </row>
    <row r="8" spans="1:9" ht="15">
      <c r="A8" s="35">
        <v>2</v>
      </c>
      <c r="B8" s="17" t="s">
        <v>284</v>
      </c>
      <c r="C8" s="47" t="s">
        <v>767</v>
      </c>
      <c r="D8" s="52">
        <v>159</v>
      </c>
      <c r="E8" s="52">
        <v>4</v>
      </c>
      <c r="F8" s="52">
        <v>155</v>
      </c>
      <c r="G8" s="52">
        <v>0</v>
      </c>
      <c r="H8" s="78"/>
      <c r="I8" s="49"/>
    </row>
    <row r="9" spans="1:9" ht="15">
      <c r="A9" s="35">
        <v>3</v>
      </c>
      <c r="B9" s="17" t="s">
        <v>808</v>
      </c>
      <c r="C9" s="47" t="s">
        <v>128</v>
      </c>
      <c r="D9" s="52">
        <v>81</v>
      </c>
      <c r="E9" s="52">
        <v>30</v>
      </c>
      <c r="F9" s="52">
        <v>51</v>
      </c>
      <c r="G9" s="52">
        <v>0</v>
      </c>
      <c r="H9" s="78"/>
      <c r="I9" s="49"/>
    </row>
    <row r="10" spans="1:9" ht="15">
      <c r="A10" s="35">
        <v>4</v>
      </c>
      <c r="B10" s="17" t="s">
        <v>170</v>
      </c>
      <c r="C10" s="47" t="s">
        <v>1316</v>
      </c>
      <c r="D10" s="52">
        <v>59</v>
      </c>
      <c r="E10" s="52">
        <v>0</v>
      </c>
      <c r="F10" s="52">
        <v>59</v>
      </c>
      <c r="G10" s="52">
        <v>0</v>
      </c>
      <c r="H10" s="78"/>
      <c r="I10" s="49"/>
    </row>
    <row r="11" spans="1:9" ht="15">
      <c r="A11" s="35">
        <v>5</v>
      </c>
      <c r="B11" s="17" t="s">
        <v>1355</v>
      </c>
      <c r="C11" s="47" t="s">
        <v>767</v>
      </c>
      <c r="D11" s="52">
        <v>48</v>
      </c>
      <c r="E11" s="52">
        <v>0</v>
      </c>
      <c r="F11" s="52">
        <v>48</v>
      </c>
      <c r="G11" s="52">
        <v>0</v>
      </c>
      <c r="H11" s="78"/>
      <c r="I11" s="49"/>
    </row>
    <row r="12" spans="1:9" ht="15">
      <c r="A12" s="35">
        <v>6</v>
      </c>
      <c r="B12" s="17" t="s">
        <v>236</v>
      </c>
      <c r="C12" s="47" t="s">
        <v>418</v>
      </c>
      <c r="D12" s="52">
        <v>40</v>
      </c>
      <c r="E12" s="52">
        <v>16</v>
      </c>
      <c r="F12" s="52">
        <v>24</v>
      </c>
      <c r="G12" s="52">
        <v>0</v>
      </c>
      <c r="H12" s="78"/>
      <c r="I12" s="49"/>
    </row>
    <row r="13" spans="1:9" ht="15">
      <c r="A13" s="35">
        <v>7</v>
      </c>
      <c r="B13" s="17" t="s">
        <v>226</v>
      </c>
      <c r="C13" s="47" t="s">
        <v>34</v>
      </c>
      <c r="D13" s="52">
        <v>32</v>
      </c>
      <c r="E13" s="52">
        <v>32</v>
      </c>
      <c r="F13" s="52">
        <v>0</v>
      </c>
      <c r="G13" s="52">
        <v>0</v>
      </c>
      <c r="H13" s="78"/>
      <c r="I13" s="49"/>
    </row>
    <row r="14" spans="1:9" ht="15">
      <c r="A14" s="35">
        <v>8</v>
      </c>
      <c r="B14" s="17" t="s">
        <v>58</v>
      </c>
      <c r="C14" s="47" t="s">
        <v>767</v>
      </c>
      <c r="D14" s="52">
        <v>23</v>
      </c>
      <c r="E14" s="52">
        <v>23</v>
      </c>
      <c r="F14" s="52">
        <v>0</v>
      </c>
      <c r="G14" s="52">
        <v>0</v>
      </c>
      <c r="H14" s="78"/>
      <c r="I14" s="49"/>
    </row>
    <row r="15" spans="1:9" ht="15">
      <c r="A15" s="35">
        <v>9</v>
      </c>
      <c r="B15" s="17" t="s">
        <v>603</v>
      </c>
      <c r="C15" s="47" t="s">
        <v>34</v>
      </c>
      <c r="D15" s="52">
        <v>20</v>
      </c>
      <c r="E15" s="52">
        <v>20</v>
      </c>
      <c r="F15" s="52">
        <v>0</v>
      </c>
      <c r="G15" s="52">
        <v>0</v>
      </c>
      <c r="H15" s="78"/>
      <c r="I15" s="49"/>
    </row>
    <row r="16" spans="1:9" ht="15">
      <c r="A16" s="35">
        <v>10</v>
      </c>
      <c r="B16" s="17" t="s">
        <v>52</v>
      </c>
      <c r="C16" s="47" t="s">
        <v>1246</v>
      </c>
      <c r="D16" s="52">
        <v>19</v>
      </c>
      <c r="E16" s="52">
        <v>19</v>
      </c>
      <c r="F16" s="52">
        <v>0</v>
      </c>
      <c r="G16" s="52">
        <v>0</v>
      </c>
      <c r="H16" s="78"/>
      <c r="I16" s="49"/>
    </row>
    <row r="17" spans="1:9" ht="15">
      <c r="A17" s="35">
        <v>11</v>
      </c>
      <c r="B17" s="17" t="s">
        <v>1270</v>
      </c>
      <c r="C17" s="47" t="s">
        <v>194</v>
      </c>
      <c r="D17" s="52">
        <v>18</v>
      </c>
      <c r="E17" s="52">
        <v>18</v>
      </c>
      <c r="F17" s="52">
        <v>0</v>
      </c>
      <c r="G17" s="52">
        <v>0</v>
      </c>
      <c r="H17" s="78"/>
      <c r="I17" s="49"/>
    </row>
    <row r="18" spans="1:9" ht="15">
      <c r="A18" s="35">
        <v>12</v>
      </c>
      <c r="B18" s="17" t="s">
        <v>203</v>
      </c>
      <c r="C18" s="47" t="s">
        <v>865</v>
      </c>
      <c r="D18" s="52">
        <v>18</v>
      </c>
      <c r="E18" s="52">
        <v>16</v>
      </c>
      <c r="F18" s="52">
        <v>2</v>
      </c>
      <c r="G18" s="52">
        <v>0</v>
      </c>
      <c r="H18" s="78"/>
      <c r="I18" s="49"/>
    </row>
    <row r="19" spans="1:9" ht="15">
      <c r="A19" s="35">
        <v>13</v>
      </c>
      <c r="B19" s="17" t="s">
        <v>82</v>
      </c>
      <c r="C19" s="47" t="s">
        <v>1527</v>
      </c>
      <c r="D19" s="52">
        <v>18</v>
      </c>
      <c r="E19" s="52">
        <v>8</v>
      </c>
      <c r="F19" s="52">
        <v>10</v>
      </c>
      <c r="G19" s="52">
        <v>0</v>
      </c>
      <c r="H19" s="78"/>
      <c r="I19" s="49"/>
    </row>
    <row r="20" spans="1:9" ht="15">
      <c r="A20" s="35">
        <v>14</v>
      </c>
      <c r="B20" s="17" t="s">
        <v>1551</v>
      </c>
      <c r="C20" s="47" t="s">
        <v>34</v>
      </c>
      <c r="D20" s="52">
        <v>17</v>
      </c>
      <c r="E20" s="52">
        <v>17</v>
      </c>
      <c r="F20" s="52">
        <v>0</v>
      </c>
      <c r="G20" s="52">
        <v>0</v>
      </c>
      <c r="H20" s="78"/>
      <c r="I20" s="49"/>
    </row>
    <row r="21" spans="1:9" ht="15">
      <c r="A21" s="35">
        <v>15</v>
      </c>
      <c r="B21" s="17" t="s">
        <v>61</v>
      </c>
      <c r="C21" s="47" t="s">
        <v>382</v>
      </c>
      <c r="D21" s="52">
        <v>17</v>
      </c>
      <c r="E21" s="52">
        <v>17</v>
      </c>
      <c r="F21" s="52">
        <v>0</v>
      </c>
      <c r="G21" s="52">
        <v>0</v>
      </c>
      <c r="H21" s="78"/>
      <c r="I21" s="49"/>
    </row>
    <row r="22" spans="1:9" ht="15">
      <c r="A22" s="35">
        <v>16</v>
      </c>
      <c r="B22" s="17" t="s">
        <v>412</v>
      </c>
      <c r="C22" s="47" t="s">
        <v>84</v>
      </c>
      <c r="D22" s="52">
        <v>16</v>
      </c>
      <c r="E22" s="52">
        <v>16</v>
      </c>
      <c r="F22" s="52">
        <v>0</v>
      </c>
      <c r="G22" s="52">
        <v>0</v>
      </c>
      <c r="H22" s="78"/>
      <c r="I22" s="49"/>
    </row>
    <row r="23" spans="1:9" ht="15">
      <c r="A23" s="35">
        <v>17</v>
      </c>
      <c r="B23" s="17" t="s">
        <v>126</v>
      </c>
      <c r="C23" s="47" t="s">
        <v>194</v>
      </c>
      <c r="D23" s="52">
        <v>15</v>
      </c>
      <c r="E23" s="52">
        <v>14</v>
      </c>
      <c r="F23" s="52">
        <v>0</v>
      </c>
      <c r="G23" s="52">
        <v>1</v>
      </c>
      <c r="H23" s="78"/>
      <c r="I23" s="49"/>
    </row>
    <row r="24" spans="1:9" ht="15">
      <c r="A24" s="35">
        <v>18</v>
      </c>
      <c r="B24" s="17" t="s">
        <v>265</v>
      </c>
      <c r="C24" s="47" t="s">
        <v>492</v>
      </c>
      <c r="D24" s="52">
        <v>15</v>
      </c>
      <c r="E24" s="52">
        <v>15</v>
      </c>
      <c r="F24" s="52">
        <v>0</v>
      </c>
      <c r="G24" s="52">
        <v>0</v>
      </c>
      <c r="H24" s="78"/>
      <c r="I24" s="49"/>
    </row>
    <row r="25" spans="1:9" ht="15">
      <c r="A25" s="35">
        <v>19</v>
      </c>
      <c r="B25" s="17" t="s">
        <v>585</v>
      </c>
      <c r="C25" s="47" t="s">
        <v>767</v>
      </c>
      <c r="D25" s="52">
        <v>15</v>
      </c>
      <c r="E25" s="52">
        <v>1</v>
      </c>
      <c r="F25" s="52">
        <v>14</v>
      </c>
      <c r="G25" s="52">
        <v>0</v>
      </c>
      <c r="H25" s="78"/>
      <c r="I25" s="49"/>
    </row>
    <row r="26" spans="1:9" ht="15">
      <c r="A26" s="35">
        <v>20</v>
      </c>
      <c r="B26" s="17" t="s">
        <v>782</v>
      </c>
      <c r="C26" s="47" t="s">
        <v>34</v>
      </c>
      <c r="D26" s="52">
        <v>15</v>
      </c>
      <c r="E26" s="52">
        <v>15</v>
      </c>
      <c r="F26" s="52">
        <v>0</v>
      </c>
      <c r="G26" s="52">
        <v>0</v>
      </c>
      <c r="H26" s="78"/>
      <c r="I26" s="49"/>
    </row>
    <row r="27" spans="2:7" ht="15">
      <c r="B27" s="17" t="s">
        <v>1001</v>
      </c>
      <c r="C27" s="17"/>
      <c r="D27" s="45">
        <f>SUM(D7:D26)</f>
        <v>916</v>
      </c>
      <c r="E27" s="45">
        <f>SUM(E7:E26)</f>
        <v>285</v>
      </c>
      <c r="F27" s="45">
        <f>SUM(F7:F26)</f>
        <v>363</v>
      </c>
      <c r="G27" s="45">
        <f>SUM(G7:G26)</f>
        <v>268</v>
      </c>
    </row>
    <row r="28" spans="2:7" ht="15">
      <c r="B28" s="17" t="s">
        <v>990</v>
      </c>
      <c r="D28" s="38">
        <f>house_ytd!F29</f>
        <v>1430</v>
      </c>
      <c r="E28" s="38">
        <f>house_ytd!G29</f>
        <v>787</v>
      </c>
      <c r="F28" s="38">
        <f>house_ytd!H29</f>
        <v>374</v>
      </c>
      <c r="G28" s="38">
        <f>house_ytd!I29</f>
        <v>269</v>
      </c>
    </row>
    <row r="29" spans="2:7" ht="15">
      <c r="B29" s="17" t="s">
        <v>999</v>
      </c>
      <c r="D29" s="33">
        <f>D27/D28</f>
        <v>0.6405594405594406</v>
      </c>
      <c r="E29" s="33">
        <f>E27/E28</f>
        <v>0.36213468869123255</v>
      </c>
      <c r="F29" s="33">
        <f>F27/F28</f>
        <v>0.9705882352941176</v>
      </c>
      <c r="G29" s="33">
        <f>G27/G28</f>
        <v>0.9962825278810409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February 2011</v>
      </c>
    </row>
    <row r="2" ht="15.75">
      <c r="B2" s="6" t="s">
        <v>998</v>
      </c>
    </row>
    <row r="3" ht="15">
      <c r="B3" s="14" t="str">
        <f>house!A2</f>
        <v>Source:  New Jersey Department of Community Affairs, 4/7/11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1334</v>
      </c>
      <c r="C7" s="47" t="s">
        <v>1316</v>
      </c>
      <c r="D7" s="52">
        <v>271</v>
      </c>
      <c r="E7" s="52">
        <v>4</v>
      </c>
      <c r="F7" s="52">
        <v>0</v>
      </c>
      <c r="G7" s="52">
        <v>267</v>
      </c>
      <c r="H7" s="46"/>
    </row>
    <row r="8" spans="1:8" ht="15">
      <c r="A8" s="35">
        <v>2</v>
      </c>
      <c r="B8" s="17" t="s">
        <v>808</v>
      </c>
      <c r="C8" s="47" t="s">
        <v>767</v>
      </c>
      <c r="D8" s="52">
        <v>70</v>
      </c>
      <c r="E8" s="52">
        <v>19</v>
      </c>
      <c r="F8" s="52">
        <v>51</v>
      </c>
      <c r="G8" s="52">
        <v>0</v>
      </c>
      <c r="H8" s="46"/>
    </row>
    <row r="9" spans="1:8" ht="15">
      <c r="A9" s="35">
        <v>3</v>
      </c>
      <c r="B9" s="17" t="s">
        <v>236</v>
      </c>
      <c r="C9" s="47" t="s">
        <v>767</v>
      </c>
      <c r="D9" s="52">
        <v>30</v>
      </c>
      <c r="E9" s="52">
        <v>6</v>
      </c>
      <c r="F9" s="52">
        <v>24</v>
      </c>
      <c r="G9" s="52">
        <v>0</v>
      </c>
      <c r="H9" s="46"/>
    </row>
    <row r="10" spans="1:8" ht="15">
      <c r="A10" s="35">
        <v>4</v>
      </c>
      <c r="B10" s="17" t="s">
        <v>265</v>
      </c>
      <c r="C10" s="47" t="s">
        <v>194</v>
      </c>
      <c r="D10" s="52">
        <v>15</v>
      </c>
      <c r="E10" s="52">
        <v>15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226</v>
      </c>
      <c r="C11" s="47" t="s">
        <v>418</v>
      </c>
      <c r="D11" s="52">
        <v>14</v>
      </c>
      <c r="E11" s="52">
        <v>14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603</v>
      </c>
      <c r="C12" s="47" t="s">
        <v>767</v>
      </c>
      <c r="D12" s="52">
        <v>14</v>
      </c>
      <c r="E12" s="52">
        <v>14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52</v>
      </c>
      <c r="C13" s="47" t="s">
        <v>34</v>
      </c>
      <c r="D13" s="52">
        <v>13</v>
      </c>
      <c r="E13" s="52">
        <v>13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203</v>
      </c>
      <c r="C14" s="47" t="s">
        <v>194</v>
      </c>
      <c r="D14" s="52">
        <v>12</v>
      </c>
      <c r="E14" s="52">
        <v>10</v>
      </c>
      <c r="F14" s="52">
        <v>2</v>
      </c>
      <c r="G14" s="52">
        <v>0</v>
      </c>
      <c r="H14" s="46"/>
    </row>
    <row r="15" spans="1:8" ht="15">
      <c r="A15" s="35">
        <v>9</v>
      </c>
      <c r="B15" s="17" t="s">
        <v>82</v>
      </c>
      <c r="C15" s="47" t="s">
        <v>865</v>
      </c>
      <c r="D15" s="52">
        <v>10</v>
      </c>
      <c r="E15" s="52">
        <v>0</v>
      </c>
      <c r="F15" s="52">
        <v>10</v>
      </c>
      <c r="G15" s="52">
        <v>0</v>
      </c>
      <c r="H15" s="46"/>
    </row>
    <row r="16" spans="1:8" ht="15">
      <c r="A16" s="35">
        <v>10</v>
      </c>
      <c r="B16" s="17" t="s">
        <v>1270</v>
      </c>
      <c r="C16" s="47" t="s">
        <v>1246</v>
      </c>
      <c r="D16" s="52">
        <v>9</v>
      </c>
      <c r="E16" s="52">
        <v>9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37</v>
      </c>
      <c r="C17" s="47" t="s">
        <v>34</v>
      </c>
      <c r="D17" s="52">
        <v>9</v>
      </c>
      <c r="E17" s="52">
        <v>9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799</v>
      </c>
      <c r="C18" s="47" t="s">
        <v>767</v>
      </c>
      <c r="D18" s="52">
        <v>9</v>
      </c>
      <c r="E18" s="52">
        <v>9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1005</v>
      </c>
      <c r="C19" s="47" t="s">
        <v>964</v>
      </c>
      <c r="D19" s="52">
        <v>9</v>
      </c>
      <c r="E19" s="52">
        <v>9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1587</v>
      </c>
      <c r="C20" s="47" t="s">
        <v>1527</v>
      </c>
      <c r="D20" s="52">
        <v>7</v>
      </c>
      <c r="E20" s="52">
        <v>7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1671</v>
      </c>
      <c r="C21" s="47" t="s">
        <v>1647</v>
      </c>
      <c r="D21" s="52">
        <v>7</v>
      </c>
      <c r="E21" s="52">
        <v>7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61</v>
      </c>
      <c r="C22" s="47" t="s">
        <v>34</v>
      </c>
      <c r="D22" s="52">
        <v>7</v>
      </c>
      <c r="E22" s="52">
        <v>7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782</v>
      </c>
      <c r="C23" s="47" t="s">
        <v>767</v>
      </c>
      <c r="D23" s="52">
        <v>7</v>
      </c>
      <c r="E23" s="52">
        <v>7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1282</v>
      </c>
      <c r="C24" s="47" t="s">
        <v>1246</v>
      </c>
      <c r="D24" s="52">
        <v>6</v>
      </c>
      <c r="E24" s="52">
        <v>6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212</v>
      </c>
      <c r="C25" s="47" t="s">
        <v>194</v>
      </c>
      <c r="D25" s="52">
        <v>6</v>
      </c>
      <c r="E25" s="52">
        <v>2</v>
      </c>
      <c r="F25" s="52">
        <v>4</v>
      </c>
      <c r="G25" s="52">
        <v>0</v>
      </c>
      <c r="H25" s="46"/>
    </row>
    <row r="26" spans="1:8" ht="15">
      <c r="A26" s="35">
        <v>20</v>
      </c>
      <c r="B26" s="17" t="s">
        <v>585</v>
      </c>
      <c r="C26" s="47" t="s">
        <v>492</v>
      </c>
      <c r="D26" s="52">
        <v>6</v>
      </c>
      <c r="E26" s="52">
        <v>0</v>
      </c>
      <c r="F26" s="52">
        <v>6</v>
      </c>
      <c r="G26" s="52">
        <v>0</v>
      </c>
      <c r="H26" s="46"/>
    </row>
    <row r="27" spans="2:7" ht="15">
      <c r="B27" s="17" t="s">
        <v>1001</v>
      </c>
      <c r="C27" s="17"/>
      <c r="D27" s="45">
        <f>SUM(D7:D26)</f>
        <v>531</v>
      </c>
      <c r="E27" s="45">
        <f>SUM(E7:E26)</f>
        <v>167</v>
      </c>
      <c r="F27" s="45">
        <f>SUM(F7:F26)</f>
        <v>97</v>
      </c>
      <c r="G27" s="45">
        <f>SUM(G7:G26)</f>
        <v>267</v>
      </c>
    </row>
    <row r="28" spans="2:7" ht="15">
      <c r="B28" s="17" t="s">
        <v>990</v>
      </c>
      <c r="D28" s="38">
        <f>house!F29</f>
        <v>737</v>
      </c>
      <c r="E28" s="38">
        <f>house!G29</f>
        <v>367</v>
      </c>
      <c r="F28" s="38">
        <f>house!H29</f>
        <v>103</v>
      </c>
      <c r="G28" s="38">
        <f>house!I29</f>
        <v>267</v>
      </c>
    </row>
    <row r="29" spans="2:7" ht="15">
      <c r="B29" s="17" t="s">
        <v>999</v>
      </c>
      <c r="D29" s="33">
        <f>D27/D28</f>
        <v>0.7204884667571235</v>
      </c>
      <c r="E29" s="33">
        <f>E27/E28</f>
        <v>0.4550408719346049</v>
      </c>
      <c r="F29" s="33">
        <f>F27/F28</f>
        <v>0.941747572815534</v>
      </c>
      <c r="G29" s="33">
        <f>G27/G28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1728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4/7/11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1103</v>
      </c>
      <c r="C5" s="7" t="s">
        <v>1107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1106</v>
      </c>
      <c r="B6" s="66" t="s">
        <v>1104</v>
      </c>
      <c r="C6" s="72" t="s">
        <v>1108</v>
      </c>
      <c r="D6" s="8" t="s">
        <v>1105</v>
      </c>
      <c r="E6" s="57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  <c r="K6" s="80" t="s">
        <v>995</v>
      </c>
    </row>
    <row r="7" spans="1:10" ht="15.75" thickTop="1">
      <c r="A7" s="23"/>
      <c r="B7" s="67"/>
      <c r="C7" s="73"/>
      <c r="D7" s="47" t="s">
        <v>1246</v>
      </c>
      <c r="F7" s="22">
        <f>SUM(F31:F53)</f>
        <v>47</v>
      </c>
      <c r="G7" s="22">
        <f>SUM(G31:G53)</f>
        <v>47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7"/>
      <c r="C8" s="73"/>
      <c r="D8" s="47" t="s">
        <v>1316</v>
      </c>
      <c r="F8" s="22">
        <f>SUM(F54:F123)</f>
        <v>355</v>
      </c>
      <c r="G8" s="22">
        <f>SUM(G54:G123)</f>
        <v>37</v>
      </c>
      <c r="H8" s="22">
        <f>SUM(H54:H123)</f>
        <v>51</v>
      </c>
      <c r="I8" s="22">
        <f>SUM(I54:I123)</f>
        <v>267</v>
      </c>
      <c r="J8" s="27"/>
    </row>
    <row r="9" spans="1:10" ht="15">
      <c r="A9" s="23"/>
      <c r="B9" s="67"/>
      <c r="C9" s="73"/>
      <c r="D9" s="47" t="s">
        <v>1527</v>
      </c>
      <c r="F9" s="22">
        <f>SUM(F124:F163)</f>
        <v>46</v>
      </c>
      <c r="G9" s="22">
        <f>SUM(G124:G163)</f>
        <v>46</v>
      </c>
      <c r="H9" s="22">
        <f>SUM(H124:H163)</f>
        <v>0</v>
      </c>
      <c r="I9" s="22">
        <f>SUM(I124:I163)</f>
        <v>0</v>
      </c>
      <c r="J9" s="27"/>
    </row>
    <row r="10" spans="1:10" ht="15">
      <c r="A10" s="23"/>
      <c r="B10" s="67"/>
      <c r="C10" s="73"/>
      <c r="D10" s="47" t="s">
        <v>1647</v>
      </c>
      <c r="F10" s="22">
        <f>SUM(F164:F200)</f>
        <v>25</v>
      </c>
      <c r="G10" s="22">
        <f>SUM(G164:G200)</f>
        <v>25</v>
      </c>
      <c r="H10" s="22">
        <f>SUM(H164:H200)</f>
        <v>0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34</v>
      </c>
      <c r="F11" s="22">
        <f>SUM(F201:F216)</f>
        <v>90</v>
      </c>
      <c r="G11" s="22">
        <f>SUM(G201:G216)</f>
        <v>90</v>
      </c>
      <c r="H11" s="22">
        <f>SUM(H201:H216)</f>
        <v>0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84</v>
      </c>
      <c r="F12" s="22">
        <f>SUM(F217:F230)</f>
        <v>24</v>
      </c>
      <c r="G12" s="22">
        <f>SUM(G217:G230)</f>
        <v>23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128</v>
      </c>
      <c r="F13" s="22">
        <f>SUM(F231:F252)</f>
        <v>69</v>
      </c>
      <c r="G13" s="22">
        <f>SUM(G231:G252)</f>
        <v>10</v>
      </c>
      <c r="H13" s="22">
        <f>SUM(H231:H252)</f>
        <v>59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194</v>
      </c>
      <c r="F14" s="22">
        <f>SUM(F253:F276)</f>
        <v>66</v>
      </c>
      <c r="G14" s="22">
        <f>SUM(G253:G276)</f>
        <v>60</v>
      </c>
      <c r="H14" s="22">
        <f>SUM(H253:H276)</f>
        <v>6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266</v>
      </c>
      <c r="F15" s="22">
        <f>SUM(F277:F288)</f>
        <v>169</v>
      </c>
      <c r="G15" s="22">
        <f>SUM(G277:G288)</f>
        <v>14</v>
      </c>
      <c r="H15" s="22">
        <f>SUM(H277:H288)</f>
        <v>155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303</v>
      </c>
      <c r="F16" s="22">
        <f>SUM(F289:F314)</f>
        <v>15</v>
      </c>
      <c r="G16" s="22">
        <f>SUM(G289:G314)</f>
        <v>15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382</v>
      </c>
      <c r="F17" s="22">
        <f>SUM(F315:F327)</f>
        <v>27</v>
      </c>
      <c r="G17" s="22">
        <f>SUM(G315:G327)</f>
        <v>25</v>
      </c>
      <c r="H17" s="22">
        <f>SUM(H315:H327)</f>
        <v>2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418</v>
      </c>
      <c r="F18" s="22">
        <f>SUM(F328:F352)</f>
        <v>63</v>
      </c>
      <c r="G18" s="22">
        <f>SUM(G328:G352)</f>
        <v>63</v>
      </c>
      <c r="H18" s="22">
        <f>SUM(H328:H352)</f>
        <v>0</v>
      </c>
      <c r="I18" s="22">
        <f>SUM(I328:I352)</f>
        <v>0</v>
      </c>
      <c r="J18" s="27"/>
    </row>
    <row r="19" spans="1:10" ht="15">
      <c r="A19" s="23"/>
      <c r="B19" s="67"/>
      <c r="C19" s="73"/>
      <c r="D19" s="47" t="s">
        <v>492</v>
      </c>
      <c r="F19" s="22">
        <f>SUM(F353:F405)</f>
        <v>70</v>
      </c>
      <c r="G19" s="22">
        <f>SUM(G353:G405)</f>
        <v>56</v>
      </c>
      <c r="H19" s="22">
        <f>SUM(H353:H405)</f>
        <v>14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650</v>
      </c>
      <c r="F20" s="22">
        <f>SUM(F406:F444)</f>
        <v>18</v>
      </c>
      <c r="G20" s="22">
        <f>SUM(G406:G444)</f>
        <v>18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767</v>
      </c>
      <c r="F21" s="22">
        <f>SUM(F445:F477)</f>
        <v>243</v>
      </c>
      <c r="G21" s="22">
        <f>SUM(G445:G477)</f>
        <v>168</v>
      </c>
      <c r="H21" s="22">
        <f>SUM(H445:H477)</f>
        <v>75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865</v>
      </c>
      <c r="F22" s="22">
        <f>SUM(F478:F493)</f>
        <v>26</v>
      </c>
      <c r="G22" s="22">
        <f>SUM(G478:G493)</f>
        <v>14</v>
      </c>
      <c r="H22" s="22">
        <f>SUM(H478:H493)</f>
        <v>12</v>
      </c>
      <c r="I22" s="22">
        <f>SUM(I478:I493)</f>
        <v>0</v>
      </c>
      <c r="J22" s="27"/>
    </row>
    <row r="23" spans="1:10" ht="15">
      <c r="A23" s="23"/>
      <c r="B23" s="67"/>
      <c r="C23" s="73"/>
      <c r="D23" s="47" t="s">
        <v>913</v>
      </c>
      <c r="F23" s="22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964</v>
      </c>
      <c r="F24" s="22">
        <f>SUM(F509:F529)</f>
        <v>36</v>
      </c>
      <c r="G24" s="22">
        <f>SUM(G509:G529)</f>
        <v>36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1037</v>
      </c>
      <c r="F25" s="22">
        <f>SUM(F530:F553)</f>
        <v>11</v>
      </c>
      <c r="G25" s="22">
        <f>SUM(G530:G553)</f>
        <v>11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1120</v>
      </c>
      <c r="F26" s="22">
        <f>SUM(F554:F574)</f>
        <v>16</v>
      </c>
      <c r="G26" s="22">
        <f>SUM(G554:G574)</f>
        <v>15</v>
      </c>
      <c r="H26" s="22">
        <f>SUM(H554:H574)</f>
        <v>0</v>
      </c>
      <c r="I26" s="22">
        <f>SUM(I554:I574)</f>
        <v>1</v>
      </c>
      <c r="J26" s="27"/>
    </row>
    <row r="27" spans="1:10" ht="15">
      <c r="A27" s="23"/>
      <c r="B27" s="67"/>
      <c r="C27" s="73"/>
      <c r="D27" s="47" t="s">
        <v>1185</v>
      </c>
      <c r="F27" s="22">
        <f>SUM(F575:F597)</f>
        <v>9</v>
      </c>
      <c r="G27" s="22">
        <f>SUM(G575:G597)</f>
        <v>9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1109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990</v>
      </c>
      <c r="F29" s="22">
        <f>SUM(F7:F28)</f>
        <v>1430</v>
      </c>
      <c r="G29" s="22">
        <f>SUM(G7:G28)</f>
        <v>787</v>
      </c>
      <c r="H29" s="22">
        <f>SUM(H7:H28)</f>
        <v>374</v>
      </c>
      <c r="I29" s="22">
        <f>SUM(I7:I28)</f>
        <v>269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20110307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20110307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3</v>
      </c>
      <c r="G33" s="52">
        <v>3</v>
      </c>
      <c r="H33" s="52">
        <v>0</v>
      </c>
      <c r="I33" s="52">
        <v>0</v>
      </c>
      <c r="J33" s="78"/>
      <c r="K33" s="81">
        <v>20110307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20110307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20110307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20110307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20110307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18</v>
      </c>
      <c r="G38" s="52">
        <v>18</v>
      </c>
      <c r="H38" s="52">
        <v>0</v>
      </c>
      <c r="I38" s="52">
        <v>0</v>
      </c>
      <c r="J38" s="78"/>
      <c r="K38" s="81">
        <v>20110307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20110307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20110307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1</v>
      </c>
      <c r="G41" s="52">
        <v>1</v>
      </c>
      <c r="H41" s="52">
        <v>0</v>
      </c>
      <c r="I41" s="52">
        <v>0</v>
      </c>
      <c r="J41" s="78"/>
      <c r="K41" s="81">
        <v>20110307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11</v>
      </c>
      <c r="G42" s="52">
        <v>11</v>
      </c>
      <c r="H42" s="52">
        <v>0</v>
      </c>
      <c r="I42" s="52">
        <v>0</v>
      </c>
      <c r="J42" s="78"/>
      <c r="K42" s="81">
        <v>20110307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20110307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20110307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5</v>
      </c>
      <c r="G45" s="52">
        <v>5</v>
      </c>
      <c r="H45" s="52">
        <v>0</v>
      </c>
      <c r="I45" s="52">
        <v>0</v>
      </c>
      <c r="J45" s="78"/>
      <c r="K45" s="81">
        <v>20110307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6</v>
      </c>
      <c r="G46" s="52">
        <v>6</v>
      </c>
      <c r="H46" s="52">
        <v>0</v>
      </c>
      <c r="I46" s="52">
        <v>0</v>
      </c>
      <c r="J46" s="78"/>
      <c r="K46" s="81">
        <v>20110307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20110307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20110307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20110307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20110407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20110307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20110407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20110307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20110407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20110307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20110407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20110307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20110407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271</v>
      </c>
      <c r="G59" s="52">
        <v>4</v>
      </c>
      <c r="H59" s="52">
        <v>0</v>
      </c>
      <c r="I59" s="52">
        <v>267</v>
      </c>
      <c r="J59" s="78"/>
      <c r="K59" s="81">
        <v>20110307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20110307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20110407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20110307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20110407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20110407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20110407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48</v>
      </c>
      <c r="G66" s="52">
        <v>0</v>
      </c>
      <c r="H66" s="52">
        <v>48</v>
      </c>
      <c r="I66" s="52">
        <v>0</v>
      </c>
      <c r="J66" s="78"/>
      <c r="K66" s="81">
        <v>20110307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20110307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20110307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20110307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20110407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3</v>
      </c>
      <c r="G71" s="52">
        <v>0</v>
      </c>
      <c r="H71" s="52">
        <v>3</v>
      </c>
      <c r="I71" s="52">
        <v>0</v>
      </c>
      <c r="J71" s="78"/>
      <c r="K71" s="81">
        <v>20110307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2</v>
      </c>
      <c r="G72" s="52">
        <v>2</v>
      </c>
      <c r="H72" s="52">
        <v>0</v>
      </c>
      <c r="I72" s="52">
        <v>0</v>
      </c>
      <c r="J72" s="78"/>
      <c r="K72" s="81">
        <v>20110307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1</v>
      </c>
      <c r="G73" s="52">
        <v>1</v>
      </c>
      <c r="H73" s="52">
        <v>0</v>
      </c>
      <c r="I73" s="52">
        <v>0</v>
      </c>
      <c r="J73" s="78"/>
      <c r="K73" s="81">
        <v>20110407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20110307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20110307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20110307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20110307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20110407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20110307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20110307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1</v>
      </c>
      <c r="G81" s="52">
        <v>1</v>
      </c>
      <c r="H81" s="52">
        <v>0</v>
      </c>
      <c r="I81" s="52">
        <v>0</v>
      </c>
      <c r="J81" s="78"/>
      <c r="K81" s="81">
        <v>20110407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20110307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20110307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20110307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20110307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20110307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20110307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20110307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20110307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20110407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20110309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20110307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1</v>
      </c>
      <c r="G93" s="52">
        <v>1</v>
      </c>
      <c r="H93" s="52">
        <v>0</v>
      </c>
      <c r="I93" s="52">
        <v>0</v>
      </c>
      <c r="J93" s="78"/>
      <c r="K93" s="81">
        <v>20110307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2</v>
      </c>
      <c r="G94" s="52">
        <v>2</v>
      </c>
      <c r="H94" s="52">
        <v>0</v>
      </c>
      <c r="I94" s="52">
        <v>0</v>
      </c>
      <c r="J94" s="78"/>
      <c r="K94" s="81">
        <v>20110307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20110307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20110307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20110307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6</v>
      </c>
      <c r="G98" s="52">
        <v>6</v>
      </c>
      <c r="H98" s="52">
        <v>0</v>
      </c>
      <c r="I98" s="52">
        <v>0</v>
      </c>
      <c r="J98" s="78"/>
      <c r="K98" s="81">
        <v>20110307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2</v>
      </c>
      <c r="G99" s="52">
        <v>2</v>
      </c>
      <c r="H99" s="52">
        <v>0</v>
      </c>
      <c r="I99" s="52">
        <v>0</v>
      </c>
      <c r="J99" s="78"/>
      <c r="K99" s="81">
        <v>20110307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20110407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1</v>
      </c>
      <c r="G101" s="52">
        <v>1</v>
      </c>
      <c r="H101" s="52">
        <v>0</v>
      </c>
      <c r="I101" s="52">
        <v>0</v>
      </c>
      <c r="J101" s="78"/>
      <c r="K101" s="81">
        <v>20110307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20110307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20110307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3</v>
      </c>
      <c r="G104" s="52">
        <v>3</v>
      </c>
      <c r="H104" s="52">
        <v>0</v>
      </c>
      <c r="I104" s="52">
        <v>0</v>
      </c>
      <c r="J104" s="78"/>
      <c r="K104" s="81">
        <v>20110407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20110307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>
        <v>1</v>
      </c>
      <c r="G106" s="52">
        <v>1</v>
      </c>
      <c r="H106" s="52">
        <v>0</v>
      </c>
      <c r="I106" s="52">
        <v>0</v>
      </c>
      <c r="J106" s="78"/>
      <c r="K106" s="79" t="s">
        <v>1729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20110307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81">
        <v>20110307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20110307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20110307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20110307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20110307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20110407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2</v>
      </c>
      <c r="G114" s="52">
        <v>2</v>
      </c>
      <c r="H114" s="52">
        <v>0</v>
      </c>
      <c r="I114" s="52">
        <v>0</v>
      </c>
      <c r="J114" s="78"/>
      <c r="K114" s="81">
        <v>20110307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20110307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20110307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20110307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20110307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20110407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20110307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1</v>
      </c>
      <c r="G121" s="52">
        <v>1</v>
      </c>
      <c r="H121" s="52">
        <v>0</v>
      </c>
      <c r="I121" s="52">
        <v>0</v>
      </c>
      <c r="J121" s="78"/>
      <c r="K121" s="81">
        <v>20110307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20110307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2</v>
      </c>
      <c r="G123" s="52">
        <v>2</v>
      </c>
      <c r="H123" s="52">
        <v>0</v>
      </c>
      <c r="I123" s="52">
        <v>0</v>
      </c>
      <c r="J123" s="78"/>
      <c r="K123" s="81">
        <v>20110307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20110407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20110307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20110307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2</v>
      </c>
      <c r="G127" s="52">
        <v>2</v>
      </c>
      <c r="H127" s="52">
        <v>0</v>
      </c>
      <c r="I127" s="52">
        <v>0</v>
      </c>
      <c r="J127" s="78"/>
      <c r="K127" s="81">
        <v>20110307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20110307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20110407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0</v>
      </c>
      <c r="G130" s="52">
        <v>0</v>
      </c>
      <c r="H130" s="52">
        <v>0</v>
      </c>
      <c r="I130" s="52">
        <v>0</v>
      </c>
      <c r="J130" s="78"/>
      <c r="K130" s="81">
        <v>20110307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17</v>
      </c>
      <c r="G131" s="52">
        <v>17</v>
      </c>
      <c r="H131" s="52">
        <v>0</v>
      </c>
      <c r="I131" s="52">
        <v>0</v>
      </c>
      <c r="J131" s="78"/>
      <c r="K131" s="81">
        <v>20110307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20110307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20110307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20110407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20110407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1</v>
      </c>
      <c r="G136" s="52">
        <v>1</v>
      </c>
      <c r="H136" s="52">
        <v>0</v>
      </c>
      <c r="I136" s="52">
        <v>0</v>
      </c>
      <c r="J136" s="78"/>
      <c r="K136" s="81">
        <v>20110407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20110307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3</v>
      </c>
      <c r="G138" s="52">
        <v>3</v>
      </c>
      <c r="H138" s="52">
        <v>0</v>
      </c>
      <c r="I138" s="52">
        <v>0</v>
      </c>
      <c r="J138" s="78"/>
      <c r="K138" s="81">
        <v>20110307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2</v>
      </c>
      <c r="G139" s="52">
        <v>2</v>
      </c>
      <c r="H139" s="52">
        <v>0</v>
      </c>
      <c r="I139" s="52">
        <v>0</v>
      </c>
      <c r="J139" s="78"/>
      <c r="K139" s="81">
        <v>20110307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20110307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1</v>
      </c>
      <c r="G141" s="52">
        <v>1</v>
      </c>
      <c r="H141" s="52">
        <v>0</v>
      </c>
      <c r="I141" s="52">
        <v>0</v>
      </c>
      <c r="J141" s="78"/>
      <c r="K141" s="81">
        <v>20110407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20110307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8</v>
      </c>
      <c r="G143" s="52">
        <v>8</v>
      </c>
      <c r="H143" s="52">
        <v>0</v>
      </c>
      <c r="I143" s="52">
        <v>0</v>
      </c>
      <c r="J143" s="78"/>
      <c r="K143" s="81">
        <v>20110307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20110307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20110307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20110307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2</v>
      </c>
      <c r="G147" s="52">
        <v>2</v>
      </c>
      <c r="H147" s="52">
        <v>0</v>
      </c>
      <c r="I147" s="52">
        <v>0</v>
      </c>
      <c r="J147" s="78"/>
      <c r="K147" s="81">
        <v>20110307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>
        <v>1</v>
      </c>
      <c r="G148" s="52">
        <v>1</v>
      </c>
      <c r="H148" s="52">
        <v>0</v>
      </c>
      <c r="I148" s="52">
        <v>0</v>
      </c>
      <c r="J148" s="78"/>
      <c r="K148" s="81">
        <v>20110307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20110307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20110307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20110307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2</v>
      </c>
      <c r="G152" s="52">
        <v>2</v>
      </c>
      <c r="H152" s="52">
        <v>0</v>
      </c>
      <c r="I152" s="52">
        <v>0</v>
      </c>
      <c r="J152" s="78"/>
      <c r="K152" s="81">
        <v>20110307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81">
        <v>20110307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3</v>
      </c>
      <c r="G154" s="52">
        <v>3</v>
      </c>
      <c r="H154" s="52">
        <v>0</v>
      </c>
      <c r="I154" s="52">
        <v>0</v>
      </c>
      <c r="J154" s="78"/>
      <c r="K154" s="81">
        <v>20110307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20110407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20110407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1">
        <v>20110407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20110307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20110307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20110307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20110307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20110407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20110407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20110407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20110307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81">
        <v>20110307</v>
      </c>
    </row>
    <row r="167" spans="1:1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20110307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81">
        <v>20110307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81">
        <v>20110307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20110407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7</v>
      </c>
      <c r="G171" s="52">
        <v>7</v>
      </c>
      <c r="H171" s="52">
        <v>0</v>
      </c>
      <c r="I171" s="52">
        <v>0</v>
      </c>
      <c r="J171" s="78"/>
      <c r="K171" s="81">
        <v>20110407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0</v>
      </c>
      <c r="G172" s="52">
        <v>0</v>
      </c>
      <c r="H172" s="52">
        <v>0</v>
      </c>
      <c r="I172" s="52">
        <v>0</v>
      </c>
      <c r="J172" s="78"/>
      <c r="K172" s="81">
        <v>20110307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20110307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20110407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81">
        <v>20110407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20110407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20110307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20110307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20110307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20110307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81">
        <v>20110307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1729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20110307</v>
      </c>
    </row>
    <row r="184" spans="1:1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20110307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20110307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20110307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20110307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20110307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20110307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20110407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20110407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20110307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20110307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20110307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20110407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20110207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81">
        <v>20110407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81">
        <v>20110307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3</v>
      </c>
      <c r="G199" s="52">
        <v>3</v>
      </c>
      <c r="H199" s="52">
        <v>0</v>
      </c>
      <c r="I199" s="52">
        <v>0</v>
      </c>
      <c r="J199" s="78"/>
      <c r="K199" s="81">
        <v>20110307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20110307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14</v>
      </c>
      <c r="G201" s="52">
        <v>14</v>
      </c>
      <c r="H201" s="52">
        <v>0</v>
      </c>
      <c r="I201" s="52">
        <v>0</v>
      </c>
      <c r="J201" s="78"/>
      <c r="K201" s="81">
        <v>20110307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20110307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20110307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20110307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3</v>
      </c>
      <c r="G205" s="52">
        <v>3</v>
      </c>
      <c r="H205" s="52">
        <v>0</v>
      </c>
      <c r="I205" s="52">
        <v>0</v>
      </c>
      <c r="J205" s="78"/>
      <c r="K205" s="81">
        <v>20110307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19</v>
      </c>
      <c r="G206" s="52">
        <v>19</v>
      </c>
      <c r="H206" s="52">
        <v>0</v>
      </c>
      <c r="I206" s="52">
        <v>0</v>
      </c>
      <c r="J206" s="78"/>
      <c r="K206" s="81">
        <v>20110307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2</v>
      </c>
      <c r="G207" s="52">
        <v>2</v>
      </c>
      <c r="H207" s="52">
        <v>0</v>
      </c>
      <c r="I207" s="52">
        <v>0</v>
      </c>
      <c r="J207" s="78"/>
      <c r="K207" s="81">
        <v>20110307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23</v>
      </c>
      <c r="G208" s="52">
        <v>23</v>
      </c>
      <c r="H208" s="52">
        <v>0</v>
      </c>
      <c r="I208" s="52">
        <v>0</v>
      </c>
      <c r="J208" s="78"/>
      <c r="K208" s="81">
        <v>20110307</v>
      </c>
    </row>
    <row r="209" spans="1:1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17</v>
      </c>
      <c r="G209" s="52">
        <v>17</v>
      </c>
      <c r="H209" s="52">
        <v>0</v>
      </c>
      <c r="I209" s="52">
        <v>0</v>
      </c>
      <c r="J209" s="78"/>
      <c r="K209" s="81">
        <v>20110307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1</v>
      </c>
      <c r="G210" s="52">
        <v>1</v>
      </c>
      <c r="H210" s="52">
        <v>0</v>
      </c>
      <c r="I210" s="52">
        <v>0</v>
      </c>
      <c r="J210" s="78"/>
      <c r="K210" s="81">
        <v>20110307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3</v>
      </c>
      <c r="G211" s="52">
        <v>3</v>
      </c>
      <c r="H211" s="52">
        <v>0</v>
      </c>
      <c r="I211" s="52">
        <v>0</v>
      </c>
      <c r="J211" s="78"/>
      <c r="K211" s="81">
        <v>20110307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1</v>
      </c>
      <c r="G212" s="52">
        <v>1</v>
      </c>
      <c r="H212" s="52">
        <v>0</v>
      </c>
      <c r="I212" s="52">
        <v>0</v>
      </c>
      <c r="J212" s="78"/>
      <c r="K212" s="81">
        <v>20110307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20110307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20110307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3</v>
      </c>
      <c r="G215" s="52">
        <v>3</v>
      </c>
      <c r="H215" s="52">
        <v>0</v>
      </c>
      <c r="I215" s="52">
        <v>0</v>
      </c>
      <c r="J215" s="78"/>
      <c r="K215" s="81">
        <v>20110307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2</v>
      </c>
      <c r="G216" s="52">
        <v>2</v>
      </c>
      <c r="H216" s="52">
        <v>0</v>
      </c>
      <c r="I216" s="52">
        <v>0</v>
      </c>
      <c r="J216" s="78"/>
      <c r="K216" s="81">
        <v>20110307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20110307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20110407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20110407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20110307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 t="s">
        <v>1729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20110307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20110307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20110307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20110307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7</v>
      </c>
      <c r="G226" s="52">
        <v>7</v>
      </c>
      <c r="H226" s="52">
        <v>0</v>
      </c>
      <c r="I226" s="52">
        <v>0</v>
      </c>
      <c r="J226" s="78"/>
      <c r="K226" s="81">
        <v>20110407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1729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20110307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1</v>
      </c>
      <c r="G229" s="52">
        <v>1</v>
      </c>
      <c r="H229" s="52">
        <v>0</v>
      </c>
      <c r="I229" s="52">
        <v>0</v>
      </c>
      <c r="J229" s="78"/>
      <c r="K229" s="81">
        <v>20110407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15</v>
      </c>
      <c r="G230" s="52">
        <v>14</v>
      </c>
      <c r="H230" s="52">
        <v>0</v>
      </c>
      <c r="I230" s="52">
        <v>1</v>
      </c>
      <c r="J230" s="78"/>
      <c r="K230" s="81">
        <v>20110307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20110307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20110307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20110307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20110307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20110307</v>
      </c>
    </row>
    <row r="236" spans="1:1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20110307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20110307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20110307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20110407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2</v>
      </c>
      <c r="G240" s="52">
        <v>2</v>
      </c>
      <c r="H240" s="52">
        <v>0</v>
      </c>
      <c r="I240" s="52">
        <v>0</v>
      </c>
      <c r="J240" s="78"/>
      <c r="K240" s="81">
        <v>20110307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20110307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5</v>
      </c>
      <c r="G242" s="52">
        <v>5</v>
      </c>
      <c r="H242" s="52">
        <v>0</v>
      </c>
      <c r="I242" s="52">
        <v>0</v>
      </c>
      <c r="J242" s="78"/>
      <c r="K242" s="81">
        <v>20110307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20110407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59</v>
      </c>
      <c r="G244" s="52">
        <v>0</v>
      </c>
      <c r="H244" s="52">
        <v>59</v>
      </c>
      <c r="I244" s="52">
        <v>0</v>
      </c>
      <c r="J244" s="78"/>
      <c r="K244" s="81">
        <v>20110407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1</v>
      </c>
      <c r="G245" s="52">
        <v>1</v>
      </c>
      <c r="H245" s="52">
        <v>0</v>
      </c>
      <c r="I245" s="52">
        <v>0</v>
      </c>
      <c r="J245" s="78"/>
      <c r="K245" s="81">
        <v>20110407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20110307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79" t="s">
        <v>1729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20110407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20110307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20110307</v>
      </c>
    </row>
    <row r="251" spans="1:1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20110307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20110307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20110307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6</v>
      </c>
      <c r="G254" s="52">
        <v>6</v>
      </c>
      <c r="H254" s="52">
        <v>0</v>
      </c>
      <c r="I254" s="52">
        <v>0</v>
      </c>
      <c r="J254" s="78"/>
      <c r="K254" s="81">
        <v>20110307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18</v>
      </c>
      <c r="G255" s="52">
        <v>16</v>
      </c>
      <c r="H255" s="52">
        <v>2</v>
      </c>
      <c r="I255" s="52">
        <v>0</v>
      </c>
      <c r="J255" s="78"/>
      <c r="K255" s="81">
        <v>20110307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20110307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20110307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10</v>
      </c>
      <c r="G258" s="52">
        <v>6</v>
      </c>
      <c r="H258" s="52">
        <v>4</v>
      </c>
      <c r="I258" s="52">
        <v>0</v>
      </c>
      <c r="J258" s="78"/>
      <c r="K258" s="81">
        <v>20110407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20110307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3</v>
      </c>
      <c r="G260" s="52">
        <v>3</v>
      </c>
      <c r="H260" s="52">
        <v>0</v>
      </c>
      <c r="I260" s="52">
        <v>0</v>
      </c>
      <c r="J260" s="78"/>
      <c r="K260" s="81">
        <v>20110307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20110407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20110307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11</v>
      </c>
      <c r="G263" s="52">
        <v>11</v>
      </c>
      <c r="H263" s="52">
        <v>0</v>
      </c>
      <c r="I263" s="52">
        <v>0</v>
      </c>
      <c r="J263" s="78"/>
      <c r="K263" s="81">
        <v>20110407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20110307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20110407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20110307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20110407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20110307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20110307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20110307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20110307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20110307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20110307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20110307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20110307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15</v>
      </c>
      <c r="G276" s="52">
        <v>15</v>
      </c>
      <c r="H276" s="52">
        <v>0</v>
      </c>
      <c r="I276" s="52">
        <v>0</v>
      </c>
      <c r="J276" s="78"/>
      <c r="K276" s="81">
        <v>20110307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20110407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20110307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20110307</v>
      </c>
    </row>
    <row r="280" spans="1:1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6</v>
      </c>
      <c r="G280" s="52">
        <v>6</v>
      </c>
      <c r="H280" s="52">
        <v>0</v>
      </c>
      <c r="I280" s="52">
        <v>0</v>
      </c>
      <c r="J280" s="78"/>
      <c r="K280" s="81">
        <v>20110307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1</v>
      </c>
      <c r="G281" s="52">
        <v>1</v>
      </c>
      <c r="H281" s="52">
        <v>0</v>
      </c>
      <c r="I281" s="52">
        <v>0</v>
      </c>
      <c r="J281" s="78"/>
      <c r="K281" s="81">
        <v>20110407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159</v>
      </c>
      <c r="G282" s="52">
        <v>4</v>
      </c>
      <c r="H282" s="52">
        <v>155</v>
      </c>
      <c r="I282" s="52">
        <v>0</v>
      </c>
      <c r="J282" s="78"/>
      <c r="K282" s="81">
        <v>20110407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3</v>
      </c>
      <c r="G283" s="52">
        <v>3</v>
      </c>
      <c r="H283" s="52">
        <v>0</v>
      </c>
      <c r="I283" s="52">
        <v>0</v>
      </c>
      <c r="J283" s="78"/>
      <c r="K283" s="81">
        <v>20110407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20110307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20110307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20110307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20110307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20110307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20110307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20110407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20110307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20110307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20110307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20110307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1</v>
      </c>
      <c r="G295" s="52">
        <v>1</v>
      </c>
      <c r="H295" s="52">
        <v>0</v>
      </c>
      <c r="I295" s="52">
        <v>0</v>
      </c>
      <c r="J295" s="78"/>
      <c r="K295" s="81">
        <v>20110407</v>
      </c>
    </row>
    <row r="296" spans="1:1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20110307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20110307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20110407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20110307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20110407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20110307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20110307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20110307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20110307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20110307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20110307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20110307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 t="s">
        <v>1729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11</v>
      </c>
      <c r="G309" s="52">
        <v>11</v>
      </c>
      <c r="H309" s="52">
        <v>0</v>
      </c>
      <c r="I309" s="52">
        <v>0</v>
      </c>
      <c r="J309" s="78"/>
      <c r="K309" s="81">
        <v>20110307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3</v>
      </c>
      <c r="G310" s="52">
        <v>3</v>
      </c>
      <c r="H310" s="52">
        <v>0</v>
      </c>
      <c r="I310" s="52">
        <v>0</v>
      </c>
      <c r="J310" s="78"/>
      <c r="K310" s="81">
        <v>20110307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20110407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20110307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20110307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20110307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1</v>
      </c>
      <c r="G315" s="52">
        <v>1</v>
      </c>
      <c r="H315" s="52">
        <v>0</v>
      </c>
      <c r="I315" s="52">
        <v>0</v>
      </c>
      <c r="J315" s="78"/>
      <c r="K315" s="81">
        <v>20110307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20110307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2</v>
      </c>
      <c r="G317" s="52">
        <v>0</v>
      </c>
      <c r="H317" s="52">
        <v>2</v>
      </c>
      <c r="I317" s="52">
        <v>0</v>
      </c>
      <c r="J317" s="78"/>
      <c r="K317" s="81">
        <v>20110307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20110407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20110307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20110307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20110307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20110307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20110307</v>
      </c>
    </row>
    <row r="324" spans="1:1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20110307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81">
        <v>20110407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2</v>
      </c>
      <c r="G326" s="52">
        <v>2</v>
      </c>
      <c r="H326" s="52">
        <v>0</v>
      </c>
      <c r="I326" s="52">
        <v>0</v>
      </c>
      <c r="J326" s="78"/>
      <c r="K326" s="81">
        <v>20110307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6</v>
      </c>
      <c r="G327" s="52">
        <v>6</v>
      </c>
      <c r="H327" s="52">
        <v>0</v>
      </c>
      <c r="I327" s="52">
        <v>0</v>
      </c>
      <c r="J327" s="78"/>
      <c r="K327" s="81">
        <v>20110307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20110407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20110307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20110407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20110407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1</v>
      </c>
      <c r="G332" s="52">
        <v>1</v>
      </c>
      <c r="H332" s="52">
        <v>0</v>
      </c>
      <c r="I332" s="52">
        <v>0</v>
      </c>
      <c r="J332" s="78"/>
      <c r="K332" s="81">
        <v>20110307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20110307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6</v>
      </c>
      <c r="G334" s="52">
        <v>6</v>
      </c>
      <c r="H334" s="52">
        <v>0</v>
      </c>
      <c r="I334" s="52">
        <v>0</v>
      </c>
      <c r="J334" s="78"/>
      <c r="K334" s="81">
        <v>20110207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20110307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3</v>
      </c>
      <c r="G336" s="52">
        <v>3</v>
      </c>
      <c r="H336" s="52">
        <v>0</v>
      </c>
      <c r="I336" s="52">
        <v>0</v>
      </c>
      <c r="J336" s="78"/>
      <c r="K336" s="81">
        <v>20110307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20110307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20110407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20110307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32</v>
      </c>
      <c r="G340" s="52">
        <v>32</v>
      </c>
      <c r="H340" s="52">
        <v>0</v>
      </c>
      <c r="I340" s="52">
        <v>0</v>
      </c>
      <c r="J340" s="78"/>
      <c r="K340" s="81">
        <v>20110307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81">
        <v>20110307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8</v>
      </c>
      <c r="G342" s="52">
        <v>8</v>
      </c>
      <c r="H342" s="52">
        <v>0</v>
      </c>
      <c r="I342" s="52">
        <v>0</v>
      </c>
      <c r="J342" s="78"/>
      <c r="K342" s="81">
        <v>20110307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20110307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>
        <v>2</v>
      </c>
      <c r="G344" s="52">
        <v>2</v>
      </c>
      <c r="H344" s="52">
        <v>0</v>
      </c>
      <c r="I344" s="52">
        <v>0</v>
      </c>
      <c r="J344" s="78"/>
      <c r="K344" s="79" t="s">
        <v>1729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20110407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0</v>
      </c>
      <c r="G346" s="52">
        <v>0</v>
      </c>
      <c r="H346" s="52">
        <v>0</v>
      </c>
      <c r="I346" s="52">
        <v>0</v>
      </c>
      <c r="J346" s="78"/>
      <c r="K346" s="81">
        <v>20110307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20110307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7</v>
      </c>
      <c r="G348" s="52">
        <v>7</v>
      </c>
      <c r="H348" s="52">
        <v>0</v>
      </c>
      <c r="I348" s="52">
        <v>0</v>
      </c>
      <c r="J348" s="78"/>
      <c r="K348" s="81">
        <v>20110307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20110407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20110407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20110307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20110307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20110307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20110407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20110307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20110307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2</v>
      </c>
      <c r="G357" s="52">
        <v>2</v>
      </c>
      <c r="H357" s="52">
        <v>0</v>
      </c>
      <c r="I357" s="52">
        <v>0</v>
      </c>
      <c r="J357" s="78"/>
      <c r="K357" s="81">
        <v>20110307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20110307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20110407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20110307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20110307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20110307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20110307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20110407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20110307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20110307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20110307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20110307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20110307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20110307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5</v>
      </c>
      <c r="G371" s="52">
        <v>5</v>
      </c>
      <c r="H371" s="52">
        <v>0</v>
      </c>
      <c r="I371" s="52">
        <v>0</v>
      </c>
      <c r="J371" s="78"/>
      <c r="K371" s="81">
        <v>20110307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20110307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20110307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20110407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81">
        <v>20110307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79" t="s">
        <v>1729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5</v>
      </c>
      <c r="G377" s="52">
        <v>5</v>
      </c>
      <c r="H377" s="52">
        <v>0</v>
      </c>
      <c r="I377" s="52">
        <v>0</v>
      </c>
      <c r="J377" s="78"/>
      <c r="K377" s="81">
        <v>20110307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4</v>
      </c>
      <c r="G378" s="52">
        <v>4</v>
      </c>
      <c r="H378" s="52">
        <v>0</v>
      </c>
      <c r="I378" s="52">
        <v>0</v>
      </c>
      <c r="J378" s="78"/>
      <c r="K378" s="81">
        <v>20110307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6</v>
      </c>
      <c r="G379" s="52">
        <v>6</v>
      </c>
      <c r="H379" s="52">
        <v>0</v>
      </c>
      <c r="I379" s="52">
        <v>0</v>
      </c>
      <c r="J379" s="78"/>
      <c r="K379" s="81">
        <v>20110307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4</v>
      </c>
      <c r="G380" s="52">
        <v>4</v>
      </c>
      <c r="H380" s="52">
        <v>0</v>
      </c>
      <c r="I380" s="52">
        <v>0</v>
      </c>
      <c r="J380" s="78"/>
      <c r="K380" s="81">
        <v>20110307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81">
        <v>20110407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20110307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15</v>
      </c>
      <c r="G383" s="52">
        <v>1</v>
      </c>
      <c r="H383" s="52">
        <v>14</v>
      </c>
      <c r="I383" s="52">
        <v>0</v>
      </c>
      <c r="J383" s="78"/>
      <c r="K383" s="81">
        <v>20110307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20110307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2</v>
      </c>
      <c r="G385" s="52">
        <v>2</v>
      </c>
      <c r="H385" s="52">
        <v>0</v>
      </c>
      <c r="I385" s="52">
        <v>0</v>
      </c>
      <c r="J385" s="78"/>
      <c r="K385" s="81">
        <v>20110307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20110307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20110307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1</v>
      </c>
      <c r="G388" s="52">
        <v>1</v>
      </c>
      <c r="H388" s="52">
        <v>0</v>
      </c>
      <c r="I388" s="52">
        <v>0</v>
      </c>
      <c r="J388" s="78"/>
      <c r="K388" s="81">
        <v>20110307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20110407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20110307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20110307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20110307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1729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3</v>
      </c>
      <c r="G394" s="52">
        <v>3</v>
      </c>
      <c r="H394" s="52">
        <v>0</v>
      </c>
      <c r="I394" s="52">
        <v>0</v>
      </c>
      <c r="J394" s="78"/>
      <c r="K394" s="81">
        <v>20110307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20110407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81">
        <v>20110307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20110407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20110307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20110307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2</v>
      </c>
      <c r="G400" s="52">
        <v>2</v>
      </c>
      <c r="H400" s="52">
        <v>0</v>
      </c>
      <c r="I400" s="52">
        <v>0</v>
      </c>
      <c r="J400" s="78"/>
      <c r="K400" s="81">
        <v>20110307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20110307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20110307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3</v>
      </c>
      <c r="G403" s="52">
        <v>3</v>
      </c>
      <c r="H403" s="52">
        <v>0</v>
      </c>
      <c r="I403" s="52">
        <v>0</v>
      </c>
      <c r="J403" s="78"/>
      <c r="K403" s="81">
        <v>20110307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4</v>
      </c>
      <c r="G404" s="52">
        <v>4</v>
      </c>
      <c r="H404" s="52">
        <v>0</v>
      </c>
      <c r="I404" s="52">
        <v>0</v>
      </c>
      <c r="J404" s="78"/>
      <c r="K404" s="81">
        <v>20110307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20110407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20110307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20110307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20110407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20110307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0</v>
      </c>
      <c r="G410" s="52">
        <v>0</v>
      </c>
      <c r="H410" s="52">
        <v>0</v>
      </c>
      <c r="I410" s="52">
        <v>0</v>
      </c>
      <c r="J410" s="78"/>
      <c r="K410" s="81">
        <v>20110307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20110307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20110407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1">
        <v>20110307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20110307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20110307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2</v>
      </c>
      <c r="G416" s="52">
        <v>2</v>
      </c>
      <c r="H416" s="52">
        <v>0</v>
      </c>
      <c r="I416" s="52">
        <v>0</v>
      </c>
      <c r="J416" s="78"/>
      <c r="K416" s="81">
        <v>20110307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20110307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20110307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20110307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20110407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20110307</v>
      </c>
    </row>
    <row r="422" spans="1:1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20110407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20110307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20110307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20110407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1</v>
      </c>
      <c r="G426" s="52">
        <v>1</v>
      </c>
      <c r="H426" s="52">
        <v>0</v>
      </c>
      <c r="I426" s="52">
        <v>0</v>
      </c>
      <c r="J426" s="78"/>
      <c r="K426" s="81">
        <v>20110307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20110307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20110307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20110307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20110307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20110407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8</v>
      </c>
      <c r="G432" s="52">
        <v>8</v>
      </c>
      <c r="H432" s="52">
        <v>0</v>
      </c>
      <c r="I432" s="52">
        <v>0</v>
      </c>
      <c r="J432" s="78"/>
      <c r="K432" s="81">
        <v>20110307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20110307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20110307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20110307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3</v>
      </c>
      <c r="G436" s="52">
        <v>3</v>
      </c>
      <c r="H436" s="52">
        <v>0</v>
      </c>
      <c r="I436" s="52">
        <v>0</v>
      </c>
      <c r="J436" s="78"/>
      <c r="K436" s="81">
        <v>20110307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20110307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20110307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20110307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20110307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20110307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20110307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20110307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20110307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20110307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20110307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4</v>
      </c>
      <c r="G447" s="52">
        <v>4</v>
      </c>
      <c r="H447" s="52">
        <v>0</v>
      </c>
      <c r="I447" s="52">
        <v>0</v>
      </c>
      <c r="J447" s="78"/>
      <c r="K447" s="81">
        <v>20110307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2</v>
      </c>
      <c r="G448" s="52">
        <v>2</v>
      </c>
      <c r="H448" s="52">
        <v>0</v>
      </c>
      <c r="I448" s="52">
        <v>0</v>
      </c>
      <c r="J448" s="78"/>
      <c r="K448" s="81">
        <v>20110307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15</v>
      </c>
      <c r="G449" s="52">
        <v>15</v>
      </c>
      <c r="H449" s="52">
        <v>0</v>
      </c>
      <c r="I449" s="52">
        <v>0</v>
      </c>
      <c r="J449" s="78"/>
      <c r="K449" s="81">
        <v>20110407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8</v>
      </c>
      <c r="G450" s="52">
        <v>8</v>
      </c>
      <c r="H450" s="52">
        <v>0</v>
      </c>
      <c r="I450" s="52">
        <v>0</v>
      </c>
      <c r="J450" s="78"/>
      <c r="K450" s="81">
        <v>20110407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40</v>
      </c>
      <c r="G451" s="52">
        <v>16</v>
      </c>
      <c r="H451" s="52">
        <v>24</v>
      </c>
      <c r="I451" s="52">
        <v>0</v>
      </c>
      <c r="J451" s="78"/>
      <c r="K451" s="81">
        <v>20110307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20110307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4</v>
      </c>
      <c r="G453" s="52">
        <v>4</v>
      </c>
      <c r="H453" s="52">
        <v>0</v>
      </c>
      <c r="I453" s="52">
        <v>0</v>
      </c>
      <c r="J453" s="78"/>
      <c r="K453" s="81">
        <v>20110307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20110307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15</v>
      </c>
      <c r="G455" s="52">
        <v>15</v>
      </c>
      <c r="H455" s="52">
        <v>0</v>
      </c>
      <c r="I455" s="52">
        <v>0</v>
      </c>
      <c r="J455" s="78"/>
      <c r="K455" s="81">
        <v>20110407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5</v>
      </c>
      <c r="G456" s="52">
        <v>5</v>
      </c>
      <c r="H456" s="52">
        <v>0</v>
      </c>
      <c r="I456" s="52">
        <v>0</v>
      </c>
      <c r="J456" s="78"/>
      <c r="K456" s="81">
        <v>20110407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20110307</v>
      </c>
    </row>
    <row r="458" spans="1:1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81</v>
      </c>
      <c r="G458" s="52">
        <v>30</v>
      </c>
      <c r="H458" s="52">
        <v>51</v>
      </c>
      <c r="I458" s="52">
        <v>0</v>
      </c>
      <c r="J458" s="78"/>
      <c r="K458" s="81">
        <v>20110407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81">
        <v>20110307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10</v>
      </c>
      <c r="G460" s="52">
        <v>10</v>
      </c>
      <c r="H460" s="52">
        <v>0</v>
      </c>
      <c r="I460" s="52">
        <v>0</v>
      </c>
      <c r="J460" s="78"/>
      <c r="K460" s="81">
        <v>20110307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10</v>
      </c>
      <c r="G461" s="52">
        <v>10</v>
      </c>
      <c r="H461" s="52">
        <v>0</v>
      </c>
      <c r="I461" s="52">
        <v>0</v>
      </c>
      <c r="J461" s="78"/>
      <c r="K461" s="81">
        <v>20110407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3</v>
      </c>
      <c r="G462" s="52">
        <v>3</v>
      </c>
      <c r="H462" s="52">
        <v>0</v>
      </c>
      <c r="I462" s="52">
        <v>0</v>
      </c>
      <c r="J462" s="78"/>
      <c r="K462" s="81">
        <v>20110307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20110307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20</v>
      </c>
      <c r="G464" s="52">
        <v>20</v>
      </c>
      <c r="H464" s="52">
        <v>0</v>
      </c>
      <c r="I464" s="52">
        <v>0</v>
      </c>
      <c r="J464" s="78"/>
      <c r="K464" s="81">
        <v>20110307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20110307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20110407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20110307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0</v>
      </c>
      <c r="G468" s="52">
        <v>0</v>
      </c>
      <c r="H468" s="52">
        <v>0</v>
      </c>
      <c r="I468" s="52">
        <v>0</v>
      </c>
      <c r="J468" s="78"/>
      <c r="K468" s="81">
        <v>20110307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20110307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81">
        <v>20110307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2</v>
      </c>
      <c r="G471" s="52">
        <v>2</v>
      </c>
      <c r="H471" s="52">
        <v>0</v>
      </c>
      <c r="I471" s="52">
        <v>0</v>
      </c>
      <c r="J471" s="78"/>
      <c r="K471" s="81">
        <v>20110407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2</v>
      </c>
      <c r="G472" s="52">
        <v>2</v>
      </c>
      <c r="H472" s="52">
        <v>0</v>
      </c>
      <c r="I472" s="52">
        <v>0</v>
      </c>
      <c r="J472" s="78"/>
      <c r="K472" s="81">
        <v>20110307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1">
        <v>20110307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9</v>
      </c>
      <c r="G474" s="52">
        <v>9</v>
      </c>
      <c r="H474" s="52">
        <v>0</v>
      </c>
      <c r="I474" s="52">
        <v>0</v>
      </c>
      <c r="J474" s="78"/>
      <c r="K474" s="81">
        <v>20110307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2</v>
      </c>
      <c r="G475" s="52">
        <v>2</v>
      </c>
      <c r="H475" s="52">
        <v>0</v>
      </c>
      <c r="I475" s="52">
        <v>0</v>
      </c>
      <c r="J475" s="78"/>
      <c r="K475" s="81">
        <v>20110307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20110407</v>
      </c>
    </row>
    <row r="477" spans="1:1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6</v>
      </c>
      <c r="G477" s="52">
        <v>6</v>
      </c>
      <c r="H477" s="52">
        <v>0</v>
      </c>
      <c r="I477" s="52">
        <v>0</v>
      </c>
      <c r="J477" s="78"/>
      <c r="K477" s="81">
        <v>20110307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20110407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3</v>
      </c>
      <c r="G479" s="52">
        <v>1</v>
      </c>
      <c r="H479" s="52">
        <v>2</v>
      </c>
      <c r="I479" s="52">
        <v>0</v>
      </c>
      <c r="J479" s="78"/>
      <c r="K479" s="81">
        <v>20110307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20110407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20110307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20110307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20110307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20110407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4</v>
      </c>
      <c r="G485" s="52">
        <v>4</v>
      </c>
      <c r="H485" s="52">
        <v>0</v>
      </c>
      <c r="I485" s="52">
        <v>0</v>
      </c>
      <c r="J485" s="78"/>
      <c r="K485" s="81">
        <v>20110407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20110407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79" t="s">
        <v>1729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20110307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20110307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20110307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20110307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20110407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18</v>
      </c>
      <c r="G493" s="52">
        <v>8</v>
      </c>
      <c r="H493" s="52">
        <v>10</v>
      </c>
      <c r="I493" s="52">
        <v>0</v>
      </c>
      <c r="J493" s="78"/>
      <c r="K493" s="81">
        <v>20110307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20110407</v>
      </c>
    </row>
    <row r="495" spans="1:1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20110207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20110307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20110307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20110307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20110307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20110307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20110307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20110307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20110407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1</v>
      </c>
      <c r="G504" s="52">
        <v>1</v>
      </c>
      <c r="H504" s="52">
        <v>0</v>
      </c>
      <c r="I504" s="52">
        <v>0</v>
      </c>
      <c r="J504" s="78"/>
      <c r="K504" s="81">
        <v>20110307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20110307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20110307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20110407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20110307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20110307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20110307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20110407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81">
        <v>20110307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20110307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3</v>
      </c>
      <c r="G514" s="52">
        <v>3</v>
      </c>
      <c r="H514" s="52">
        <v>0</v>
      </c>
      <c r="I514" s="52">
        <v>0</v>
      </c>
      <c r="J514" s="78"/>
      <c r="K514" s="81">
        <v>20110407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20110407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10</v>
      </c>
      <c r="G516" s="52">
        <v>10</v>
      </c>
      <c r="H516" s="52">
        <v>0</v>
      </c>
      <c r="I516" s="52">
        <v>0</v>
      </c>
      <c r="J516" s="78"/>
      <c r="K516" s="81">
        <v>20110307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20110307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15</v>
      </c>
      <c r="G518" s="52">
        <v>15</v>
      </c>
      <c r="H518" s="52">
        <v>0</v>
      </c>
      <c r="I518" s="52">
        <v>0</v>
      </c>
      <c r="J518" s="78"/>
      <c r="K518" s="81">
        <v>20110407</v>
      </c>
    </row>
    <row r="519" spans="1:1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20110307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20110307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2</v>
      </c>
      <c r="G521" s="52">
        <v>2</v>
      </c>
      <c r="H521" s="52">
        <v>0</v>
      </c>
      <c r="I521" s="52">
        <v>0</v>
      </c>
      <c r="J521" s="78"/>
      <c r="K521" s="81">
        <v>20110307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20110407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20110407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20110407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20110307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20110307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20110407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0</v>
      </c>
      <c r="G528" s="52">
        <v>0</v>
      </c>
      <c r="H528" s="52">
        <v>0</v>
      </c>
      <c r="I528" s="52">
        <v>0</v>
      </c>
      <c r="J528" s="78"/>
      <c r="K528" s="81">
        <v>20110307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3</v>
      </c>
      <c r="G529" s="52">
        <v>3</v>
      </c>
      <c r="H529" s="52">
        <v>0</v>
      </c>
      <c r="I529" s="52">
        <v>0</v>
      </c>
      <c r="J529" s="78"/>
      <c r="K529" s="81">
        <v>20110307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20110307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20110407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20110307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20110307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81">
        <v>20110407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20110307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20110307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81">
        <v>20110307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20110307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20110307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20110307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20110307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20110307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20110407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20110307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20110307</v>
      </c>
    </row>
    <row r="546" spans="1:1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20110307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7</v>
      </c>
      <c r="G547" s="52">
        <v>7</v>
      </c>
      <c r="H547" s="52">
        <v>0</v>
      </c>
      <c r="I547" s="52">
        <v>0</v>
      </c>
      <c r="J547" s="78"/>
      <c r="K547" s="81">
        <v>20110307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20110407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20110407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20110307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20110307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20110407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20110307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20110307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20110307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20110407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>
        <v>2</v>
      </c>
      <c r="G557" s="52">
        <v>2</v>
      </c>
      <c r="H557" s="52">
        <v>0</v>
      </c>
      <c r="I557" s="52">
        <v>0</v>
      </c>
      <c r="J557" s="78"/>
      <c r="K557" s="79" t="s">
        <v>1729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20110307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20110407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20110307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20110307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20110407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20110307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20110307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79" t="s">
        <v>1729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20110407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20110307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20110307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4</v>
      </c>
      <c r="G569" s="52">
        <v>4</v>
      </c>
      <c r="H569" s="52">
        <v>0</v>
      </c>
      <c r="I569" s="52">
        <v>0</v>
      </c>
      <c r="J569" s="78"/>
      <c r="K569" s="81">
        <v>20110407</v>
      </c>
    </row>
    <row r="570" spans="1:1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20110407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1</v>
      </c>
      <c r="G571" s="52">
        <v>1</v>
      </c>
      <c r="H571" s="52">
        <v>0</v>
      </c>
      <c r="I571" s="52">
        <v>0</v>
      </c>
      <c r="J571" s="78"/>
      <c r="K571" s="81">
        <v>20110407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3</v>
      </c>
      <c r="G572" s="52">
        <v>2</v>
      </c>
      <c r="H572" s="52">
        <v>0</v>
      </c>
      <c r="I572" s="52">
        <v>1</v>
      </c>
      <c r="J572" s="78"/>
      <c r="K572" s="81">
        <v>20110407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4</v>
      </c>
      <c r="G573" s="52">
        <v>4</v>
      </c>
      <c r="H573" s="52">
        <v>0</v>
      </c>
      <c r="I573" s="52">
        <v>0</v>
      </c>
      <c r="J573" s="78"/>
      <c r="K573" s="81">
        <v>20110407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20110407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20110307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20110407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20110307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20110307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20110307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20110307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20110307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20110307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 t="s">
        <v>1729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20110307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20110307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20110307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20110307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2</v>
      </c>
      <c r="G588" s="52">
        <v>2</v>
      </c>
      <c r="H588" s="52">
        <v>0</v>
      </c>
      <c r="I588" s="52">
        <v>0</v>
      </c>
      <c r="J588" s="78"/>
      <c r="K588" s="81">
        <v>20110307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4</v>
      </c>
      <c r="G589" s="52">
        <v>4</v>
      </c>
      <c r="H589" s="52">
        <v>0</v>
      </c>
      <c r="I589" s="52">
        <v>0</v>
      </c>
      <c r="J589" s="78"/>
      <c r="K589" s="81">
        <v>20110307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20110307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20110307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52" t="s">
        <v>997</v>
      </c>
      <c r="G592" s="52"/>
      <c r="H592" s="52"/>
      <c r="I592" s="52"/>
      <c r="J592" s="78"/>
      <c r="K592" s="79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20110307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20110307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3</v>
      </c>
      <c r="G595" s="52">
        <v>3</v>
      </c>
      <c r="H595" s="52">
        <v>0</v>
      </c>
      <c r="I595" s="52">
        <v>0</v>
      </c>
      <c r="J595" s="78"/>
      <c r="K595" s="81">
        <v>20110407</v>
      </c>
    </row>
    <row r="596" spans="1:1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20110307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20110307</v>
      </c>
    </row>
    <row r="598" spans="1:11" ht="1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20110307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1103</v>
      </c>
      <c r="C5" s="1" t="s">
        <v>1107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1106</v>
      </c>
      <c r="B6" s="8" t="s">
        <v>1104</v>
      </c>
      <c r="C6" s="11" t="s">
        <v>1108</v>
      </c>
      <c r="D6" s="10" t="s">
        <v>1105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1246</v>
      </c>
      <c r="E7" s="24"/>
      <c r="F7" s="76">
        <f>SUM(F31:F53)</f>
        <v>25</v>
      </c>
      <c r="G7" s="22">
        <f>SUM(G31:G53)</f>
        <v>25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1316</v>
      </c>
      <c r="E8" s="24"/>
      <c r="F8" s="76">
        <f>SUM(F54:F123)</f>
        <v>288</v>
      </c>
      <c r="G8" s="22">
        <f>SUM(G54:G123)</f>
        <v>21</v>
      </c>
      <c r="H8" s="22">
        <f>SUM(H54:H123)</f>
        <v>0</v>
      </c>
      <c r="I8" s="22">
        <f>SUM(I54:I123)</f>
        <v>267</v>
      </c>
      <c r="K8" s="27"/>
    </row>
    <row r="9" spans="1:11" s="3" customFormat="1" ht="12.75">
      <c r="A9" s="19"/>
      <c r="B9" s="23"/>
      <c r="C9" s="18"/>
      <c r="D9" s="22" t="s">
        <v>1527</v>
      </c>
      <c r="E9" s="24"/>
      <c r="F9" s="76">
        <f>SUM(F124:F163)</f>
        <v>18</v>
      </c>
      <c r="G9" s="22">
        <f>SUM(G124:G163)</f>
        <v>18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1647</v>
      </c>
      <c r="E10" s="24"/>
      <c r="F10" s="76">
        <f>SUM(F164:F200)</f>
        <v>17</v>
      </c>
      <c r="G10" s="22">
        <f>SUM(G164:G200)</f>
        <v>17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6">
        <f>SUM(F201:F216)</f>
        <v>41</v>
      </c>
      <c r="G11" s="22">
        <f>SUM(G201:G216)</f>
        <v>41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6">
        <f>SUM(F217:F230)</f>
        <v>9</v>
      </c>
      <c r="G12" s="22">
        <f>SUM(G217:G230)</f>
        <v>9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6">
        <f>SUM(F231:F252)</f>
        <v>8</v>
      </c>
      <c r="G13" s="22">
        <f>SUM(G231:G252)</f>
        <v>5</v>
      </c>
      <c r="H13" s="22">
        <f>SUM(H231:H252)</f>
        <v>3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6">
        <f>SUM(F253:F276)</f>
        <v>35</v>
      </c>
      <c r="G14" s="22">
        <f>SUM(G253:G276)</f>
        <v>29</v>
      </c>
      <c r="H14" s="22">
        <f>SUM(H253:H276)</f>
        <v>6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6">
        <f>SUM(F277:F288)</f>
        <v>11</v>
      </c>
      <c r="G15" s="22">
        <f>SUM(G277:G288)</f>
        <v>11</v>
      </c>
      <c r="H15" s="22">
        <f>SUM(H277:H288)</f>
        <v>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6">
        <f>SUM(F289:F314)</f>
        <v>6</v>
      </c>
      <c r="G16" s="22">
        <f>SUM(G289:G314)</f>
        <v>6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6">
        <f>SUM(F315:F327)</f>
        <v>8</v>
      </c>
      <c r="G17" s="22">
        <f>SUM(G315:G327)</f>
        <v>6</v>
      </c>
      <c r="H17" s="22">
        <f>SUM(H315:H327)</f>
        <v>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6">
        <f>SUM(F328:F352)</f>
        <v>22</v>
      </c>
      <c r="G18" s="22">
        <f>SUM(G328:G352)</f>
        <v>22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6">
        <f>SUM(F353:F405)</f>
        <v>34</v>
      </c>
      <c r="G19" s="22">
        <f>SUM(G353:G405)</f>
        <v>28</v>
      </c>
      <c r="H19" s="22">
        <f>SUM(H353:H405)</f>
        <v>6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6">
        <f>SUM(F406:F444)</f>
        <v>5</v>
      </c>
      <c r="G20" s="22">
        <f>SUM(G406:G444)</f>
        <v>5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6">
        <f>SUM(F445:F477)</f>
        <v>156</v>
      </c>
      <c r="G21" s="22">
        <f>SUM(G445:G477)</f>
        <v>81</v>
      </c>
      <c r="H21" s="22">
        <f>SUM(H445:H477)</f>
        <v>75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6">
        <f>SUM(F478:F493)</f>
        <v>14</v>
      </c>
      <c r="G22" s="22">
        <f>SUM(G478:G493)</f>
        <v>3</v>
      </c>
      <c r="H22" s="22">
        <f>SUM(H478:H493)</f>
        <v>11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6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6">
        <f>SUM(F509:F529)</f>
        <v>20</v>
      </c>
      <c r="G24" s="22">
        <f>SUM(G509:G529)</f>
        <v>20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1037</v>
      </c>
      <c r="E25" s="24"/>
      <c r="F25" s="76">
        <f>SUM(F530:F553)</f>
        <v>6</v>
      </c>
      <c r="G25" s="22">
        <f>SUM(G530:G553)</f>
        <v>6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1120</v>
      </c>
      <c r="E26" s="24"/>
      <c r="F26" s="76">
        <f>SUM(F554:F574)</f>
        <v>4</v>
      </c>
      <c r="G26" s="22">
        <f>SUM(G554:G574)</f>
        <v>4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1185</v>
      </c>
      <c r="E27" s="24"/>
      <c r="F27" s="76">
        <f>SUM(F575:F597)</f>
        <v>7</v>
      </c>
      <c r="G27" s="22">
        <f>SUM(G575:G597)</f>
        <v>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1109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6">
        <f>SUM(F7:F28)</f>
        <v>737</v>
      </c>
      <c r="G29" s="22">
        <f>SUM(G7:G28)</f>
        <v>367</v>
      </c>
      <c r="H29" s="22">
        <f>SUM(H7:H28)</f>
        <v>103</v>
      </c>
      <c r="I29" s="22">
        <f>SUM(I7:I28)</f>
        <v>267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20110307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20110307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3</v>
      </c>
      <c r="G33" s="52">
        <v>3</v>
      </c>
      <c r="H33" s="52">
        <v>0</v>
      </c>
      <c r="I33" s="52">
        <v>0</v>
      </c>
      <c r="J33" s="78"/>
      <c r="K33" s="81">
        <v>20110307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20110307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20110307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20110307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20110307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9</v>
      </c>
      <c r="G38" s="52">
        <v>9</v>
      </c>
      <c r="H38" s="52">
        <v>0</v>
      </c>
      <c r="I38" s="52">
        <v>0</v>
      </c>
      <c r="J38" s="78"/>
      <c r="K38" s="81">
        <v>20110307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20110307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20110307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1</v>
      </c>
      <c r="G41" s="52">
        <v>1</v>
      </c>
      <c r="H41" s="52">
        <v>0</v>
      </c>
      <c r="I41" s="52">
        <v>0</v>
      </c>
      <c r="J41" s="78"/>
      <c r="K41" s="81">
        <v>20110307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6</v>
      </c>
      <c r="G42" s="52">
        <v>6</v>
      </c>
      <c r="H42" s="52">
        <v>0</v>
      </c>
      <c r="I42" s="52">
        <v>0</v>
      </c>
      <c r="J42" s="78"/>
      <c r="K42" s="81">
        <v>20110307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20110307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20110307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20110307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2</v>
      </c>
      <c r="G46" s="52">
        <v>2</v>
      </c>
      <c r="H46" s="52">
        <v>0</v>
      </c>
      <c r="I46" s="52">
        <v>0</v>
      </c>
      <c r="J46" s="78"/>
      <c r="K46" s="81">
        <v>20110307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20110307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20110307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20110307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20110407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20110307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20110407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20110307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20110407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20110307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20110407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20110307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20110407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271</v>
      </c>
      <c r="G59" s="52">
        <v>4</v>
      </c>
      <c r="H59" s="52">
        <v>0</v>
      </c>
      <c r="I59" s="52">
        <v>267</v>
      </c>
      <c r="J59" s="78"/>
      <c r="K59" s="81">
        <v>20110307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20110307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20110407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20110307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20110407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20110407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20110407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20110307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20110307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20110307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20110307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20110407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20110307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1</v>
      </c>
      <c r="G72" s="52">
        <v>1</v>
      </c>
      <c r="H72" s="52">
        <v>0</v>
      </c>
      <c r="I72" s="52">
        <v>0</v>
      </c>
      <c r="J72" s="78"/>
      <c r="K72" s="81">
        <v>20110307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1</v>
      </c>
      <c r="G73" s="52">
        <v>1</v>
      </c>
      <c r="H73" s="52">
        <v>0</v>
      </c>
      <c r="I73" s="52">
        <v>0</v>
      </c>
      <c r="J73" s="78"/>
      <c r="K73" s="81">
        <v>20110407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20110307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20110307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20110307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20110307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20110407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20110307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20110307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1</v>
      </c>
      <c r="G81" s="52">
        <v>1</v>
      </c>
      <c r="H81" s="52">
        <v>0</v>
      </c>
      <c r="I81" s="52">
        <v>0</v>
      </c>
      <c r="J81" s="78"/>
      <c r="K81" s="81">
        <v>20110407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20110307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20110307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20110307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20110307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20110307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20110307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20110307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20110307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20110407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20110309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20110307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1</v>
      </c>
      <c r="G93" s="52">
        <v>1</v>
      </c>
      <c r="H93" s="52">
        <v>0</v>
      </c>
      <c r="I93" s="52">
        <v>0</v>
      </c>
      <c r="J93" s="78"/>
      <c r="K93" s="81">
        <v>20110307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2</v>
      </c>
      <c r="G94" s="52">
        <v>2</v>
      </c>
      <c r="H94" s="52">
        <v>0</v>
      </c>
      <c r="I94" s="52">
        <v>0</v>
      </c>
      <c r="J94" s="78"/>
      <c r="K94" s="81">
        <v>20110307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20110307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20110307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20110307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4</v>
      </c>
      <c r="G98" s="52">
        <v>4</v>
      </c>
      <c r="H98" s="52">
        <v>0</v>
      </c>
      <c r="I98" s="52">
        <v>0</v>
      </c>
      <c r="J98" s="78"/>
      <c r="K98" s="81">
        <v>20110307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2</v>
      </c>
      <c r="G99" s="52">
        <v>2</v>
      </c>
      <c r="H99" s="52">
        <v>0</v>
      </c>
      <c r="I99" s="52">
        <v>0</v>
      </c>
      <c r="J99" s="78"/>
      <c r="K99" s="81">
        <v>20110307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20110407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20110307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20110307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20110307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20110407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20110307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 t="s">
        <v>323</v>
      </c>
      <c r="G106" s="52" t="s">
        <v>323</v>
      </c>
      <c r="H106" s="52" t="s">
        <v>323</v>
      </c>
      <c r="I106" s="52" t="s">
        <v>323</v>
      </c>
      <c r="J106" s="78"/>
      <c r="K106" s="79" t="s">
        <v>323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20110307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81">
        <v>20110307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20110307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20110307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20110307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20110307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20110407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20110307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20110307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20110307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20110307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20110307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20110407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20110307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20110307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20110307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1">
        <v>20110307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20110407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20110307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20110307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20110307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20110307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20110407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0</v>
      </c>
      <c r="G130" s="52">
        <v>0</v>
      </c>
      <c r="H130" s="52">
        <v>0</v>
      </c>
      <c r="I130" s="52">
        <v>0</v>
      </c>
      <c r="J130" s="78"/>
      <c r="K130" s="81">
        <v>20110307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0</v>
      </c>
      <c r="G131" s="52">
        <v>0</v>
      </c>
      <c r="H131" s="52">
        <v>0</v>
      </c>
      <c r="I131" s="52">
        <v>0</v>
      </c>
      <c r="J131" s="78"/>
      <c r="K131" s="81">
        <v>20110307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20110307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20110307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20110407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20110407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1</v>
      </c>
      <c r="G136" s="52">
        <v>1</v>
      </c>
      <c r="H136" s="52">
        <v>0</v>
      </c>
      <c r="I136" s="52">
        <v>0</v>
      </c>
      <c r="J136" s="78"/>
      <c r="K136" s="81">
        <v>20110407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20110307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3</v>
      </c>
      <c r="G138" s="52">
        <v>3</v>
      </c>
      <c r="H138" s="52">
        <v>0</v>
      </c>
      <c r="I138" s="52">
        <v>0</v>
      </c>
      <c r="J138" s="78"/>
      <c r="K138" s="81">
        <v>20110307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20110307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20110307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1</v>
      </c>
      <c r="G141" s="52">
        <v>1</v>
      </c>
      <c r="H141" s="52">
        <v>0</v>
      </c>
      <c r="I141" s="52">
        <v>0</v>
      </c>
      <c r="J141" s="78"/>
      <c r="K141" s="81">
        <v>20110407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20110307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7</v>
      </c>
      <c r="G143" s="52">
        <v>7</v>
      </c>
      <c r="H143" s="52">
        <v>0</v>
      </c>
      <c r="I143" s="52">
        <v>0</v>
      </c>
      <c r="J143" s="78"/>
      <c r="K143" s="81">
        <v>20110307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20110307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20110307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20110307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20110307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>
        <v>1</v>
      </c>
      <c r="G148" s="52">
        <v>1</v>
      </c>
      <c r="H148" s="52">
        <v>0</v>
      </c>
      <c r="I148" s="52">
        <v>0</v>
      </c>
      <c r="J148" s="78"/>
      <c r="K148" s="81">
        <v>20110307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20110307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20110307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20110307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20110307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1</v>
      </c>
      <c r="G153" s="52">
        <v>1</v>
      </c>
      <c r="H153" s="52">
        <v>0</v>
      </c>
      <c r="I153" s="52">
        <v>0</v>
      </c>
      <c r="J153" s="78"/>
      <c r="K153" s="81">
        <v>20110307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20110307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20110407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20110407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1">
        <v>20110407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20110307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20110307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20110307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20110307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20110407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20110407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20110407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20110307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81">
        <v>20110307</v>
      </c>
    </row>
    <row r="167" spans="1:11" s="5" customFormat="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20110307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2</v>
      </c>
      <c r="G168" s="52">
        <v>2</v>
      </c>
      <c r="H168" s="52">
        <v>0</v>
      </c>
      <c r="I168" s="52">
        <v>0</v>
      </c>
      <c r="J168" s="78"/>
      <c r="K168" s="81">
        <v>20110307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81">
        <v>20110307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20110407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7</v>
      </c>
      <c r="G171" s="52">
        <v>7</v>
      </c>
      <c r="H171" s="52">
        <v>0</v>
      </c>
      <c r="I171" s="52">
        <v>0</v>
      </c>
      <c r="J171" s="78"/>
      <c r="K171" s="81">
        <v>20110407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0</v>
      </c>
      <c r="G172" s="52">
        <v>0</v>
      </c>
      <c r="H172" s="52">
        <v>0</v>
      </c>
      <c r="I172" s="52">
        <v>0</v>
      </c>
      <c r="J172" s="78"/>
      <c r="K172" s="81">
        <v>20110307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20110307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20110407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81">
        <v>20110407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20110407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20110307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20110307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20110307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20110307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81">
        <v>20110307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20110307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20110307</v>
      </c>
    </row>
    <row r="184" spans="1:11" s="5" customFormat="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20110307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20110307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20110307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20110307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20110307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20110307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20110407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20110407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20110307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20110307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20110307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20110407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20110207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20110407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81">
        <v>20110307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2</v>
      </c>
      <c r="G199" s="52">
        <v>2</v>
      </c>
      <c r="H199" s="52">
        <v>0</v>
      </c>
      <c r="I199" s="52">
        <v>0</v>
      </c>
      <c r="J199" s="78"/>
      <c r="K199" s="81">
        <v>20110307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20110307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9</v>
      </c>
      <c r="G201" s="52">
        <v>9</v>
      </c>
      <c r="H201" s="52">
        <v>0</v>
      </c>
      <c r="I201" s="52">
        <v>0</v>
      </c>
      <c r="J201" s="78"/>
      <c r="K201" s="81">
        <v>20110307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20110307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20110307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20110307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20110307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13</v>
      </c>
      <c r="G206" s="52">
        <v>13</v>
      </c>
      <c r="H206" s="52">
        <v>0</v>
      </c>
      <c r="I206" s="52">
        <v>0</v>
      </c>
      <c r="J206" s="78"/>
      <c r="K206" s="81">
        <v>20110307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1</v>
      </c>
      <c r="G207" s="52">
        <v>1</v>
      </c>
      <c r="H207" s="52">
        <v>0</v>
      </c>
      <c r="I207" s="52">
        <v>0</v>
      </c>
      <c r="J207" s="78"/>
      <c r="K207" s="81">
        <v>20110307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5</v>
      </c>
      <c r="G208" s="52">
        <v>5</v>
      </c>
      <c r="H208" s="52">
        <v>0</v>
      </c>
      <c r="I208" s="52">
        <v>0</v>
      </c>
      <c r="J208" s="78"/>
      <c r="K208" s="81">
        <v>20110307</v>
      </c>
    </row>
    <row r="209" spans="1:11" s="5" customFormat="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7</v>
      </c>
      <c r="G209" s="52">
        <v>7</v>
      </c>
      <c r="H209" s="52">
        <v>0</v>
      </c>
      <c r="I209" s="52">
        <v>0</v>
      </c>
      <c r="J209" s="78"/>
      <c r="K209" s="81">
        <v>20110307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1</v>
      </c>
      <c r="G210" s="52">
        <v>1</v>
      </c>
      <c r="H210" s="52">
        <v>0</v>
      </c>
      <c r="I210" s="52">
        <v>0</v>
      </c>
      <c r="J210" s="78"/>
      <c r="K210" s="81">
        <v>20110307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2</v>
      </c>
      <c r="G211" s="52">
        <v>2</v>
      </c>
      <c r="H211" s="52">
        <v>0</v>
      </c>
      <c r="I211" s="52">
        <v>0</v>
      </c>
      <c r="J211" s="78"/>
      <c r="K211" s="81">
        <v>20110307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20110307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20110307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20110307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2</v>
      </c>
      <c r="G215" s="52">
        <v>2</v>
      </c>
      <c r="H215" s="52">
        <v>0</v>
      </c>
      <c r="I215" s="52">
        <v>0</v>
      </c>
      <c r="J215" s="78"/>
      <c r="K215" s="81">
        <v>20110307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81">
        <v>20110307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20110307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20110407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20110407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20110307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 t="s">
        <v>323</v>
      </c>
      <c r="G221" s="52" t="s">
        <v>323</v>
      </c>
      <c r="H221" s="52" t="s">
        <v>323</v>
      </c>
      <c r="I221" s="52" t="s">
        <v>323</v>
      </c>
      <c r="J221" s="78"/>
      <c r="K221" s="79" t="s">
        <v>323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20110307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20110307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20110307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20110307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4</v>
      </c>
      <c r="G226" s="52">
        <v>4</v>
      </c>
      <c r="H226" s="52">
        <v>0</v>
      </c>
      <c r="I226" s="52">
        <v>0</v>
      </c>
      <c r="J226" s="78"/>
      <c r="K226" s="81">
        <v>20110407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20110407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20110307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20110407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4</v>
      </c>
      <c r="G230" s="52">
        <v>4</v>
      </c>
      <c r="H230" s="52">
        <v>0</v>
      </c>
      <c r="I230" s="52">
        <v>0</v>
      </c>
      <c r="J230" s="78"/>
      <c r="K230" s="81">
        <v>20110307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20110307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20110307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20110307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20110307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20110307</v>
      </c>
    </row>
    <row r="236" spans="1:11" s="5" customFormat="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20110307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20110307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20110307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20110407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0</v>
      </c>
      <c r="G240" s="52">
        <v>0</v>
      </c>
      <c r="H240" s="52">
        <v>0</v>
      </c>
      <c r="I240" s="52">
        <v>0</v>
      </c>
      <c r="J240" s="78"/>
      <c r="K240" s="81">
        <v>20110307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20110307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4</v>
      </c>
      <c r="G242" s="52">
        <v>4</v>
      </c>
      <c r="H242" s="52">
        <v>0</v>
      </c>
      <c r="I242" s="52">
        <v>0</v>
      </c>
      <c r="J242" s="78"/>
      <c r="K242" s="81">
        <v>20110307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20110407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3</v>
      </c>
      <c r="G244" s="52">
        <v>0</v>
      </c>
      <c r="H244" s="52">
        <v>3</v>
      </c>
      <c r="I244" s="52">
        <v>0</v>
      </c>
      <c r="J244" s="78"/>
      <c r="K244" s="81">
        <v>20110407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20110407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20110307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 t="s">
        <v>323</v>
      </c>
      <c r="G247" s="52" t="s">
        <v>323</v>
      </c>
      <c r="H247" s="52" t="s">
        <v>323</v>
      </c>
      <c r="I247" s="52" t="s">
        <v>323</v>
      </c>
      <c r="J247" s="78"/>
      <c r="K247" s="79" t="s">
        <v>323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20110407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20110307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20110307</v>
      </c>
    </row>
    <row r="251" spans="1:11" s="5" customFormat="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20110307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20110307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20110307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0</v>
      </c>
      <c r="G254" s="52">
        <v>0</v>
      </c>
      <c r="H254" s="52">
        <v>0</v>
      </c>
      <c r="I254" s="52">
        <v>0</v>
      </c>
      <c r="J254" s="78"/>
      <c r="K254" s="81">
        <v>20110307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12</v>
      </c>
      <c r="G255" s="52">
        <v>10</v>
      </c>
      <c r="H255" s="52">
        <v>2</v>
      </c>
      <c r="I255" s="52">
        <v>0</v>
      </c>
      <c r="J255" s="78"/>
      <c r="K255" s="81">
        <v>20110307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20110307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20110307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6</v>
      </c>
      <c r="G258" s="52">
        <v>2</v>
      </c>
      <c r="H258" s="52">
        <v>4</v>
      </c>
      <c r="I258" s="52">
        <v>0</v>
      </c>
      <c r="J258" s="78"/>
      <c r="K258" s="81">
        <v>20110407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20110307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1</v>
      </c>
      <c r="G260" s="52">
        <v>1</v>
      </c>
      <c r="H260" s="52">
        <v>0</v>
      </c>
      <c r="I260" s="52">
        <v>0</v>
      </c>
      <c r="J260" s="78"/>
      <c r="K260" s="81">
        <v>20110307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20110407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20110307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0</v>
      </c>
      <c r="G263" s="52">
        <v>0</v>
      </c>
      <c r="H263" s="52">
        <v>0</v>
      </c>
      <c r="I263" s="52">
        <v>0</v>
      </c>
      <c r="J263" s="78"/>
      <c r="K263" s="81">
        <v>20110407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20110307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20110407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20110307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20110407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20110307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20110307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20110307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20110307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20110307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20110307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20110307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20110307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15</v>
      </c>
      <c r="G276" s="52">
        <v>15</v>
      </c>
      <c r="H276" s="52">
        <v>0</v>
      </c>
      <c r="I276" s="52">
        <v>0</v>
      </c>
      <c r="J276" s="78"/>
      <c r="K276" s="81">
        <v>20110307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20110407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20110307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20110307</v>
      </c>
    </row>
    <row r="280" spans="1:11" s="5" customFormat="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4</v>
      </c>
      <c r="G280" s="52">
        <v>4</v>
      </c>
      <c r="H280" s="52">
        <v>0</v>
      </c>
      <c r="I280" s="52">
        <v>0</v>
      </c>
      <c r="J280" s="78"/>
      <c r="K280" s="81">
        <v>20110307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1</v>
      </c>
      <c r="G281" s="52">
        <v>1</v>
      </c>
      <c r="H281" s="52">
        <v>0</v>
      </c>
      <c r="I281" s="52">
        <v>0</v>
      </c>
      <c r="J281" s="78"/>
      <c r="K281" s="81">
        <v>20110407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4</v>
      </c>
      <c r="G282" s="52">
        <v>4</v>
      </c>
      <c r="H282" s="52">
        <v>0</v>
      </c>
      <c r="I282" s="52">
        <v>0</v>
      </c>
      <c r="J282" s="78"/>
      <c r="K282" s="81">
        <v>20110407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2</v>
      </c>
      <c r="G283" s="52">
        <v>2</v>
      </c>
      <c r="H283" s="52">
        <v>0</v>
      </c>
      <c r="I283" s="52">
        <v>0</v>
      </c>
      <c r="J283" s="78"/>
      <c r="K283" s="81">
        <v>20110407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20110307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20110307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20110307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20110307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20110307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20110307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20110407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20110307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20110307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20110307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20110307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20110407</v>
      </c>
    </row>
    <row r="296" spans="1:11" s="5" customFormat="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20110307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20110307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20110407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20110307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20110407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20110307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20110307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20110307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20110307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20110307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20110307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20110307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20110307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4</v>
      </c>
      <c r="G309" s="52">
        <v>4</v>
      </c>
      <c r="H309" s="52">
        <v>0</v>
      </c>
      <c r="I309" s="52">
        <v>0</v>
      </c>
      <c r="J309" s="78"/>
      <c r="K309" s="81">
        <v>20110307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2</v>
      </c>
      <c r="G310" s="52">
        <v>2</v>
      </c>
      <c r="H310" s="52">
        <v>0</v>
      </c>
      <c r="I310" s="52">
        <v>0</v>
      </c>
      <c r="J310" s="78"/>
      <c r="K310" s="81">
        <v>20110307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20110407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20110307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20110307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20110307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1</v>
      </c>
      <c r="G315" s="52">
        <v>1</v>
      </c>
      <c r="H315" s="52">
        <v>0</v>
      </c>
      <c r="I315" s="52">
        <v>0</v>
      </c>
      <c r="J315" s="78"/>
      <c r="K315" s="81">
        <v>20110307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20110307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2</v>
      </c>
      <c r="G317" s="52">
        <v>0</v>
      </c>
      <c r="H317" s="52">
        <v>2</v>
      </c>
      <c r="I317" s="52">
        <v>0</v>
      </c>
      <c r="J317" s="78"/>
      <c r="K317" s="81">
        <v>20110307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20110407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20110307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20110307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20110307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20110307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20110307</v>
      </c>
    </row>
    <row r="324" spans="1:11" s="5" customFormat="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20110307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20110407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20110307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4</v>
      </c>
      <c r="G327" s="52">
        <v>4</v>
      </c>
      <c r="H327" s="52">
        <v>0</v>
      </c>
      <c r="I327" s="52">
        <v>0</v>
      </c>
      <c r="J327" s="78"/>
      <c r="K327" s="81">
        <v>20110307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20110407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20110307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20110407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20110407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0</v>
      </c>
      <c r="G332" s="52">
        <v>0</v>
      </c>
      <c r="H332" s="52">
        <v>0</v>
      </c>
      <c r="I332" s="52">
        <v>0</v>
      </c>
      <c r="J332" s="78"/>
      <c r="K332" s="81">
        <v>20110307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20110307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20110207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20110307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3</v>
      </c>
      <c r="G336" s="52">
        <v>3</v>
      </c>
      <c r="H336" s="52">
        <v>0</v>
      </c>
      <c r="I336" s="52">
        <v>0</v>
      </c>
      <c r="J336" s="78"/>
      <c r="K336" s="81">
        <v>20110307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20110307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20110407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20110307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14</v>
      </c>
      <c r="G340" s="52">
        <v>14</v>
      </c>
      <c r="H340" s="52">
        <v>0</v>
      </c>
      <c r="I340" s="52">
        <v>0</v>
      </c>
      <c r="J340" s="78"/>
      <c r="K340" s="81">
        <v>20110307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81">
        <v>20110307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20110307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20110307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 t="s">
        <v>323</v>
      </c>
      <c r="G344" s="52" t="s">
        <v>323</v>
      </c>
      <c r="H344" s="52" t="s">
        <v>323</v>
      </c>
      <c r="I344" s="52" t="s">
        <v>323</v>
      </c>
      <c r="J344" s="78"/>
      <c r="K344" s="79" t="s">
        <v>323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20110407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0</v>
      </c>
      <c r="G346" s="52">
        <v>0</v>
      </c>
      <c r="H346" s="52">
        <v>0</v>
      </c>
      <c r="I346" s="52">
        <v>0</v>
      </c>
      <c r="J346" s="78"/>
      <c r="K346" s="81">
        <v>20110307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20110307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2</v>
      </c>
      <c r="G348" s="52">
        <v>2</v>
      </c>
      <c r="H348" s="52">
        <v>0</v>
      </c>
      <c r="I348" s="52">
        <v>0</v>
      </c>
      <c r="J348" s="78"/>
      <c r="K348" s="81">
        <v>20110307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20110407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20110407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20110307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0</v>
      </c>
      <c r="G352" s="52">
        <v>0</v>
      </c>
      <c r="H352" s="52">
        <v>0</v>
      </c>
      <c r="I352" s="52">
        <v>0</v>
      </c>
      <c r="J352" s="78"/>
      <c r="K352" s="81">
        <v>20110307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20110307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20110407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20110307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20110307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20110307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20110307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20110407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20110307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20110307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20110307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20110307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20110407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20110307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20110307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20110307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20110307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20110307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20110307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2</v>
      </c>
      <c r="G371" s="52">
        <v>2</v>
      </c>
      <c r="H371" s="52">
        <v>0</v>
      </c>
      <c r="I371" s="52">
        <v>0</v>
      </c>
      <c r="J371" s="78"/>
      <c r="K371" s="81">
        <v>20110307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20110307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20110307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20110407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20110307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20110307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2</v>
      </c>
      <c r="G377" s="52">
        <v>2</v>
      </c>
      <c r="H377" s="52">
        <v>0</v>
      </c>
      <c r="I377" s="52">
        <v>0</v>
      </c>
      <c r="J377" s="78"/>
      <c r="K377" s="81">
        <v>20110307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4</v>
      </c>
      <c r="G378" s="52">
        <v>4</v>
      </c>
      <c r="H378" s="52">
        <v>0</v>
      </c>
      <c r="I378" s="52">
        <v>0</v>
      </c>
      <c r="J378" s="78"/>
      <c r="K378" s="81">
        <v>20110307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0</v>
      </c>
      <c r="G379" s="52">
        <v>0</v>
      </c>
      <c r="H379" s="52">
        <v>0</v>
      </c>
      <c r="I379" s="52">
        <v>0</v>
      </c>
      <c r="J379" s="78"/>
      <c r="K379" s="81">
        <v>20110307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3</v>
      </c>
      <c r="G380" s="52">
        <v>3</v>
      </c>
      <c r="H380" s="52">
        <v>0</v>
      </c>
      <c r="I380" s="52">
        <v>0</v>
      </c>
      <c r="J380" s="78"/>
      <c r="K380" s="81">
        <v>20110307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20110407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20110307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6</v>
      </c>
      <c r="G383" s="52">
        <v>0</v>
      </c>
      <c r="H383" s="52">
        <v>6</v>
      </c>
      <c r="I383" s="52">
        <v>0</v>
      </c>
      <c r="J383" s="78"/>
      <c r="K383" s="81">
        <v>20110307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20110307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20110307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20110307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20110307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1</v>
      </c>
      <c r="G388" s="52">
        <v>1</v>
      </c>
      <c r="H388" s="52">
        <v>0</v>
      </c>
      <c r="I388" s="52">
        <v>0</v>
      </c>
      <c r="J388" s="78"/>
      <c r="K388" s="81">
        <v>20110307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20110407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20110307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20110307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20110307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20110307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3</v>
      </c>
      <c r="G394" s="52">
        <v>3</v>
      </c>
      <c r="H394" s="52">
        <v>0</v>
      </c>
      <c r="I394" s="52">
        <v>0</v>
      </c>
      <c r="J394" s="78"/>
      <c r="K394" s="81">
        <v>20110307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20110407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0</v>
      </c>
      <c r="G396" s="52">
        <v>0</v>
      </c>
      <c r="H396" s="52">
        <v>0</v>
      </c>
      <c r="I396" s="52">
        <v>0</v>
      </c>
      <c r="J396" s="78"/>
      <c r="K396" s="81">
        <v>20110307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20110407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20110307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20110307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0</v>
      </c>
      <c r="G400" s="52">
        <v>0</v>
      </c>
      <c r="H400" s="52">
        <v>0</v>
      </c>
      <c r="I400" s="52">
        <v>0</v>
      </c>
      <c r="J400" s="78"/>
      <c r="K400" s="81">
        <v>20110307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20110307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20110307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2</v>
      </c>
      <c r="G403" s="52">
        <v>2</v>
      </c>
      <c r="H403" s="52">
        <v>0</v>
      </c>
      <c r="I403" s="52">
        <v>0</v>
      </c>
      <c r="J403" s="78"/>
      <c r="K403" s="81">
        <v>20110307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3</v>
      </c>
      <c r="G404" s="52">
        <v>3</v>
      </c>
      <c r="H404" s="52">
        <v>0</v>
      </c>
      <c r="I404" s="52">
        <v>0</v>
      </c>
      <c r="J404" s="78"/>
      <c r="K404" s="81">
        <v>20110307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20110407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20110307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20110307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20110407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20110307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0</v>
      </c>
      <c r="G410" s="52">
        <v>0</v>
      </c>
      <c r="H410" s="52">
        <v>0</v>
      </c>
      <c r="I410" s="52">
        <v>0</v>
      </c>
      <c r="J410" s="78"/>
      <c r="K410" s="81">
        <v>20110307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20110307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20110407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20110307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20110307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20110307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20110307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20110307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20110307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20110307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20110407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20110307</v>
      </c>
    </row>
    <row r="422" spans="1:11" s="5" customFormat="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20110407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20110307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20110307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20110407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1</v>
      </c>
      <c r="G426" s="52">
        <v>1</v>
      </c>
      <c r="H426" s="52">
        <v>0</v>
      </c>
      <c r="I426" s="52">
        <v>0</v>
      </c>
      <c r="J426" s="78"/>
      <c r="K426" s="81">
        <v>20110307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20110307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20110307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20110307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20110307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20110407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2</v>
      </c>
      <c r="G432" s="52">
        <v>2</v>
      </c>
      <c r="H432" s="52">
        <v>0</v>
      </c>
      <c r="I432" s="52">
        <v>0</v>
      </c>
      <c r="J432" s="78"/>
      <c r="K432" s="81">
        <v>20110307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20110307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20110307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20110307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1</v>
      </c>
      <c r="G436" s="52">
        <v>1</v>
      </c>
      <c r="H436" s="52">
        <v>0</v>
      </c>
      <c r="I436" s="52">
        <v>0</v>
      </c>
      <c r="J436" s="78"/>
      <c r="K436" s="81">
        <v>20110307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20110307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20110307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20110307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20110307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20110307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20110307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20110307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20110307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20110307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20110307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2</v>
      </c>
      <c r="G447" s="52">
        <v>2</v>
      </c>
      <c r="H447" s="52">
        <v>0</v>
      </c>
      <c r="I447" s="52">
        <v>0</v>
      </c>
      <c r="J447" s="78"/>
      <c r="K447" s="81">
        <v>20110307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20110307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7</v>
      </c>
      <c r="G449" s="52">
        <v>7</v>
      </c>
      <c r="H449" s="52">
        <v>0</v>
      </c>
      <c r="I449" s="52">
        <v>0</v>
      </c>
      <c r="J449" s="78"/>
      <c r="K449" s="81">
        <v>20110407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2</v>
      </c>
      <c r="G450" s="52">
        <v>2</v>
      </c>
      <c r="H450" s="52">
        <v>0</v>
      </c>
      <c r="I450" s="52">
        <v>0</v>
      </c>
      <c r="J450" s="78"/>
      <c r="K450" s="81">
        <v>20110407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30</v>
      </c>
      <c r="G451" s="52">
        <v>6</v>
      </c>
      <c r="H451" s="52">
        <v>24</v>
      </c>
      <c r="I451" s="52">
        <v>0</v>
      </c>
      <c r="J451" s="78"/>
      <c r="K451" s="81">
        <v>20110307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20110307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81">
        <v>20110307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20110307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9</v>
      </c>
      <c r="G455" s="52">
        <v>9</v>
      </c>
      <c r="H455" s="52">
        <v>0</v>
      </c>
      <c r="I455" s="52">
        <v>0</v>
      </c>
      <c r="J455" s="78"/>
      <c r="K455" s="81">
        <v>20110407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2</v>
      </c>
      <c r="G456" s="52">
        <v>2</v>
      </c>
      <c r="H456" s="52">
        <v>0</v>
      </c>
      <c r="I456" s="52">
        <v>0</v>
      </c>
      <c r="J456" s="78"/>
      <c r="K456" s="81">
        <v>20110407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20110307</v>
      </c>
    </row>
    <row r="458" spans="1:11" s="5" customFormat="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70</v>
      </c>
      <c r="G458" s="52">
        <v>19</v>
      </c>
      <c r="H458" s="52">
        <v>51</v>
      </c>
      <c r="I458" s="52">
        <v>0</v>
      </c>
      <c r="J458" s="78"/>
      <c r="K458" s="81">
        <v>20110407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0</v>
      </c>
      <c r="G459" s="52">
        <v>0</v>
      </c>
      <c r="H459" s="52">
        <v>0</v>
      </c>
      <c r="I459" s="52">
        <v>0</v>
      </c>
      <c r="J459" s="78"/>
      <c r="K459" s="81">
        <v>20110307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2</v>
      </c>
      <c r="G460" s="52">
        <v>2</v>
      </c>
      <c r="H460" s="52">
        <v>0</v>
      </c>
      <c r="I460" s="52">
        <v>0</v>
      </c>
      <c r="J460" s="78"/>
      <c r="K460" s="81">
        <v>20110307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4</v>
      </c>
      <c r="G461" s="52">
        <v>4</v>
      </c>
      <c r="H461" s="52">
        <v>0</v>
      </c>
      <c r="I461" s="52">
        <v>0</v>
      </c>
      <c r="J461" s="78"/>
      <c r="K461" s="81">
        <v>20110407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81">
        <v>20110307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20110307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14</v>
      </c>
      <c r="G464" s="52">
        <v>14</v>
      </c>
      <c r="H464" s="52">
        <v>0</v>
      </c>
      <c r="I464" s="52">
        <v>0</v>
      </c>
      <c r="J464" s="78"/>
      <c r="K464" s="81">
        <v>20110307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20110307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20110407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20110307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0</v>
      </c>
      <c r="G468" s="52">
        <v>0</v>
      </c>
      <c r="H468" s="52">
        <v>0</v>
      </c>
      <c r="I468" s="52">
        <v>0</v>
      </c>
      <c r="J468" s="78"/>
      <c r="K468" s="81">
        <v>20110307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20110307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81">
        <v>20110307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20110407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20110307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1">
        <v>20110307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5</v>
      </c>
      <c r="G474" s="52">
        <v>5</v>
      </c>
      <c r="H474" s="52">
        <v>0</v>
      </c>
      <c r="I474" s="52">
        <v>0</v>
      </c>
      <c r="J474" s="78"/>
      <c r="K474" s="81">
        <v>20110307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20110307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20110407</v>
      </c>
    </row>
    <row r="477" spans="1:11" s="5" customFormat="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2</v>
      </c>
      <c r="G477" s="52">
        <v>2</v>
      </c>
      <c r="H477" s="52">
        <v>0</v>
      </c>
      <c r="I477" s="52">
        <v>0</v>
      </c>
      <c r="J477" s="78"/>
      <c r="K477" s="81">
        <v>20110307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20110407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1</v>
      </c>
      <c r="G479" s="52">
        <v>0</v>
      </c>
      <c r="H479" s="52">
        <v>1</v>
      </c>
      <c r="I479" s="52">
        <v>0</v>
      </c>
      <c r="J479" s="78"/>
      <c r="K479" s="81">
        <v>20110307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20110407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20110307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20110307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20110307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20110407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2</v>
      </c>
      <c r="G485" s="52">
        <v>2</v>
      </c>
      <c r="H485" s="52">
        <v>0</v>
      </c>
      <c r="I485" s="52">
        <v>0</v>
      </c>
      <c r="J485" s="78"/>
      <c r="K485" s="81">
        <v>20110407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20110407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 t="s">
        <v>323</v>
      </c>
      <c r="G487" s="52" t="s">
        <v>323</v>
      </c>
      <c r="H487" s="52" t="s">
        <v>323</v>
      </c>
      <c r="I487" s="52" t="s">
        <v>323</v>
      </c>
      <c r="J487" s="78"/>
      <c r="K487" s="79" t="s">
        <v>323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20110307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20110307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20110307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20110307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20110407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20110307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20110407</v>
      </c>
    </row>
    <row r="495" spans="1:11" s="5" customFormat="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20110207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20110307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20110307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20110307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20110307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20110307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20110307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20110307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20110407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20110307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20110307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20110307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20110407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20110307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20110307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20110307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20110407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20110307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20110307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1</v>
      </c>
      <c r="G514" s="52">
        <v>1</v>
      </c>
      <c r="H514" s="52">
        <v>0</v>
      </c>
      <c r="I514" s="52">
        <v>0</v>
      </c>
      <c r="J514" s="78"/>
      <c r="K514" s="81">
        <v>20110407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20110407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5</v>
      </c>
      <c r="G516" s="52">
        <v>5</v>
      </c>
      <c r="H516" s="52">
        <v>0</v>
      </c>
      <c r="I516" s="52">
        <v>0</v>
      </c>
      <c r="J516" s="78"/>
      <c r="K516" s="81">
        <v>20110307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20110307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9</v>
      </c>
      <c r="G518" s="52">
        <v>9</v>
      </c>
      <c r="H518" s="52">
        <v>0</v>
      </c>
      <c r="I518" s="52">
        <v>0</v>
      </c>
      <c r="J518" s="78"/>
      <c r="K518" s="81">
        <v>20110407</v>
      </c>
    </row>
    <row r="519" spans="1:11" s="5" customFormat="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20110307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20110307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2</v>
      </c>
      <c r="G521" s="52">
        <v>2</v>
      </c>
      <c r="H521" s="52">
        <v>0</v>
      </c>
      <c r="I521" s="52">
        <v>0</v>
      </c>
      <c r="J521" s="78"/>
      <c r="K521" s="81">
        <v>20110307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20110407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20110407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20110407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20110307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20110307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20110407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0</v>
      </c>
      <c r="G528" s="52">
        <v>0</v>
      </c>
      <c r="H528" s="52">
        <v>0</v>
      </c>
      <c r="I528" s="52">
        <v>0</v>
      </c>
      <c r="J528" s="78"/>
      <c r="K528" s="81">
        <v>20110307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2</v>
      </c>
      <c r="G529" s="52">
        <v>2</v>
      </c>
      <c r="H529" s="52">
        <v>0</v>
      </c>
      <c r="I529" s="52">
        <v>0</v>
      </c>
      <c r="J529" s="78"/>
      <c r="K529" s="81">
        <v>20110307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20110307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20110407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20110307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20110307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20110407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20110307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20110307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20110307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20110307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20110307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81">
        <v>20110307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20110307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20110307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20110407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20110307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20110307</v>
      </c>
    </row>
    <row r="546" spans="1:11" s="5" customFormat="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20110307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6</v>
      </c>
      <c r="G547" s="52">
        <v>6</v>
      </c>
      <c r="H547" s="52">
        <v>0</v>
      </c>
      <c r="I547" s="52">
        <v>0</v>
      </c>
      <c r="J547" s="78"/>
      <c r="K547" s="81">
        <v>20110307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20110407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20110407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20110307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20110307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20110407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20110307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20110307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20110307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20110407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 t="s">
        <v>323</v>
      </c>
      <c r="G557" s="52" t="s">
        <v>323</v>
      </c>
      <c r="H557" s="52" t="s">
        <v>323</v>
      </c>
      <c r="I557" s="52" t="s">
        <v>323</v>
      </c>
      <c r="J557" s="78"/>
      <c r="K557" s="79" t="s">
        <v>323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20110307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20110407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20110307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20110307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0</v>
      </c>
      <c r="G562" s="52">
        <v>0</v>
      </c>
      <c r="H562" s="52">
        <v>0</v>
      </c>
      <c r="I562" s="52">
        <v>0</v>
      </c>
      <c r="J562" s="78"/>
      <c r="K562" s="81">
        <v>20110407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20110307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20110307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 t="s">
        <v>323</v>
      </c>
      <c r="G565" s="52" t="s">
        <v>323</v>
      </c>
      <c r="H565" s="52" t="s">
        <v>323</v>
      </c>
      <c r="I565" s="52" t="s">
        <v>323</v>
      </c>
      <c r="J565" s="78"/>
      <c r="K565" s="79" t="s">
        <v>323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20110407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20110307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20110307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1">
        <v>20110407</v>
      </c>
    </row>
    <row r="570" spans="1:11" s="5" customFormat="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20110407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1</v>
      </c>
      <c r="G571" s="52">
        <v>1</v>
      </c>
      <c r="H571" s="52">
        <v>0</v>
      </c>
      <c r="I571" s="52">
        <v>0</v>
      </c>
      <c r="J571" s="78"/>
      <c r="K571" s="81">
        <v>20110407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20110407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3</v>
      </c>
      <c r="G573" s="52">
        <v>3</v>
      </c>
      <c r="H573" s="52">
        <v>0</v>
      </c>
      <c r="I573" s="52">
        <v>0</v>
      </c>
      <c r="J573" s="78"/>
      <c r="K573" s="81">
        <v>20110407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20110407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20110307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20110407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20110307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20110307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20110307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20110307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20110307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20110307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 t="s">
        <v>323</v>
      </c>
      <c r="G583" s="52" t="s">
        <v>323</v>
      </c>
      <c r="H583" s="52" t="s">
        <v>323</v>
      </c>
      <c r="I583" s="52" t="s">
        <v>323</v>
      </c>
      <c r="J583" s="78"/>
      <c r="K583" s="79" t="s">
        <v>323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20110307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20110307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20110307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20110307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1</v>
      </c>
      <c r="G588" s="52">
        <v>1</v>
      </c>
      <c r="H588" s="52">
        <v>0</v>
      </c>
      <c r="I588" s="52">
        <v>0</v>
      </c>
      <c r="J588" s="78"/>
      <c r="K588" s="81">
        <v>20110307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4</v>
      </c>
      <c r="G589" s="52">
        <v>4</v>
      </c>
      <c r="H589" s="52">
        <v>0</v>
      </c>
      <c r="I589" s="52">
        <v>0</v>
      </c>
      <c r="J589" s="78"/>
      <c r="K589" s="81">
        <v>20110307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20110307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20110307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77" t="s">
        <v>997</v>
      </c>
      <c r="G592" s="52"/>
      <c r="H592" s="52"/>
      <c r="I592" s="52"/>
      <c r="J592" s="78"/>
      <c r="K592" s="79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20110307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20110307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81">
        <v>20110407</v>
      </c>
    </row>
    <row r="596" spans="1:11" s="5" customFormat="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20110307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20110307</v>
      </c>
    </row>
    <row r="598" spans="1:11" s="6" customFormat="1" ht="15.7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20110307</v>
      </c>
    </row>
    <row r="599" ht="15">
      <c r="F599" s="3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2011-04-11T15:08:38Z</dcterms:modified>
  <cp:category/>
  <cp:version/>
  <cp:contentType/>
  <cp:contentStatus/>
</cp:coreProperties>
</file>