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2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<sst xmlns="http://schemas.openxmlformats.org/spreadsheetml/2006/main" count="4768" uniqueCount="1730">
  <si>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</si>
  <si>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</si>
  <si>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</si>
  <si>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</si>
  <si>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</si>
  <si>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</si>
  <si>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</si>
  <si>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</si>
  <si>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</si>
  <si>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</si>
  <si>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</si>
  <si>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</si>
  <si>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</si>
  <si>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</si>
  <si>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</si>
  <si>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</si>
  <si>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</si>
  <si>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</si>
  <si>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</si>
  <si>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</si>
  <si>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</si>
  <si>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</si>
  <si>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</si>
  <si>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</si>
  <si>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</si>
  <si>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</si>
  <si>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</si>
  <si>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</si>
  <si>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</si>
  <si>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</si>
  <si>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</si>
  <si>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</si>
  <si>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</si>
  <si>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</si>
  <si>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</si>
  <si>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</si>
  <si>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</si>
  <si>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</si>
  <si>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</si>
  <si>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</si>
  <si>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</si>
  <si>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</si>
  <si>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</si>
  <si>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</si>
  <si>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</si>
  <si>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</si>
  <si>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</si>
  <si>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</si>
  <si>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</si>
  <si>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</si>
  <si>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</si>
  <si>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</si>
  <si>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</si>
  <si>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</si>
  <si>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</si>
  <si>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</si>
  <si>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</si>
  <si>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</si>
  <si>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</si>
  <si>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</si>
  <si>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</si>
  <si>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</si>
  <si>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</si>
  <si>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</si>
  <si>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</si>
  <si>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</si>
  <si>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</si>
  <si>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</si>
  <si>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</si>
  <si>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</si>
  <si>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</si>
  <si>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</si>
  <si>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</si>
  <si>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</si>
  <si>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</si>
  <si>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</si>
  <si>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</si>
  <si>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</si>
  <si>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</si>
  <si>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</si>
  <si>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</si>
  <si>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</si>
  <si>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</si>
  <si>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</si>
  <si>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</si>
  <si>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</si>
  <si>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</si>
  <si>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</si>
  <si>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</si>
  <si>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</si>
  <si>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</si>
  <si>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</si>
  <si>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</si>
  <si>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</si>
  <si>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</si>
  <si>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</si>
  <si>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</si>
  <si>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</si>
  <si>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</si>
  <si>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</si>
  <si>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</si>
  <si>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</si>
  <si>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</si>
  <si>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</si>
  <si>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</si>
  <si>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</si>
  <si>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</si>
  <si>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</si>
  <si>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</si>
  <si>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</si>
  <si>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</si>
  <si>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</si>
  <si>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</si>
  <si>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</si>
  <si>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</si>
  <si>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</si>
  <si>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</si>
  <si>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</si>
  <si>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</si>
  <si>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</si>
  <si>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</si>
  <si>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</si>
  <si>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</si>
  <si>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</si>
  <si>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</si>
  <si>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</si>
  <si>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</si>
  <si>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</si>
  <si>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</si>
  <si>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</si>
  <si>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</si>
  <si>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</si>
  <si>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</si>
  <si>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</si>
  <si>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</si>
  <si>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</si>
  <si>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</si>
  <si>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</si>
  <si>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</si>
  <si>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</si>
  <si>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</si>
  <si>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</si>
  <si>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</si>
  <si>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</si>
  <si>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</si>
  <si>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</si>
  <si>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</si>
  <si>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</si>
  <si>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</si>
  <si>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</si>
  <si>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</si>
  <si>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</si>
  <si>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</si>
  <si>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</si>
  <si>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</si>
  <si>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</si>
  <si>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</si>
  <si>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</si>
  <si>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</si>
  <si>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</si>
  <si>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</si>
  <si>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</si>
  <si>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</si>
  <si>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</si>
  <si>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</si>
  <si>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</si>
  <si>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</si>
  <si>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</si>
  <si>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</si>
  <si>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</si>
  <si>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</si>
  <si>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</si>
  <si>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</si>
  <si>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</si>
  <si>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</si>
  <si>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</si>
  <si>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</si>
  <si>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</si>
  <si>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</si>
  <si>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</si>
  <si>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</si>
  <si>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</si>
  <si>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</si>
  <si>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</si>
  <si>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</si>
  <si>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</si>
  <si>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</si>
  <si>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</si>
  <si>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</si>
  <si>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</si>
  <si>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</si>
  <si>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</si>
  <si>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</si>
  <si>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</si>
  <si>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</si>
  <si>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</si>
  <si>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</si>
  <si>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</si>
  <si>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</si>
  <si>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</si>
  <si>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</si>
  <si>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</si>
  <si>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</si>
  <si>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</si>
  <si>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</si>
  <si>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</si>
  <si>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</si>
  <si>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</si>
  <si>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</si>
  <si>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</si>
  <si>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</si>
  <si>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</si>
  <si>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</si>
  <si>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</si>
  <si>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</si>
  <si>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</si>
  <si>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</si>
  <si>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</si>
  <si>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</si>
  <si>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</si>
  <si>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</si>
  <si>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</si>
  <si>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</si>
  <si>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</si>
  <si>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</si>
  <si>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</si>
  <si>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</si>
  <si>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</si>
  <si>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</si>
  <si>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</si>
  <si>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</si>
  <si>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</si>
  <si>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</si>
  <si>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</si>
  <si>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</si>
  <si>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</si>
  <si>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</si>
  <si>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</si>
  <si>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</si>
  <si>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</si>
  <si>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</si>
  <si>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</si>
  <si>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</si>
  <si>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</si>
  <si>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</si>
  <si>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</si>
  <si>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</si>
  <si>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</si>
  <si>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</si>
  <si>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</si>
  <si>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</si>
  <si>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</si>
  <si>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</si>
  <si>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</si>
  <si>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</si>
  <si>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</si>
  <si>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</si>
  <si>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</si>
  <si>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</si>
  <si>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</si>
  <si>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</si>
  <si>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</si>
  <si>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</si>
  <si>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</si>
  <si>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</si>
  <si>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</si>
  <si>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</si>
  <si>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</si>
  <si>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</si>
  <si>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</si>
  <si>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</si>
  <si>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</si>
  <si>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</si>
  <si>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</si>
  <si>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</si>
  <si>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</si>
  <si>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</si>
  <si>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</si>
  <si>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</si>
  <si>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</si>
  <si>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</si>
  <si>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</si>
  <si>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</si>
  <si>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</si>
  <si>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</si>
  <si>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</si>
  <si>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</si>
  <si>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</si>
  <si>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</si>
  <si>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</si>
  <si>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</si>
  <si>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</si>
  <si>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</si>
  <si>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</si>
  <si>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</si>
  <si>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</si>
  <si>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</si>
  <si>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</si>
  <si>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</si>
  <si>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</si>
  <si>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</si>
  <si>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</si>
  <si>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</si>
  <si>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</si>
  <si>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</si>
  <si>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</si>
  <si>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</si>
  <si>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</si>
  <si>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</si>
  <si>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</si>
  <si>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</si>
  <si>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</si>
  <si>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</si>
  <si>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</si>
  <si>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</si>
  <si>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</si>
  <si>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</si>
  <si>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</si>
  <si>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</si>
  <si>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</si>
  <si>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</si>
  <si>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</si>
  <si>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</si>
  <si>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</si>
  <si>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</si>
  <si>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</si>
  <si>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</si>
  <si>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</si>
  <si>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</si>
  <si>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</si>
  <si>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</si>
  <si>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</si>
  <si>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</si>
  <si>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</si>
  <si>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</si>
  <si>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</si>
  <si>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</si>
  <si>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</si>
  <si>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</si>
  <si>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</si>
  <si>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</si>
  <si>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</si>
  <si>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</si>
  <si>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</si>
  <si>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</si>
  <si>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</si>
  <si>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</si>
  <si>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</si>
  <si>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</si>
  <si>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</si>
  <si>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</si>
  <si>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</si>
  <si>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</si>
  <si>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</si>
  <si>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</si>
  <si>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</si>
  <si>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</si>
  <si>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</si>
  <si>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</si>
  <si>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</si>
  <si>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</si>
  <si>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</si>
  <si>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</si>
  <si>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</si>
  <si>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</si>
  <si>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</si>
  <si>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</si>
  <si>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</si>
  <si>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</si>
  <si>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</si>
  <si>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</si>
  <si>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</si>
  <si>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</si>
  <si>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</si>
  <si>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</si>
  <si>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</si>
  <si>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</si>
  <si>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</si>
  <si>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</si>
  <si>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</si>
  <si>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</si>
  <si>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</si>
  <si>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</si>
  <si>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</si>
  <si>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</si>
  <si>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</si>
  <si>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</si>
  <si>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</si>
  <si>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</si>
  <si>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</si>
  <si>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</si>
  <si>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</si>
  <si>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</si>
  <si>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</si>
  <si>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</si>
  <si>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</si>
  <si>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</si>
  <si>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</si>
  <si>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</si>
  <si>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</si>
  <si>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</si>
  <si>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</si>
  <si>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</si>
  <si>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</si>
  <si>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</si>
  <si>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</si>
  <si>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</si>
  <si>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</si>
  <si>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</si>
  <si>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</si>
  <si>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</si>
  <si>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</si>
  <si>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</si>
  <si>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</si>
  <si>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</si>
  <si>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</si>
  <si>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</si>
  <si>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</si>
  <si>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</si>
  <si>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</si>
  <si>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</si>
  <si>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</si>
  <si>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</si>
  <si>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</si>
  <si>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</si>
  <si>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</si>
  <si>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</si>
  <si>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</si>
  <si>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</si>
  <si>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</si>
  <si>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</si>
  <si>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</si>
  <si>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</si>
  <si>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</si>
  <si>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</si>
  <si>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</si>
  <si>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</si>
  <si>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</si>
  <si>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</si>
  <si>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</si>
  <si>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</si>
  <si>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</si>
  <si>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</si>
  <si>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</si>
  <si>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</si>
  <si>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</si>
  <si>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</si>
  <si>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</si>
  <si>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</si>
  <si>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</si>
  <si>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</si>
  <si>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</si>
  <si>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</si>
  <si>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</si>
  <si>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</si>
  <si>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</si>
  <si>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</si>
  <si>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</si>
  <si>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</si>
  <si>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</si>
  <si>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</si>
  <si>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</si>
  <si>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</si>
  <si>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</si>
  <si>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</si>
  <si>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</si>
  <si>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</si>
  <si>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</si>
  <si>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</si>
  <si>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</si>
  <si>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</si>
  <si>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</si>
  <si>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</si>
  <si>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</si>
  <si>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</si>
  <si>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</si>
  <si>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</si>
  <si>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</si>
  <si>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</si>
  <si>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</si>
  <si>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</si>
  <si>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</si>
  <si>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</si>
  <si>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</si>
  <si>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</si>
  <si>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</si>
  <si>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</si>
  <si>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</si>
  <si>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</si>
  <si>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</si>
  <si>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</si>
  <si>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</si>
  <si>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</si>
  <si>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</si>
  <si>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</si>
  <si>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</si>
  <si>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</si>
  <si>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</si>
  <si>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</si>
  <si>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</si>
  <si>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</si>
  <si>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</si>
  <si>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</si>
  <si>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</si>
  <si>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</si>
  <si>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</si>
  <si>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</si>
  <si>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</si>
  <si>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</si>
  <si>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</si>
  <si>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</si>
  <si>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</si>
  <si>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</si>
  <si>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</si>
  <si>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</si>
  <si>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</si>
  <si>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</si>
  <si>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</si>
  <si>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</si>
  <si>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</si>
  <si>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</si>
  <si>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</si>
  <si>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</si>
  <si>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</si>
  <si>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</si>
  <si>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</si>
  <si>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</si>
  <si>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</si>
  <si>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</si>
  <si>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</si>
  <si>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</si>
  <si>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</si>
  <si>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</si>
  <si>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</si>
  <si>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</si>
  <si>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</si>
  <si>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</si>
  <si>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</si>
  <si>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</si>
  <si>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</si>
  <si>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</si>
  <si>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</si>
  <si>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</si>
  <si>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</si>
  <si>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</si>
  <si>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</si>
  <si>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</si>
  <si>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</si>
  <si>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</si>
  <si>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</si>
  <si>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</si>
  <si>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</si>
  <si>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</si>
  <si>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</si>
  <si>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</si>
  <si>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</si>
  <si>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</si>
  <si>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</si>
  <si>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</si>
  <si>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</si>
  <si>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</si>
  <si>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</si>
  <si>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</si>
  <si>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</si>
  <si>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</si>
  <si>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</si>
  <si>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</si>
  <si>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</si>
  <si>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</si>
  <si>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</si>
  <si>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</si>
  <si>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</si>
  <si>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</si>
  <si>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</si>
  <si>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</si>
  <si>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</si>
  <si>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</si>
  <si>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</si>
  <si>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</si>
  <si>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</si>
  <si>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</si>
  <si>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</si>
  <si>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</si>
  <si>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</si>
  <si>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</si>
  <si>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</si>
  <si>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</si>
  <si>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</si>
  <si>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</si>
  <si>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</si>
  <si>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</si>
  <si>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</si>
  <si>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</si>
  <si>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</si>
  <si>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</si>
  <si>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</si>
  <si>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</si>
  <si>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</si>
  <si>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</si>
  <si>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</si>
  <si>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</si>
  <si>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</si>
  <si>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</si>
  <si>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</si>
  <si>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</si>
  <si>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</si>
  <si>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</si>
  <si>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</si>
  <si>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</si>
  <si>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</si>
  <si>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</si>
  <si>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</si>
  <si>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</si>
  <si>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</si>
  <si>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</si>
  <si>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</si>
  <si>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</si>
  <si>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</si>
  <si>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</si>
  <si>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</si>
  <si>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</si>
  <si>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</si>
  <si>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</si>
  <si>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</si>
  <si>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</si>
  <si>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</si>
  <si>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</si>
  <si>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</si>
  <si>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</si>
  <si>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</si>
  <si>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</si>
  <si>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</si>
  <si>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</si>
  <si>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</si>
  <si>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</si>
  <si>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</si>
  <si>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</si>
  <si>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</si>
  <si>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</si>
  <si>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</si>
  <si>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</si>
  <si>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</si>
  <si>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</si>
  <si>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</si>
  <si>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</si>
  <si>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</si>
  <si>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</si>
  <si>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</si>
  <si>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</si>
  <si>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</si>
  <si>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</si>
  <si>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</si>
  <si>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</si>
  <si>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</si>
  <si>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</si>
  <si>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</si>
  <si>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</si>
  <si>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</si>
  <si>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</si>
  <si>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</si>
  <si>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</si>
  <si>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</si>
  <si>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</si>
  <si>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</si>
  <si>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</si>
  <si>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</si>
  <si>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</si>
  <si>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</si>
  <si>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</si>
  <si>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</si>
  <si>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</si>
  <si>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</si>
  <si>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</si>
  <si>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</si>
  <si>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</si>
  <si>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</si>
  <si>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</si>
  <si>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</si>
  <si>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</si>
  <si>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</si>
  <si>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</si>
  <si>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</si>
  <si>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</si>
  <si>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</si>
  <si>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</si>
  <si>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</si>
  <si>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</si>
  <si>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</si>
  <si>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</si>
  <si>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</si>
  <si>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</si>
  <si>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</si>
  <si>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</si>
  <si>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</si>
  <si>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</si>
  <si>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</si>
  <si>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</si>
  <si>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</si>
  <si>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</si>
  <si>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</si>
  <si>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</si>
  <si>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</si>
  <si>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</si>
  <si>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</si>
  <si>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</si>
  <si>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</si>
  <si>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</si>
  <si>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</si>
  <si>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</si>
  <si>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</si>
  <si>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</si>
  <si>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</si>
  <si>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</si>
  <si>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</si>
  <si>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</si>
  <si>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</si>
  <si>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</si>
  <si>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</si>
  <si>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</si>
  <si>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</si>
  <si>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</si>
  <si>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</si>
  <si>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</si>
  <si>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</si>
  <si>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</si>
  <si>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</si>
  <si>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</si>
  <si>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</si>
  <si>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</si>
  <si>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</si>
  <si>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</si>
  <si>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</si>
  <si>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</si>
  <si>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</si>
  <si>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</si>
  <si>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</si>
  <si>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</si>
  <si>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</si>
  <si>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</si>
  <si>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</si>
  <si>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</si>
  <si>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</si>
  <si>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</si>
  <si>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</si>
  <si>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</si>
  <si>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</si>
  <si>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</si>
  <si>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</si>
  <si>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</si>
  <si>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</si>
  <si>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</si>
  <si>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</si>
  <si>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</si>
  <si>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</si>
  <si>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</si>
  <si>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</si>
  <si>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</si>
  <si>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</si>
  <si>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</si>
  <si>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</si>
  <si>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</si>
  <si>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</si>
  <si>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</si>
  <si>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</si>
  <si>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</si>
  <si>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</si>
  <si>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</si>
  <si>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</si>
  <si>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</si>
  <si>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</si>
  <si>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</si>
  <si>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</si>
  <si>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</si>
  <si>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</si>
  <si>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</si>
  <si>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</si>
  <si>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</si>
  <si>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</si>
  <si>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</si>
  <si>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</si>
  <si>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</si>
  <si>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</si>
  <si>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</si>
  <si>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</si>
  <si>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</si>
  <si>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</si>
  <si>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</si>
  <si>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</si>
  <si>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</si>
  <si>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</si>
  <si>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</si>
  <si>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</si>
  <si>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</si>
  <si>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</si>
  <si>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</si>
  <si>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</si>
  <si>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</si>
  <si>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</si>
  <si>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</si>
  <si>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</si>
  <si>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</si>
  <si>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</si>
  <si>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</si>
  <si>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</si>
  <si>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</si>
  <si>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</si>
  <si>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</si>
  <si>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</si>
  <si>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</si>
  <si>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</si>
  <si>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</si>
  <si>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</si>
  <si>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</si>
  <si>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</si>
  <si>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</si>
  <si>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</si>
  <si>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</si>
  <si>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</si>
  <si>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</si>
  <si>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</si>
  <si>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</si>
  <si>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</si>
  <si>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</si>
  <si>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</si>
  <si>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</si>
  <si>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</si>
  <si>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</si>
  <si>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</si>
  <si>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</si>
  <si>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</si>
  <si>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</si>
  <si>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</si>
  <si>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</si>
  <si>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</si>
  <si>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</si>
  <si>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</si>
  <si>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</si>
  <si>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</si>
  <si>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</si>
  <si>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</si>
  <si>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</si>
  <si>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</si>
  <si>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</si>
  <si>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</si>
  <si>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</si>
  <si>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</si>
  <si>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</si>
  <si>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</si>
  <si>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</si>
  <si>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</si>
  <si>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</si>
  <si>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</si>
  <si>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</si>
  <si>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</si>
  <si>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</si>
  <si>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</si>
  <si>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</si>
  <si>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</si>
  <si>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</si>
  <si>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</si>
  <si>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</si>
  <si>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</si>
  <si>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</si>
  <si>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</si>
  <si>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</si>
  <si>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</si>
  <si>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</si>
  <si>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</si>
  <si>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</si>
  <si>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</si>
  <si>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</si>
  <si>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</si>
  <si>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</si>
  <si>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</si>
  <si>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</si>
  <si>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</si>
  <si>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</si>
  <si>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</si>
  <si>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</si>
  <si>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</si>
  <si>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</si>
  <si>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</si>
  <si>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</si>
  <si>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</si>
  <si>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</si>
  <si>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</si>
  <si>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</si>
  <si>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</si>
  <si>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</si>
  <si>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</si>
  <si>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</si>
  <si>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</si>
  <si>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</si>
  <si>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</si>
  <si>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</si>
  <si>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</si>
  <si>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</si>
  <si>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</si>
  <si>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</si>
  <si>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</si>
  <si>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</si>
  <si>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</si>
  <si>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</si>
  <si>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</si>
  <si>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</si>
  <si>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</si>
  <si>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</si>
  <si>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</si>
  <si>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</si>
  <si>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</si>
  <si>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</si>
  <si>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</si>
  <si>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</si>
  <si>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</si>
  <si>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</si>
  <si>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</si>
  <si>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</si>
  <si>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</si>
  <si>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</si>
  <si>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</si>
  <si>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</si>
  <si>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</si>
  <si>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</si>
  <si>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</si>
  <si>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</si>
  <si>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</si>
  <si>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</si>
  <si>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</si>
  <si>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</si>
  <si>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</si>
  <si>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</si>
  <si>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</si>
  <si>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</si>
  <si>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</si>
  <si>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</si>
  <si>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</si>
  <si>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</si>
  <si>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</si>
  <si>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</si>
  <si>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</si>
  <si>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</si>
  <si>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</si>
  <si>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</si>
  <si>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</si>
  <si>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</si>
  <si>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</si>
  <si>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</si>
  <si>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</si>
  <si>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</si>
  <si>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</si>
  <si>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</si>
  <si>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</si>
  <si>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</si>
  <si>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</si>
  <si>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</si>
  <si>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</si>
  <si>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</si>
  <si>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</si>
  <si>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</si>
  <si>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</si>
  <si>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</si>
  <si>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</si>
  <si>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</si>
  <si>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</si>
  <si>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</si>
  <si>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</si>
  <si>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</si>
  <si>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</si>
  <si>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</si>
  <si>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</si>
  <si>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</si>
  <si>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</si>
  <si>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</si>
  <si>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</si>
  <si>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</si>
  <si>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</si>
  <si>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</si>
  <si>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</si>
  <si>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</si>
  <si>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</si>
  <si>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</si>
  <si>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</si>
  <si>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</si>
  <si>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</si>
  <si>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</si>
  <si>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</si>
  <si>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</si>
  <si>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</si>
  <si>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</si>
  <si>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</si>
  <si>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</si>
  <si>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</si>
  <si>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</si>
  <si>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</si>
  <si>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</si>
  <si>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</si>
  <si>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</si>
  <si>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</si>
  <si>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</si>
  <si>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</si>
  <si>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</si>
  <si>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</si>
  <si>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</si>
  <si>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</si>
  <si>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</si>
  <si>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</si>
  <si>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</si>
  <si>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</si>
  <si>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</si>
  <si>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</si>
  <si>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</si>
  <si>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</si>
  <si>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</si>
  <si>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</si>
  <si>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</si>
  <si>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</si>
  <si>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</si>
  <si>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</si>
  <si>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</si>
  <si>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</si>
  <si>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</si>
  <si>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</si>
  <si>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</si>
  <si>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</si>
  <si>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</si>
  <si>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</si>
  <si>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</si>
  <si>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</si>
  <si>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</si>
  <si>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</si>
  <si>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</si>
  <si>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</si>
  <si>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</si>
  <si>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</si>
  <si>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</si>
  <si>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</si>
  <si>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</si>
  <si>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</si>
  <si>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</si>
  <si>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</si>
  <si>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</si>
  <si>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</si>
  <si>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</si>
  <si>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</si>
  <si>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</si>
  <si>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</si>
  <si>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</si>
  <si>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</si>
  <si>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</si>
  <si>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</si>
  <si>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</si>
  <si>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</si>
  <si>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</si>
  <si>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</si>
  <si>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</si>
  <si>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</si>
  <si>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</si>
  <si>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</si>
  <si>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</si>
  <si>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</si>
  <si>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</si>
  <si>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</si>
  <si>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</si>
  <si>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</si>
  <si>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</si>
  <si>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</si>
  <si>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</si>
  <si>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</si>
  <si>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</si>
  <si>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</si>
  <si>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</si>
  <si>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</si>
  <si>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</si>
  <si>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</si>
  <si>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</si>
  <si>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</si>
  <si>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</si>
  <si>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</si>
  <si>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</si>
  <si>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</si>
  <si>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</si>
  <si>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</si>
  <si>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</si>
  <si>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</si>
  <si>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</si>
  <si>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</si>
  <si>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</si>
  <si>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</si>
  <si>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</si>
  <si>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</si>
  <si>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</si>
  <si>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</si>
  <si>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</si>
  <si>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</si>
  <si>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</si>
  <si>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</si>
  <si>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</si>
  <si>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</si>
  <si>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</si>
  <si>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</si>
  <si>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</si>
  <si>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</si>
  <si>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</si>
  <si>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</si>
  <si>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</si>
  <si>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</si>
  <si>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</si>
  <si>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</si>
  <si>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</si>
  <si>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</si>
  <si>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</si>
  <si>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</si>
  <si>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</si>
  <si>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</si>
  <si>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</si>
  <si>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</si>
  <si>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</si>
  <si>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</si>
  <si>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</si>
  <si>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</si>
  <si>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</si>
  <si>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</si>
  <si>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</si>
  <si>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</si>
  <si>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</si>
  <si>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</si>
  <si>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</si>
  <si>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</si>
  <si>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</si>
  <si>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</si>
  <si>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</si>
  <si>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</si>
  <si>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</si>
  <si>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</si>
  <si>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</si>
  <si>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</si>
  <si>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</si>
  <si>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</si>
  <si>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</si>
  <si>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</si>
  <si>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</si>
  <si>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</si>
  <si>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</si>
  <si>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</si>
  <si>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</si>
  <si>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</si>
  <si>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</si>
  <si>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</si>
  <si>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</si>
  <si>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</si>
  <si>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</si>
  <si>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</si>
  <si>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</si>
  <si>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</si>
  <si>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</si>
  <si>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</si>
  <si>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</si>
  <si>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</si>
  <si>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</si>
  <si>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</si>
  <si>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</si>
  <si>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</si>
  <si>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</si>
  <si>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</si>
  <si>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</si>
  <si>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</si>
  <si>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</si>
  <si>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</si>
  <si>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</si>
  <si>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</si>
  <si>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</si>
  <si>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</si>
  <si>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</si>
  <si>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</si>
  <si>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</si>
  <si>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</si>
  <si>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</si>
  <si>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</si>
  <si>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</si>
  <si>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</si>
  <si>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</si>
  <si>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</si>
  <si>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</si>
  <si>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</si>
  <si>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</si>
  <si>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</si>
  <si>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</si>
  <si>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</si>
  <si>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</si>
  <si>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</si>
  <si>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</si>
  <si>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</si>
  <si>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</si>
  <si>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</si>
  <si>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</si>
  <si>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</si>
  <si>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</si>
  <si>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</si>
  <si>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</si>
  <si>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</si>
  <si>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</si>
  <si>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</si>
  <si>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</si>
  <si>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</si>
  <si>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</si>
  <si>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</si>
  <si>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</si>
  <si>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</si>
  <si>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</si>
  <si>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</si>
  <si>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</si>
  <si>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</si>
  <si>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</si>
  <si>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</si>
  <si>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</si>
  <si>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</si>
  <si>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</si>
  <si>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</si>
  <si>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</si>
  <si>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</si>
  <si>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</si>
  <si>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</si>
  <si>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</si>
  <si>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</si>
  <si>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</si>
  <si>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</si>
  <si>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</si>
  <si>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</si>
  <si>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</si>
  <si>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</si>
  <si>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</si>
  <si>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</si>
  <si>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</si>
  <si>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</si>
  <si>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</si>
  <si>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</si>
  <si>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</si>
  <si>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</si>
  <si>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</si>
  <si>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</si>
  <si>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</si>
  <si>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</si>
  <si>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</si>
  <si>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</si>
  <si>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</si>
  <si>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</si>
  <si>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</si>
  <si>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</si>
  <si>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</si>
  <si>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</si>
  <si>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</si>
  <si>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</si>
  <si>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</si>
  <si>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</si>
  <si>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</si>
  <si>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</si>
  <si>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</si>
  <si>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</si>
  <si>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</si>
  <si>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</si>
  <si>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</si>
  <si>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</si>
  <si>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</si>
  <si>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</si>
  <si>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</si>
  <si>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</si>
  <si>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</si>
  <si>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</si>
  <si>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</si>
  <si>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</si>
  <si>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</si>
  <si>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</si>
  <si>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</si>
  <si>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</si>
  <si>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</si>
  <si>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</si>
  <si>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</si>
  <si>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</si>
  <si>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</si>
  <si>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</si>
  <si>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</si>
  <si>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</si>
  <si>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</si>
  <si>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</si>
  <si>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</si>
  <si>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</si>
  <si>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</si>
  <si>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</si>
  <si>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</si>
  <si>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</si>
  <si>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</si>
  <si>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</si>
  <si>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</si>
  <si>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</si>
  <si>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</si>
  <si>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</si>
  <si>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</si>
  <si>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</si>
  <si>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</si>
  <si>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</si>
  <si>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</si>
  <si>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</si>
  <si>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</si>
  <si>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</si>
  <si>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</si>
  <si>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</si>
  <si>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</si>
  <si>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</si>
  <si>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</si>
  <si>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</si>
  <si>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</si>
  <si>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</si>
  <si>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</si>
  <si>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</si>
  <si>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</si>
  <si>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</si>
  <si>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</si>
  <si>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</si>
  <si>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</si>
  <si>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</si>
  <si>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</si>
  <si>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</si>
  <si>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</si>
  <si>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</si>
  <si>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</si>
  <si>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</si>
  <si>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</si>
  <si>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</si>
  <si>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</si>
  <si>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</si>
  <si>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</si>
  <si>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</si>
  <si>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</si>
  <si>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</si>
  <si>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</si>
  <si>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</si>
  <si>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</si>
  <si>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</si>
  <si>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</si>
  <si>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</si>
  <si>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</si>
  <si>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</si>
  <si>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</si>
  <si>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</si>
  <si>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</si>
  <si>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</si>
  <si>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</si>
  <si>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</si>
  <si>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</si>
  <si>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</si>
  <si>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</si>
  <si>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</si>
  <si>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</si>
  <si>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</si>
  <si>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</si>
  <si>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</si>
  <si>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</si>
  <si>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</si>
  <si>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</si>
  <si>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</si>
  <si>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</si>
  <si>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</si>
  <si>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</si>
  <si>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</si>
  <si>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</si>
  <si>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</si>
  <si>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</si>
  <si>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</si>
  <si>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</si>
  <si>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</si>
  <si>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</si>
  <si>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</si>
  <si>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</si>
  <si>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</si>
  <si>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</si>
  <si>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</si>
  <si>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</si>
  <si>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</si>
  <si>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</si>
  <si>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</si>
  <si>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</si>
  <si>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</si>
  <si>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</si>
  <si>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</si>
  <si>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</si>
  <si>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</si>
  <si>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</si>
  <si>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</si>
  <si>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</si>
  <si>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</si>
  <si>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</si>
  <si>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</si>
  <si>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</si>
  <si>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</si>
  <si>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</si>
  <si>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</si>
  <si>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</si>
  <si>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</si>
  <si>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</si>
  <si>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</si>
  <si>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</si>
  <si>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</si>
  <si>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</si>
  <si>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</si>
  <si>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</si>
  <si>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</si>
  <si>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</si>
  <si>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</si>
  <si>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</si>
  <si>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</si>
  <si>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</si>
  <si>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</si>
  <si>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</si>
  <si>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</si>
  <si>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</si>
  <si>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</si>
  <si>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</si>
  <si>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</si>
  <si>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</si>
  <si>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</si>
  <si>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</si>
  <si>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</si>
  <si>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</si>
  <si>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</si>
  <si>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</si>
  <si>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</si>
  <si>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</si>
  <si>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</si>
  <si>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</si>
  <si>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</si>
  <si>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</si>
  <si>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</si>
  <si>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</si>
  <si>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</si>
  <si>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</si>
  <si>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</si>
  <si>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</si>
  <si>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</si>
  <si>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</si>
  <si>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</si>
  <si>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</si>
  <si>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</si>
  <si>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</si>
  <si>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</si>
  <si>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</si>
  <si>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</si>
  <si>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</si>
  <si>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</si>
  <si>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</si>
  <si>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</si>
  <si>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</si>
  <si>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</si>
  <si>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</si>
  <si>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</si>
  <si>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</si>
  <si>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</si>
  <si>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</si>
  <si>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</si>
  <si>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</si>
  <si>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</si>
  <si>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</si>
  <si>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</si>
  <si>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</si>
  <si>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</si>
  <si>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</si>
  <si>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</si>
  <si>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</si>
  <si>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</si>
  <si>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</si>
  <si>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</si>
  <si>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</si>
  <si>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</si>
  <si>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</si>
  <si>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</si>
  <si>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</si>
  <si>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</si>
  <si>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</si>
  <si>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</si>
  <si>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</si>
  <si>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</si>
  <si>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</si>
  <si>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</si>
  <si>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</si>
  <si>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</si>
  <si>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</si>
  <si>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</si>
  <si>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</si>
  <si>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</si>
  <si>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</si>
  <si>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</si>
  <si>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</si>
  <si>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</si>
  <si>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</si>
  <si>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</si>
  <si>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</si>
  <si>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</si>
  <si>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</si>
  <si>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</si>
  <si>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</si>
  <si>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</si>
  <si>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</si>
  <si>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</si>
  <si>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</si>
  <si>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</si>
  <si>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</si>
  <si>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</si>
  <si>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</si>
  <si>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</si>
  <si>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</si>
  <si>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</si>
  <si>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</si>
  <si>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</si>
  <si>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</si>
  <si>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</si>
  <si>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</si>
  <si>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</si>
  <si>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</si>
  <si>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</si>
  <si>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</si>
  <si>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</si>
  <si>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</si>
  <si>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</si>
  <si>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</si>
  <si>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</si>
  <si>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</si>
  <si>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</si>
  <si>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</si>
  <si>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</si>
  <si>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</si>
  <si>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</si>
  <si>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</si>
  <si>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</si>
  <si>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</si>
  <si>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</si>
  <si>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</si>
  <si>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</si>
  <si>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</si>
  <si>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</si>
  <si>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</si>
  <si>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</si>
  <si>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</si>
  <si>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</si>
  <si>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</si>
  <si>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</si>
  <si>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</si>
  <si>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</si>
  <si>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</si>
  <si>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</si>
  <si>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</si>
  <si>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</si>
  <si>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</si>
  <si>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</si>
  <si>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</si>
  <si>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</si>
  <si>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</si>
  <si>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</si>
  <si>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</si>
  <si>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</si>
  <si>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</si>
  <si>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</si>
  <si>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</si>
  <si>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</si>
  <si>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</si>
  <si>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</si>
  <si>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</si>
  <si>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</si>
  <si>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</si>
  <si>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</si>
  <si>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</si>
  <si>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</si>
  <si>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</si>
  <si>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</si>
  <si>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</si>
  <si>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</si>
  <si>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</si>
  <si>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</si>
  <si>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</si>
  <si>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</si>
  <si>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</si>
  <si>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</si>
  <si>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</si>
  <si>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</si>
  <si>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</si>
  <si>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</si>
  <si>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</si>
  <si>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</si>
  <si>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</si>
  <si>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</si>
  <si>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</si>
  <si>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</si>
  <si>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</si>
  <si>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</si>
  <si>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</si>
  <si>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</si>
  <si>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</si>
  <si>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</si>
  <si>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</si>
  <si>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</si>
  <si>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</si>
  <si>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</si>
  <si>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</si>
  <si>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</si>
  <si>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</si>
  <si>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</si>
  <si>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</si>
  <si>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</si>
  <si>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</si>
  <si>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</si>
  <si>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</si>
  <si>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</si>
  <si>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</si>
  <si>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</si>
  <si>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</si>
  <si>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</si>
  <si>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</si>
  <si>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</si>
  <si>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</si>
  <si>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</si>
  <si>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</si>
  <si>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</si>
  <si>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</si>
  <si>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</si>
  <si>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</si>
  <si>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</si>
  <si>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</si>
  <si>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</si>
  <si>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</si>
  <si>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</si>
  <si>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</si>
  <si>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</si>
  <si>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</si>
  <si>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</si>
  <si>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</si>
  <si>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</si>
  <si>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</si>
  <si>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</si>
  <si>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</si>
  <si>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</si>
  <si>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</si>
  <si>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</si>
  <si>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</si>
  <si>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</si>
  <si>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</si>
  <si>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</si>
  <si>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</si>
  <si>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</si>
  <si>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</si>
  <si>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</si>
  <si>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</si>
  <si>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</si>
  <si>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</si>
  <si>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</si>
  <si>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</si>
  <si>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</si>
  <si>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</si>
  <si>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</si>
  <si>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</si>
  <si>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</si>
  <si>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</si>
  <si>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</si>
  <si>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</si>
  <si>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</si>
  <si>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</si>
  <si>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</si>
  <si>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</si>
  <si>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</si>
  <si>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</si>
  <si>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</si>
  <si>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</si>
  <si>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</si>
  <si>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</si>
  <si>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</si>
  <si>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</si>
  <si>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</si>
  <si>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</si>
  <si>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</si>
  <si>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</si>
  <si>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</si>
  <si>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</si>
  <si>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</si>
  <si>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</si>
  <si>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</si>
  <si>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</si>
  <si>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</si>
  <si>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</si>
  <si>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</si>
  <si>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</si>
  <si>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</si>
  <si>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</si>
  <si>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</si>
  <si>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</si>
  <si>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</si>
  <si>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</si>
  <si>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</si>
  <si>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</si>
  <si>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</si>
  <si>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</si>
  <si>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</si>
  <si>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</si>
  <si>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</si>
  <si>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</si>
  <si>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</si>
  <si>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</si>
  <si>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</si>
  <si>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</si>
  <si>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</si>
  <si>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</si>
  <si>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</si>
  <si>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</si>
  <si>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</si>
  <si>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</si>
  <si>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</si>
  <si>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</si>
  <si>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</si>
  <si>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</si>
  <si>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</si>
  <si>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</si>
  <si>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</si>
  <si>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</si>
  <si>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</si>
  <si>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</si>
  <si>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</si>
  <si>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</si>
  <si>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</si>
  <si>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</si>
  <si>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See Hardwick</t>
  </si>
  <si>
    <t>Housing units authorized by building permits for new construction, February 2011</t>
  </si>
  <si>
    <t>Source:  New Jersey Department of Community Affairs, 4/7/11</t>
  </si>
  <si>
    <t>Housing units authorized by building permits for new construction, January-February 2011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</si>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</sst>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7" fillId="2" borderId="0" xfId="0" applyFont="1" applyAlignment="1">
      <alignment/>
    </xf>
    <xf numFmtId="0" fontId="7" fillId="2" borderId="0" xfId="0" applyFont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January-February 2011</v>
      </c>
    </row>
    <row r="2" ht="15.75">
      <c r="B2" s="6" t="s">
        <v>11</v>
      </c>
    </row>
    <row r="3" ht="15">
      <c r="B3" s="14" t="str">
        <f>newhse!A2</f>
        <v>Source:  New Jersey Department of Community Affairs, 4/7/11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1010</v>
      </c>
      <c r="C7" s="17" t="s">
        <v>992</v>
      </c>
      <c r="D7" s="42">
        <v>271</v>
      </c>
      <c r="E7" s="42">
        <v>4</v>
      </c>
      <c r="F7" s="42">
        <v>0</v>
      </c>
      <c r="G7" s="42">
        <v>267</v>
      </c>
      <c r="H7" s="39"/>
      <c r="I7" s="46"/>
    </row>
    <row r="8" spans="1:9" ht="15">
      <c r="A8" s="29">
        <v>2</v>
      </c>
      <c r="B8" s="17" t="s">
        <v>1681</v>
      </c>
      <c r="C8" s="17" t="s">
        <v>1663</v>
      </c>
      <c r="D8" s="42">
        <v>159</v>
      </c>
      <c r="E8" s="42">
        <v>4</v>
      </c>
      <c r="F8" s="42">
        <v>155</v>
      </c>
      <c r="G8" s="42">
        <v>0</v>
      </c>
      <c r="H8" s="39"/>
      <c r="I8" s="46"/>
    </row>
    <row r="9" spans="1:9" ht="15">
      <c r="A9" s="29">
        <v>3</v>
      </c>
      <c r="B9" s="17" t="s">
        <v>487</v>
      </c>
      <c r="C9" s="17" t="s">
        <v>446</v>
      </c>
      <c r="D9" s="42">
        <v>81</v>
      </c>
      <c r="E9" s="42">
        <v>30</v>
      </c>
      <c r="F9" s="42">
        <v>51</v>
      </c>
      <c r="G9" s="42">
        <v>0</v>
      </c>
      <c r="H9" s="39"/>
      <c r="I9" s="46"/>
    </row>
    <row r="10" spans="1:9" ht="15">
      <c r="A10" s="29">
        <v>4</v>
      </c>
      <c r="B10" s="17" t="s">
        <v>1568</v>
      </c>
      <c r="C10" s="17" t="s">
        <v>1527</v>
      </c>
      <c r="D10" s="42">
        <v>59</v>
      </c>
      <c r="E10" s="42">
        <v>0</v>
      </c>
      <c r="F10" s="42">
        <v>59</v>
      </c>
      <c r="G10" s="42">
        <v>0</v>
      </c>
      <c r="H10" s="39"/>
      <c r="I10" s="46"/>
    </row>
    <row r="11" spans="1:9" ht="15">
      <c r="A11" s="29">
        <v>5</v>
      </c>
      <c r="B11" s="17" t="s">
        <v>1031</v>
      </c>
      <c r="C11" s="17" t="s">
        <v>992</v>
      </c>
      <c r="D11" s="42">
        <v>48</v>
      </c>
      <c r="E11" s="42">
        <v>0</v>
      </c>
      <c r="F11" s="42">
        <v>48</v>
      </c>
      <c r="G11" s="42">
        <v>0</v>
      </c>
      <c r="H11" s="39"/>
      <c r="I11" s="46"/>
    </row>
    <row r="12" spans="1:9" ht="15">
      <c r="A12" s="29">
        <v>6</v>
      </c>
      <c r="B12" s="17" t="s">
        <v>1721</v>
      </c>
      <c r="C12" s="17" t="s">
        <v>446</v>
      </c>
      <c r="D12" s="42">
        <v>39</v>
      </c>
      <c r="E12" s="42">
        <v>15</v>
      </c>
      <c r="F12" s="42">
        <v>24</v>
      </c>
      <c r="G12" s="42">
        <v>0</v>
      </c>
      <c r="H12" s="39"/>
      <c r="I12" s="46"/>
    </row>
    <row r="13" spans="1:9" ht="15">
      <c r="A13" s="29">
        <v>7</v>
      </c>
      <c r="B13" s="17" t="s">
        <v>1624</v>
      </c>
      <c r="C13" s="17" t="s">
        <v>97</v>
      </c>
      <c r="D13" s="42">
        <v>32</v>
      </c>
      <c r="E13" s="42">
        <v>32</v>
      </c>
      <c r="F13" s="42">
        <v>0</v>
      </c>
      <c r="G13" s="42">
        <v>0</v>
      </c>
      <c r="H13" s="39"/>
      <c r="I13" s="46"/>
    </row>
    <row r="14" spans="1:9" ht="15">
      <c r="A14" s="29">
        <v>8</v>
      </c>
      <c r="B14" s="17" t="s">
        <v>1459</v>
      </c>
      <c r="C14" s="17" t="s">
        <v>1435</v>
      </c>
      <c r="D14" s="42">
        <v>23</v>
      </c>
      <c r="E14" s="42">
        <v>23</v>
      </c>
      <c r="F14" s="42">
        <v>0</v>
      </c>
      <c r="G14" s="42">
        <v>0</v>
      </c>
      <c r="H14" s="39"/>
      <c r="I14" s="46"/>
    </row>
    <row r="15" spans="1:9" ht="15">
      <c r="A15" s="29">
        <v>9</v>
      </c>
      <c r="B15" s="17" t="s">
        <v>282</v>
      </c>
      <c r="C15" s="17" t="s">
        <v>446</v>
      </c>
      <c r="D15" s="42">
        <v>20</v>
      </c>
      <c r="E15" s="42">
        <v>20</v>
      </c>
      <c r="F15" s="42">
        <v>0</v>
      </c>
      <c r="G15" s="42">
        <v>0</v>
      </c>
      <c r="H15" s="39"/>
      <c r="I15" s="46"/>
    </row>
    <row r="16" spans="1:9" ht="15">
      <c r="A16" s="29">
        <v>10</v>
      </c>
      <c r="B16" s="17" t="s">
        <v>1453</v>
      </c>
      <c r="C16" s="17" t="s">
        <v>1435</v>
      </c>
      <c r="D16" s="42">
        <v>19</v>
      </c>
      <c r="E16" s="42">
        <v>19</v>
      </c>
      <c r="F16" s="42">
        <v>0</v>
      </c>
      <c r="G16" s="42">
        <v>0</v>
      </c>
      <c r="H16" s="39"/>
      <c r="I16" s="46"/>
    </row>
    <row r="17" spans="1:9" ht="15">
      <c r="A17" s="29">
        <v>11</v>
      </c>
      <c r="B17" s="17" t="s">
        <v>946</v>
      </c>
      <c r="C17" s="17" t="s">
        <v>922</v>
      </c>
      <c r="D17" s="42">
        <v>18</v>
      </c>
      <c r="E17" s="42">
        <v>18</v>
      </c>
      <c r="F17" s="42">
        <v>0</v>
      </c>
      <c r="G17" s="42">
        <v>0</v>
      </c>
      <c r="H17" s="38"/>
      <c r="I17" s="46"/>
    </row>
    <row r="18" spans="1:9" ht="15">
      <c r="A18" s="29">
        <v>12</v>
      </c>
      <c r="B18" s="17" t="s">
        <v>1601</v>
      </c>
      <c r="C18" s="17" t="s">
        <v>1592</v>
      </c>
      <c r="D18" s="42">
        <v>18</v>
      </c>
      <c r="E18" s="42">
        <v>16</v>
      </c>
      <c r="F18" s="42">
        <v>2</v>
      </c>
      <c r="G18" s="42">
        <v>0</v>
      </c>
      <c r="H18" s="39"/>
      <c r="I18" s="46"/>
    </row>
    <row r="19" spans="1:9" ht="15">
      <c r="A19" s="29">
        <v>13</v>
      </c>
      <c r="B19" s="17" t="s">
        <v>1</v>
      </c>
      <c r="C19" s="17" t="s">
        <v>544</v>
      </c>
      <c r="D19" s="42">
        <v>18</v>
      </c>
      <c r="E19" s="42">
        <v>8</v>
      </c>
      <c r="F19" s="42">
        <v>10</v>
      </c>
      <c r="G19" s="42">
        <v>0</v>
      </c>
      <c r="H19" s="39"/>
      <c r="I19" s="46"/>
    </row>
    <row r="20" spans="1:9" ht="15">
      <c r="A20" s="29">
        <v>14</v>
      </c>
      <c r="B20" s="17" t="s">
        <v>1227</v>
      </c>
      <c r="C20" s="17" t="s">
        <v>1203</v>
      </c>
      <c r="D20" s="42">
        <v>17</v>
      </c>
      <c r="E20" s="42">
        <v>17</v>
      </c>
      <c r="F20" s="42">
        <v>0</v>
      </c>
      <c r="G20" s="42">
        <v>0</v>
      </c>
      <c r="H20" s="39"/>
      <c r="I20" s="46"/>
    </row>
    <row r="21" spans="1:9" ht="15">
      <c r="A21" s="29">
        <v>15</v>
      </c>
      <c r="B21" s="17" t="s">
        <v>1462</v>
      </c>
      <c r="C21" s="17" t="s">
        <v>1435</v>
      </c>
      <c r="D21" s="42">
        <v>17</v>
      </c>
      <c r="E21" s="42">
        <v>17</v>
      </c>
      <c r="F21" s="42">
        <v>0</v>
      </c>
      <c r="G21" s="42">
        <v>0</v>
      </c>
      <c r="H21" s="42"/>
      <c r="I21" s="46"/>
    </row>
    <row r="22" spans="1:9" ht="15">
      <c r="A22" s="29">
        <v>16</v>
      </c>
      <c r="B22" s="17" t="s">
        <v>91</v>
      </c>
      <c r="C22" s="17" t="s">
        <v>61</v>
      </c>
      <c r="D22" s="42">
        <v>16</v>
      </c>
      <c r="E22" s="42">
        <v>16</v>
      </c>
      <c r="F22" s="42">
        <v>0</v>
      </c>
      <c r="G22" s="42">
        <v>0</v>
      </c>
      <c r="H22" s="39"/>
      <c r="I22" s="46"/>
    </row>
    <row r="23" spans="1:9" ht="15">
      <c r="A23" s="29">
        <v>17</v>
      </c>
      <c r="B23" s="17" t="s">
        <v>1662</v>
      </c>
      <c r="C23" s="17" t="s">
        <v>1592</v>
      </c>
      <c r="D23" s="42">
        <v>15</v>
      </c>
      <c r="E23" s="42">
        <v>15</v>
      </c>
      <c r="F23" s="42">
        <v>0</v>
      </c>
      <c r="G23" s="42">
        <v>0</v>
      </c>
      <c r="H23" s="39"/>
      <c r="I23" s="46"/>
    </row>
    <row r="24" spans="1:9" ht="15">
      <c r="A24" s="29">
        <v>18</v>
      </c>
      <c r="B24" s="17" t="s">
        <v>264</v>
      </c>
      <c r="C24" s="17" t="s">
        <v>171</v>
      </c>
      <c r="D24" s="42">
        <v>15</v>
      </c>
      <c r="E24" s="42">
        <v>1</v>
      </c>
      <c r="F24" s="42">
        <v>14</v>
      </c>
      <c r="G24" s="42">
        <v>0</v>
      </c>
      <c r="H24" s="39"/>
      <c r="I24" s="46"/>
    </row>
    <row r="25" spans="1:9" ht="15">
      <c r="A25" s="29">
        <v>19</v>
      </c>
      <c r="B25" s="17" t="s">
        <v>461</v>
      </c>
      <c r="C25" s="17" t="s">
        <v>446</v>
      </c>
      <c r="D25" s="42">
        <v>15</v>
      </c>
      <c r="E25" s="42">
        <v>15</v>
      </c>
      <c r="F25" s="42">
        <v>0</v>
      </c>
      <c r="G25" s="42">
        <v>0</v>
      </c>
      <c r="H25" s="39"/>
      <c r="I25" s="46"/>
    </row>
    <row r="26" spans="1:9" ht="15">
      <c r="A26" s="29">
        <v>20</v>
      </c>
      <c r="B26" s="17" t="s">
        <v>478</v>
      </c>
      <c r="C26" s="17" t="s">
        <v>1435</v>
      </c>
      <c r="D26" s="42">
        <v>15</v>
      </c>
      <c r="E26" s="42">
        <v>15</v>
      </c>
      <c r="F26" s="42">
        <v>0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915</v>
      </c>
      <c r="E27" s="36">
        <f>SUM(E7:E26)</f>
        <v>285</v>
      </c>
      <c r="F27" s="36">
        <f>SUM(F7:F26)</f>
        <v>363</v>
      </c>
      <c r="G27" s="36">
        <f>SUM(G7:G26)</f>
        <v>267</v>
      </c>
    </row>
    <row r="28" spans="2:7" ht="15">
      <c r="B28" s="17" t="s">
        <v>672</v>
      </c>
      <c r="D28" s="40">
        <f>newhse_ytd!F29</f>
        <v>1423</v>
      </c>
      <c r="E28" s="40">
        <f>newhse_ytd!G29</f>
        <v>780</v>
      </c>
      <c r="F28" s="40">
        <f>newhse_ytd!H29</f>
        <v>374</v>
      </c>
      <c r="G28" s="40">
        <f>newhse_ytd!I29</f>
        <v>269</v>
      </c>
    </row>
    <row r="29" spans="2:7" ht="15">
      <c r="B29" s="17" t="s">
        <v>631</v>
      </c>
      <c r="D29" s="41">
        <f>D27/D28</f>
        <v>0.6430077301475755</v>
      </c>
      <c r="E29" s="41">
        <f>E27/E28</f>
        <v>0.36538461538461536</v>
      </c>
      <c r="F29" s="41">
        <f>F27/F28</f>
        <v>0.9705882352941176</v>
      </c>
      <c r="G29" s="41">
        <f>G27/G28</f>
        <v>0.9925650557620818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February 2011</v>
      </c>
    </row>
    <row r="2" ht="15.75">
      <c r="B2" s="6" t="s">
        <v>11</v>
      </c>
    </row>
    <row r="3" ht="15">
      <c r="B3" s="14" t="str">
        <f>newhse!A2</f>
        <v>Source:  New Jersey Department of Community Affairs, 4/7/11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1010</v>
      </c>
      <c r="C7" s="17" t="s">
        <v>992</v>
      </c>
      <c r="D7" s="42">
        <v>271</v>
      </c>
      <c r="E7" s="42">
        <v>4</v>
      </c>
      <c r="F7" s="42">
        <v>0</v>
      </c>
      <c r="G7" s="42">
        <v>267</v>
      </c>
      <c r="H7" s="39"/>
    </row>
    <row r="8" spans="1:13" ht="15">
      <c r="A8" s="29">
        <v>2</v>
      </c>
      <c r="B8" s="17" t="s">
        <v>487</v>
      </c>
      <c r="C8" s="17" t="s">
        <v>446</v>
      </c>
      <c r="D8" s="42">
        <v>70</v>
      </c>
      <c r="E8" s="42">
        <v>19</v>
      </c>
      <c r="F8" s="42">
        <v>51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1721</v>
      </c>
      <c r="C9" s="17" t="s">
        <v>446</v>
      </c>
      <c r="D9" s="42">
        <v>29</v>
      </c>
      <c r="E9" s="42">
        <v>5</v>
      </c>
      <c r="F9" s="42">
        <v>24</v>
      </c>
      <c r="G9" s="42">
        <v>0</v>
      </c>
      <c r="H9" s="39"/>
    </row>
    <row r="10" spans="1:8" ht="15">
      <c r="A10" s="29">
        <v>4</v>
      </c>
      <c r="B10" s="17" t="s">
        <v>1662</v>
      </c>
      <c r="C10" s="17" t="s">
        <v>1592</v>
      </c>
      <c r="D10" s="42">
        <v>15</v>
      </c>
      <c r="E10" s="42">
        <v>15</v>
      </c>
      <c r="F10" s="42">
        <v>0</v>
      </c>
      <c r="G10" s="42">
        <v>0</v>
      </c>
      <c r="H10" s="39"/>
    </row>
    <row r="11" spans="1:8" ht="15">
      <c r="A11" s="29">
        <v>5</v>
      </c>
      <c r="B11" s="17" t="s">
        <v>1624</v>
      </c>
      <c r="C11" s="17" t="s">
        <v>97</v>
      </c>
      <c r="D11" s="42">
        <v>14</v>
      </c>
      <c r="E11" s="42">
        <v>14</v>
      </c>
      <c r="F11" s="42">
        <v>0</v>
      </c>
      <c r="G11" s="42">
        <v>0</v>
      </c>
      <c r="H11" s="39"/>
    </row>
    <row r="12" spans="1:8" ht="15">
      <c r="A12" s="29">
        <v>6</v>
      </c>
      <c r="B12" s="17" t="s">
        <v>282</v>
      </c>
      <c r="C12" s="17" t="s">
        <v>446</v>
      </c>
      <c r="D12" s="42">
        <v>14</v>
      </c>
      <c r="E12" s="42">
        <v>14</v>
      </c>
      <c r="F12" s="42">
        <v>0</v>
      </c>
      <c r="G12" s="42">
        <v>0</v>
      </c>
      <c r="H12" s="39"/>
    </row>
    <row r="13" spans="1:8" ht="15">
      <c r="A13" s="29">
        <v>7</v>
      </c>
      <c r="B13" s="17" t="s">
        <v>1453</v>
      </c>
      <c r="C13" s="17" t="s">
        <v>1435</v>
      </c>
      <c r="D13" s="42">
        <v>13</v>
      </c>
      <c r="E13" s="42">
        <v>13</v>
      </c>
      <c r="F13" s="42">
        <v>0</v>
      </c>
      <c r="G13" s="42">
        <v>0</v>
      </c>
      <c r="H13" s="39"/>
    </row>
    <row r="14" spans="1:8" ht="15">
      <c r="A14" s="29">
        <v>8</v>
      </c>
      <c r="B14" s="17" t="s">
        <v>1601</v>
      </c>
      <c r="C14" s="17" t="s">
        <v>1592</v>
      </c>
      <c r="D14" s="42">
        <v>12</v>
      </c>
      <c r="E14" s="42">
        <v>10</v>
      </c>
      <c r="F14" s="42">
        <v>2</v>
      </c>
      <c r="G14" s="42">
        <v>0</v>
      </c>
      <c r="H14" s="39"/>
    </row>
    <row r="15" spans="1:8" ht="15">
      <c r="A15" s="29">
        <v>9</v>
      </c>
      <c r="B15" s="17" t="s">
        <v>1</v>
      </c>
      <c r="C15" s="17" t="s">
        <v>544</v>
      </c>
      <c r="D15" s="42">
        <v>10</v>
      </c>
      <c r="E15" s="42">
        <v>0</v>
      </c>
      <c r="F15" s="42">
        <v>10</v>
      </c>
      <c r="G15" s="42">
        <v>0</v>
      </c>
      <c r="H15" s="39"/>
    </row>
    <row r="16" spans="1:8" ht="15">
      <c r="A16" s="29">
        <v>10</v>
      </c>
      <c r="B16" s="17" t="s">
        <v>946</v>
      </c>
      <c r="C16" s="17" t="s">
        <v>922</v>
      </c>
      <c r="D16" s="42">
        <v>9</v>
      </c>
      <c r="E16" s="42">
        <v>9</v>
      </c>
      <c r="F16" s="42">
        <v>0</v>
      </c>
      <c r="G16" s="42">
        <v>0</v>
      </c>
      <c r="H16" s="39"/>
    </row>
    <row r="17" spans="1:8" ht="15">
      <c r="A17" s="29">
        <v>11</v>
      </c>
      <c r="B17" s="17" t="s">
        <v>1438</v>
      </c>
      <c r="C17" s="17" t="s">
        <v>1435</v>
      </c>
      <c r="D17" s="42">
        <v>9</v>
      </c>
      <c r="E17" s="42">
        <v>9</v>
      </c>
      <c r="F17" s="42">
        <v>0</v>
      </c>
      <c r="G17" s="42">
        <v>0</v>
      </c>
      <c r="H17" s="38"/>
    </row>
    <row r="18" spans="1:8" ht="15">
      <c r="A18" s="29">
        <v>12</v>
      </c>
      <c r="B18" s="17" t="s">
        <v>478</v>
      </c>
      <c r="C18" s="17" t="s">
        <v>446</v>
      </c>
      <c r="D18" s="42">
        <v>9</v>
      </c>
      <c r="E18" s="42">
        <v>9</v>
      </c>
      <c r="F18" s="42">
        <v>0</v>
      </c>
      <c r="G18" s="42">
        <v>0</v>
      </c>
      <c r="H18" s="39"/>
    </row>
    <row r="19" spans="1:8" ht="15">
      <c r="A19" s="29">
        <v>13</v>
      </c>
      <c r="B19" s="17" t="s">
        <v>682</v>
      </c>
      <c r="C19" s="17" t="s">
        <v>646</v>
      </c>
      <c r="D19" s="42">
        <v>9</v>
      </c>
      <c r="E19" s="42">
        <v>9</v>
      </c>
      <c r="F19" s="42">
        <v>0</v>
      </c>
      <c r="G19" s="42">
        <v>0</v>
      </c>
      <c r="H19" s="39"/>
    </row>
    <row r="20" spans="1:8" ht="15">
      <c r="A20" s="29">
        <v>14</v>
      </c>
      <c r="B20" s="17" t="s">
        <v>1263</v>
      </c>
      <c r="C20" s="17" t="s">
        <v>1203</v>
      </c>
      <c r="D20" s="42">
        <v>7</v>
      </c>
      <c r="E20" s="42">
        <v>7</v>
      </c>
      <c r="F20" s="42">
        <v>0</v>
      </c>
      <c r="G20" s="42">
        <v>0</v>
      </c>
      <c r="H20" s="39"/>
    </row>
    <row r="21" spans="1:8" ht="15">
      <c r="A21" s="29">
        <v>15</v>
      </c>
      <c r="B21" s="17" t="s">
        <v>1347</v>
      </c>
      <c r="C21" s="17" t="s">
        <v>1323</v>
      </c>
      <c r="D21" s="42">
        <v>7</v>
      </c>
      <c r="E21" s="42">
        <v>7</v>
      </c>
      <c r="F21" s="42">
        <v>0</v>
      </c>
      <c r="G21" s="42">
        <v>0</v>
      </c>
      <c r="H21" s="42"/>
    </row>
    <row r="22" spans="1:8" ht="15">
      <c r="A22" s="29">
        <v>16</v>
      </c>
      <c r="B22" s="17" t="s">
        <v>1462</v>
      </c>
      <c r="C22" s="17" t="s">
        <v>1435</v>
      </c>
      <c r="D22" s="42">
        <v>7</v>
      </c>
      <c r="E22" s="42">
        <v>7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461</v>
      </c>
      <c r="C23" s="17" t="s">
        <v>446</v>
      </c>
      <c r="D23" s="42">
        <v>7</v>
      </c>
      <c r="E23" s="42">
        <v>7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958</v>
      </c>
      <c r="C24" s="17" t="s">
        <v>922</v>
      </c>
      <c r="D24" s="42">
        <v>6</v>
      </c>
      <c r="E24" s="42">
        <v>6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1610</v>
      </c>
      <c r="C25" s="17" t="s">
        <v>1592</v>
      </c>
      <c r="D25" s="42">
        <v>6</v>
      </c>
      <c r="E25" s="42">
        <v>2</v>
      </c>
      <c r="F25" s="42">
        <v>4</v>
      </c>
      <c r="G25" s="42">
        <v>0</v>
      </c>
      <c r="H25" s="39"/>
    </row>
    <row r="26" spans="1:8" ht="15">
      <c r="A26" s="29">
        <v>20</v>
      </c>
      <c r="B26" s="17" t="s">
        <v>264</v>
      </c>
      <c r="C26" s="17" t="s">
        <v>171</v>
      </c>
      <c r="D26" s="42">
        <v>6</v>
      </c>
      <c r="E26" s="42">
        <v>0</v>
      </c>
      <c r="F26" s="42">
        <v>6</v>
      </c>
      <c r="G26" s="42">
        <v>0</v>
      </c>
      <c r="H26" s="39"/>
    </row>
    <row r="27" spans="1:7" ht="15">
      <c r="A27" s="29"/>
      <c r="B27" s="17" t="s">
        <v>630</v>
      </c>
      <c r="C27" s="17"/>
      <c r="D27" s="42">
        <f>SUM(D7:D26)</f>
        <v>530</v>
      </c>
      <c r="E27" s="42">
        <f>SUM(E7:E26)</f>
        <v>166</v>
      </c>
      <c r="F27" s="42">
        <f>SUM(F7:F26)</f>
        <v>97</v>
      </c>
      <c r="G27" s="42">
        <f>SUM(G7:G26)</f>
        <v>267</v>
      </c>
    </row>
    <row r="28" spans="2:7" ht="15">
      <c r="B28" s="17" t="s">
        <v>672</v>
      </c>
      <c r="D28" s="40">
        <f>newhse!F29</f>
        <v>732</v>
      </c>
      <c r="E28" s="40">
        <f>newhse!G29</f>
        <v>362</v>
      </c>
      <c r="F28" s="40">
        <f>newhse!H29</f>
        <v>103</v>
      </c>
      <c r="G28" s="40">
        <f>newhse!I29</f>
        <v>267</v>
      </c>
    </row>
    <row r="29" spans="2:7" ht="15">
      <c r="B29" s="17" t="s">
        <v>631</v>
      </c>
      <c r="D29" s="41">
        <f>D27/D28</f>
        <v>0.7240437158469946</v>
      </c>
      <c r="E29" s="41">
        <f>E27/E28</f>
        <v>0.4585635359116022</v>
      </c>
      <c r="F29" s="41">
        <f>F27/F28</f>
        <v>0.941747572815534</v>
      </c>
      <c r="G29" s="41">
        <f>G27/G28</f>
        <v>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1728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4/7/11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47</v>
      </c>
      <c r="G7" s="35">
        <f>SUM(G31:G53)</f>
        <v>47</v>
      </c>
      <c r="H7" s="35">
        <f>SUM(H31:H53)</f>
        <v>0</v>
      </c>
      <c r="I7" s="35">
        <f>SUM(I31:I53)</f>
        <v>0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355</v>
      </c>
      <c r="G8" s="35">
        <f>SUM(G54:G123)</f>
        <v>37</v>
      </c>
      <c r="H8" s="35">
        <f>SUM(H54:H123)</f>
        <v>51</v>
      </c>
      <c r="I8" s="35">
        <f>SUM(I54:I123)</f>
        <v>267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46</v>
      </c>
      <c r="G9" s="35">
        <f>SUM(G124:G163)</f>
        <v>46</v>
      </c>
      <c r="H9" s="35">
        <f>SUM(H124:H163)</f>
        <v>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25</v>
      </c>
      <c r="G10" s="35">
        <f>SUM(G164:G200)</f>
        <v>25</v>
      </c>
      <c r="H10" s="35">
        <f>SUM(H164:H200)</f>
        <v>0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90</v>
      </c>
      <c r="G11" s="35">
        <f>SUM(G201:G216)</f>
        <v>90</v>
      </c>
      <c r="H11" s="35">
        <f>SUM(H201:H216)</f>
        <v>0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22</v>
      </c>
      <c r="G12" s="35">
        <f>SUM(G217:G230)</f>
        <v>21</v>
      </c>
      <c r="H12" s="35">
        <f>SUM(H217:H230)</f>
        <v>0</v>
      </c>
      <c r="I12" s="35">
        <f>SUM(I217:I230)</f>
        <v>1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69</v>
      </c>
      <c r="G13" s="35">
        <f>SUM(G231:G252)</f>
        <v>10</v>
      </c>
      <c r="H13" s="35">
        <f>SUM(H231:H252)</f>
        <v>59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66</v>
      </c>
      <c r="G14" s="35">
        <f>SUM(G253:G276)</f>
        <v>60</v>
      </c>
      <c r="H14" s="35">
        <f>SUM(H253:H276)</f>
        <v>6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169</v>
      </c>
      <c r="G15" s="35">
        <f>SUM(G277:G288)</f>
        <v>14</v>
      </c>
      <c r="H15" s="35">
        <f>SUM(H277:H288)</f>
        <v>155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15</v>
      </c>
      <c r="G16" s="35">
        <f>SUM(G289:G314)</f>
        <v>15</v>
      </c>
      <c r="H16" s="35">
        <f>SUM(H289:H314)</f>
        <v>0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27</v>
      </c>
      <c r="G17" s="35">
        <f>SUM(G315:G327)</f>
        <v>25</v>
      </c>
      <c r="H17" s="35">
        <f>SUM(H315:H327)</f>
        <v>2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63</v>
      </c>
      <c r="G18" s="35">
        <f>SUM(G328:G352)</f>
        <v>63</v>
      </c>
      <c r="H18" s="35">
        <f>SUM(H328:H352)</f>
        <v>0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69</v>
      </c>
      <c r="G19" s="35">
        <f>SUM(G353:G405)</f>
        <v>55</v>
      </c>
      <c r="H19" s="35">
        <f>SUM(H353:H405)</f>
        <v>14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18</v>
      </c>
      <c r="G20" s="35">
        <f>SUM(G406:G444)</f>
        <v>18</v>
      </c>
      <c r="H20" s="35">
        <f>SUM(H406:H444)</f>
        <v>0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239</v>
      </c>
      <c r="G21" s="35">
        <f>SUM(G445:G477)</f>
        <v>164</v>
      </c>
      <c r="H21" s="35">
        <f>SUM(H445:H477)</f>
        <v>75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26</v>
      </c>
      <c r="G22" s="35">
        <f>SUM(G478:G493)</f>
        <v>14</v>
      </c>
      <c r="H22" s="35">
        <f>SUM(H478:H493)</f>
        <v>12</v>
      </c>
      <c r="I22" s="35">
        <f>SUM(I478:I493)</f>
        <v>0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5</v>
      </c>
      <c r="G23" s="35">
        <f>SUM(G494:G508)</f>
        <v>5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36</v>
      </c>
      <c r="G24" s="35">
        <f>SUM(G509:G529)</f>
        <v>36</v>
      </c>
      <c r="H24" s="35">
        <f>SUM(H509:H529)</f>
        <v>0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11</v>
      </c>
      <c r="G25" s="35">
        <f>SUM(G530:G553)</f>
        <v>11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16</v>
      </c>
      <c r="G26" s="35">
        <f>SUM(G554:G574)</f>
        <v>15</v>
      </c>
      <c r="H26" s="35">
        <f>SUM(H554:H574)</f>
        <v>0</v>
      </c>
      <c r="I26" s="35">
        <f>SUM(I554:I574)</f>
        <v>1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9</v>
      </c>
      <c r="G27" s="35">
        <f>SUM(G575:G597)</f>
        <v>9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1423</v>
      </c>
      <c r="G29" s="35">
        <f>SUM(G7:G28)</f>
        <v>780</v>
      </c>
      <c r="H29" s="35">
        <f>SUM(H7:H28)</f>
        <v>374</v>
      </c>
      <c r="I29" s="35">
        <f>SUM(I7:I28)</f>
        <v>269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48">
        <v>20110307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1</v>
      </c>
      <c r="G32" s="42">
        <v>1</v>
      </c>
      <c r="H32" s="42">
        <v>0</v>
      </c>
      <c r="I32" s="42">
        <v>0</v>
      </c>
      <c r="J32" s="47"/>
      <c r="K32" s="48">
        <v>20110307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3</v>
      </c>
      <c r="G33" s="42">
        <v>3</v>
      </c>
      <c r="H33" s="42">
        <v>0</v>
      </c>
      <c r="I33" s="42">
        <v>0</v>
      </c>
      <c r="J33" s="47"/>
      <c r="K33" s="48">
        <v>20110307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0</v>
      </c>
      <c r="G34" s="42">
        <v>0</v>
      </c>
      <c r="H34" s="42">
        <v>0</v>
      </c>
      <c r="I34" s="42">
        <v>0</v>
      </c>
      <c r="J34" s="47"/>
      <c r="K34" s="48">
        <v>20110307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0</v>
      </c>
      <c r="G35" s="42">
        <v>0</v>
      </c>
      <c r="H35" s="42">
        <v>0</v>
      </c>
      <c r="I35" s="42">
        <v>0</v>
      </c>
      <c r="J35" s="47"/>
      <c r="K35" s="48">
        <v>20110307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48">
        <v>20110307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48">
        <v>20110307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18</v>
      </c>
      <c r="G38" s="42">
        <v>18</v>
      </c>
      <c r="H38" s="42">
        <v>0</v>
      </c>
      <c r="I38" s="42">
        <v>0</v>
      </c>
      <c r="J38" s="47"/>
      <c r="K38" s="48">
        <v>20110307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48">
        <v>20110307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8">
        <v>20110307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</v>
      </c>
      <c r="G41" s="42">
        <v>1</v>
      </c>
      <c r="H41" s="42">
        <v>0</v>
      </c>
      <c r="I41" s="42">
        <v>0</v>
      </c>
      <c r="J41" s="47"/>
      <c r="K41" s="48">
        <v>20110307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11</v>
      </c>
      <c r="G42" s="42">
        <v>11</v>
      </c>
      <c r="H42" s="42">
        <v>0</v>
      </c>
      <c r="I42" s="42">
        <v>0</v>
      </c>
      <c r="J42" s="47"/>
      <c r="K42" s="48">
        <v>20110307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48">
        <v>20110307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48">
        <v>20110307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5</v>
      </c>
      <c r="G45" s="42">
        <v>5</v>
      </c>
      <c r="H45" s="42">
        <v>0</v>
      </c>
      <c r="I45" s="42">
        <v>0</v>
      </c>
      <c r="J45" s="47"/>
      <c r="K45" s="48">
        <v>20110307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6</v>
      </c>
      <c r="G46" s="42">
        <v>6</v>
      </c>
      <c r="H46" s="42">
        <v>0</v>
      </c>
      <c r="I46" s="42">
        <v>0</v>
      </c>
      <c r="J46" s="47"/>
      <c r="K46" s="48">
        <v>20110307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48">
        <v>20110307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48">
        <v>20110307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0</v>
      </c>
      <c r="G49" s="42">
        <v>0</v>
      </c>
      <c r="H49" s="42">
        <v>0</v>
      </c>
      <c r="I49" s="42">
        <v>0</v>
      </c>
      <c r="J49" s="47"/>
      <c r="K49" s="48">
        <v>20110307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48">
        <v>20110407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48">
        <v>20110307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8">
        <v>20110407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8">
        <v>20110307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48">
        <v>20110407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48">
        <v>20110307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48">
        <v>20110407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8">
        <v>20110307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8">
        <v>20110407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271</v>
      </c>
      <c r="G59" s="42">
        <v>4</v>
      </c>
      <c r="H59" s="42">
        <v>0</v>
      </c>
      <c r="I59" s="42">
        <v>267</v>
      </c>
      <c r="J59" s="47"/>
      <c r="K59" s="48">
        <v>20110307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1</v>
      </c>
      <c r="G60" s="42">
        <v>1</v>
      </c>
      <c r="H60" s="42">
        <v>0</v>
      </c>
      <c r="I60" s="42">
        <v>0</v>
      </c>
      <c r="J60" s="47"/>
      <c r="K60" s="48">
        <v>20110307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1</v>
      </c>
      <c r="G61" s="42">
        <v>1</v>
      </c>
      <c r="H61" s="42">
        <v>0</v>
      </c>
      <c r="I61" s="42">
        <v>0</v>
      </c>
      <c r="J61" s="47"/>
      <c r="K61" s="48">
        <v>20110407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0</v>
      </c>
      <c r="G62" s="42">
        <v>0</v>
      </c>
      <c r="H62" s="42">
        <v>0</v>
      </c>
      <c r="I62" s="42">
        <v>0</v>
      </c>
      <c r="J62" s="47"/>
      <c r="K62" s="48">
        <v>20110307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48">
        <v>20110407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48">
        <v>20110407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48">
        <v>20110407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48</v>
      </c>
      <c r="G66" s="42">
        <v>0</v>
      </c>
      <c r="H66" s="42">
        <v>48</v>
      </c>
      <c r="I66" s="42">
        <v>0</v>
      </c>
      <c r="J66" s="47"/>
      <c r="K66" s="48">
        <v>20110307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48">
        <v>20110307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48">
        <v>20110307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0</v>
      </c>
      <c r="G69" s="42">
        <v>0</v>
      </c>
      <c r="H69" s="42">
        <v>0</v>
      </c>
      <c r="I69" s="42">
        <v>0</v>
      </c>
      <c r="J69" s="47"/>
      <c r="K69" s="48">
        <v>20110307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48">
        <v>20110407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3</v>
      </c>
      <c r="G71" s="42">
        <v>0</v>
      </c>
      <c r="H71" s="42">
        <v>3</v>
      </c>
      <c r="I71" s="42">
        <v>0</v>
      </c>
      <c r="J71" s="47"/>
      <c r="K71" s="48">
        <v>20110307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2</v>
      </c>
      <c r="G72" s="42">
        <v>2</v>
      </c>
      <c r="H72" s="42">
        <v>0</v>
      </c>
      <c r="I72" s="42">
        <v>0</v>
      </c>
      <c r="J72" s="47"/>
      <c r="K72" s="48">
        <v>20110307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1</v>
      </c>
      <c r="G73" s="42">
        <v>1</v>
      </c>
      <c r="H73" s="42">
        <v>0</v>
      </c>
      <c r="I73" s="42">
        <v>0</v>
      </c>
      <c r="J73" s="47"/>
      <c r="K73" s="48">
        <v>20110407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0</v>
      </c>
      <c r="G74" s="42">
        <v>0</v>
      </c>
      <c r="H74" s="42">
        <v>0</v>
      </c>
      <c r="I74" s="42">
        <v>0</v>
      </c>
      <c r="J74" s="47"/>
      <c r="K74" s="48">
        <v>20110307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48">
        <v>20110307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2</v>
      </c>
      <c r="G76" s="42">
        <v>2</v>
      </c>
      <c r="H76" s="42">
        <v>0</v>
      </c>
      <c r="I76" s="42">
        <v>0</v>
      </c>
      <c r="J76" s="47"/>
      <c r="K76" s="48">
        <v>20110307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48">
        <v>20110307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0</v>
      </c>
      <c r="G78" s="42">
        <v>0</v>
      </c>
      <c r="H78" s="42">
        <v>0</v>
      </c>
      <c r="I78" s="42">
        <v>0</v>
      </c>
      <c r="J78" s="47"/>
      <c r="K78" s="48">
        <v>20110407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48">
        <v>20110307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48">
        <v>20110307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1</v>
      </c>
      <c r="G81" s="42">
        <v>1</v>
      </c>
      <c r="H81" s="42">
        <v>0</v>
      </c>
      <c r="I81" s="42">
        <v>0</v>
      </c>
      <c r="J81" s="47"/>
      <c r="K81" s="48">
        <v>20110407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8">
        <v>20110307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48">
        <v>20110307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48">
        <v>20110307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8">
        <v>20110307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0</v>
      </c>
      <c r="G86" s="42">
        <v>0</v>
      </c>
      <c r="H86" s="42">
        <v>0</v>
      </c>
      <c r="I86" s="42">
        <v>0</v>
      </c>
      <c r="J86" s="47"/>
      <c r="K86" s="48">
        <v>20110307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48">
        <v>20110307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48">
        <v>20110307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0</v>
      </c>
      <c r="G89" s="42">
        <v>0</v>
      </c>
      <c r="H89" s="42">
        <v>0</v>
      </c>
      <c r="I89" s="42">
        <v>0</v>
      </c>
      <c r="J89" s="47"/>
      <c r="K89" s="48">
        <v>20110307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8">
        <v>20110407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1</v>
      </c>
      <c r="G91" s="42">
        <v>1</v>
      </c>
      <c r="H91" s="42">
        <v>0</v>
      </c>
      <c r="I91" s="42">
        <v>0</v>
      </c>
      <c r="J91" s="47"/>
      <c r="K91" s="48">
        <v>20110309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8">
        <v>20110307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1</v>
      </c>
      <c r="G93" s="42">
        <v>1</v>
      </c>
      <c r="H93" s="42">
        <v>0</v>
      </c>
      <c r="I93" s="42">
        <v>0</v>
      </c>
      <c r="J93" s="47"/>
      <c r="K93" s="48">
        <v>20110307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2</v>
      </c>
      <c r="G94" s="42">
        <v>2</v>
      </c>
      <c r="H94" s="42">
        <v>0</v>
      </c>
      <c r="I94" s="42">
        <v>0</v>
      </c>
      <c r="J94" s="47"/>
      <c r="K94" s="48">
        <v>20110307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48">
        <v>20110307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0</v>
      </c>
      <c r="G96" s="42">
        <v>0</v>
      </c>
      <c r="H96" s="42">
        <v>0</v>
      </c>
      <c r="I96" s="42">
        <v>0</v>
      </c>
      <c r="J96" s="47"/>
      <c r="K96" s="48">
        <v>20110307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48">
        <v>20110307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6</v>
      </c>
      <c r="G98" s="42">
        <v>6</v>
      </c>
      <c r="H98" s="42">
        <v>0</v>
      </c>
      <c r="I98" s="42">
        <v>0</v>
      </c>
      <c r="J98" s="47"/>
      <c r="K98" s="48">
        <v>20110307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2</v>
      </c>
      <c r="G99" s="42">
        <v>2</v>
      </c>
      <c r="H99" s="42">
        <v>0</v>
      </c>
      <c r="I99" s="42">
        <v>0</v>
      </c>
      <c r="J99" s="47"/>
      <c r="K99" s="48">
        <v>20110307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48">
        <v>20110407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1</v>
      </c>
      <c r="G101" s="42">
        <v>1</v>
      </c>
      <c r="H101" s="42">
        <v>0</v>
      </c>
      <c r="I101" s="42">
        <v>0</v>
      </c>
      <c r="J101" s="47"/>
      <c r="K101" s="48">
        <v>20110307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48">
        <v>20110307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8">
        <v>20110307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3</v>
      </c>
      <c r="G104" s="42">
        <v>3</v>
      </c>
      <c r="H104" s="42">
        <v>0</v>
      </c>
      <c r="I104" s="42">
        <v>0</v>
      </c>
      <c r="J104" s="47"/>
      <c r="K104" s="48">
        <v>20110407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48">
        <v>20110307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1</v>
      </c>
      <c r="G106" s="42">
        <v>1</v>
      </c>
      <c r="H106" s="42">
        <v>0</v>
      </c>
      <c r="I106" s="42">
        <v>0</v>
      </c>
      <c r="J106" s="47"/>
      <c r="K106" s="49" t="s">
        <v>1729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48">
        <v>20110307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1</v>
      </c>
      <c r="G108" s="42">
        <v>1</v>
      </c>
      <c r="H108" s="42">
        <v>0</v>
      </c>
      <c r="I108" s="42">
        <v>0</v>
      </c>
      <c r="J108" s="47"/>
      <c r="K108" s="48">
        <v>20110307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1</v>
      </c>
      <c r="G109" s="42">
        <v>1</v>
      </c>
      <c r="H109" s="42">
        <v>0</v>
      </c>
      <c r="I109" s="42">
        <v>0</v>
      </c>
      <c r="J109" s="47"/>
      <c r="K109" s="48">
        <v>20110307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48">
        <v>20110307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48">
        <v>20110307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8">
        <v>20110307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8">
        <v>20110407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2</v>
      </c>
      <c r="G114" s="42">
        <v>2</v>
      </c>
      <c r="H114" s="42">
        <v>0</v>
      </c>
      <c r="I114" s="42">
        <v>0</v>
      </c>
      <c r="J114" s="47"/>
      <c r="K114" s="48">
        <v>20110307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8">
        <v>20110307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48">
        <v>20110307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48">
        <v>20110307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48">
        <v>20110307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48">
        <v>20110407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48">
        <v>20110307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1</v>
      </c>
      <c r="G121" s="42">
        <v>1</v>
      </c>
      <c r="H121" s="42">
        <v>0</v>
      </c>
      <c r="I121" s="42">
        <v>0</v>
      </c>
      <c r="J121" s="47"/>
      <c r="K121" s="48">
        <v>20110307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48">
        <v>20110307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2</v>
      </c>
      <c r="G123" s="42">
        <v>2</v>
      </c>
      <c r="H123" s="42">
        <v>0</v>
      </c>
      <c r="I123" s="42">
        <v>0</v>
      </c>
      <c r="J123" s="47"/>
      <c r="K123" s="48">
        <v>20110307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48">
        <v>20110407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8">
        <v>20110307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8">
        <v>20110307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2</v>
      </c>
      <c r="G127" s="42">
        <v>2</v>
      </c>
      <c r="H127" s="42">
        <v>0</v>
      </c>
      <c r="I127" s="42">
        <v>0</v>
      </c>
      <c r="J127" s="47"/>
      <c r="K127" s="48">
        <v>20110307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48">
        <v>20110307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48">
        <v>20110407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0</v>
      </c>
      <c r="G130" s="42">
        <v>0</v>
      </c>
      <c r="H130" s="42">
        <v>0</v>
      </c>
      <c r="I130" s="42">
        <v>0</v>
      </c>
      <c r="J130" s="47"/>
      <c r="K130" s="48">
        <v>20110307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17</v>
      </c>
      <c r="G131" s="42">
        <v>17</v>
      </c>
      <c r="H131" s="42">
        <v>0</v>
      </c>
      <c r="I131" s="42">
        <v>0</v>
      </c>
      <c r="J131" s="47"/>
      <c r="K131" s="48">
        <v>20110307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48">
        <v>20110307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8">
        <v>20110307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48">
        <v>20110407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8">
        <v>20110407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1</v>
      </c>
      <c r="G136" s="42">
        <v>1</v>
      </c>
      <c r="H136" s="42">
        <v>0</v>
      </c>
      <c r="I136" s="42">
        <v>0</v>
      </c>
      <c r="J136" s="47"/>
      <c r="K136" s="48">
        <v>20110407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8">
        <v>20110307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3</v>
      </c>
      <c r="G138" s="42">
        <v>3</v>
      </c>
      <c r="H138" s="42">
        <v>0</v>
      </c>
      <c r="I138" s="42">
        <v>0</v>
      </c>
      <c r="J138" s="47"/>
      <c r="K138" s="48">
        <v>20110307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2</v>
      </c>
      <c r="G139" s="42">
        <v>2</v>
      </c>
      <c r="H139" s="42">
        <v>0</v>
      </c>
      <c r="I139" s="42">
        <v>0</v>
      </c>
      <c r="J139" s="47"/>
      <c r="K139" s="48">
        <v>20110307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8">
        <v>20110307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1</v>
      </c>
      <c r="G141" s="42">
        <v>1</v>
      </c>
      <c r="H141" s="42">
        <v>0</v>
      </c>
      <c r="I141" s="42">
        <v>0</v>
      </c>
      <c r="J141" s="47"/>
      <c r="K141" s="48">
        <v>20110407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48">
        <v>20110307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8</v>
      </c>
      <c r="G143" s="42">
        <v>8</v>
      </c>
      <c r="H143" s="42">
        <v>0</v>
      </c>
      <c r="I143" s="42">
        <v>0</v>
      </c>
      <c r="J143" s="47"/>
      <c r="K143" s="48">
        <v>20110307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8">
        <v>20110307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48">
        <v>20110307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8">
        <v>20110307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2</v>
      </c>
      <c r="G147" s="42">
        <v>2</v>
      </c>
      <c r="H147" s="42">
        <v>0</v>
      </c>
      <c r="I147" s="42">
        <v>0</v>
      </c>
      <c r="J147" s="47"/>
      <c r="K147" s="48">
        <v>20110307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1</v>
      </c>
      <c r="G148" s="42">
        <v>1</v>
      </c>
      <c r="H148" s="42">
        <v>0</v>
      </c>
      <c r="I148" s="42">
        <v>0</v>
      </c>
      <c r="J148" s="47"/>
      <c r="K148" s="48">
        <v>20110307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8">
        <v>20110307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8">
        <v>20110307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8">
        <v>20110307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2</v>
      </c>
      <c r="G152" s="42">
        <v>2</v>
      </c>
      <c r="H152" s="42">
        <v>0</v>
      </c>
      <c r="I152" s="42">
        <v>0</v>
      </c>
      <c r="J152" s="47"/>
      <c r="K152" s="48">
        <v>20110307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3</v>
      </c>
      <c r="G153" s="42">
        <v>3</v>
      </c>
      <c r="H153" s="42">
        <v>0</v>
      </c>
      <c r="I153" s="42">
        <v>0</v>
      </c>
      <c r="J153" s="47"/>
      <c r="K153" s="48">
        <v>20110307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3</v>
      </c>
      <c r="G154" s="42">
        <v>3</v>
      </c>
      <c r="H154" s="42">
        <v>0</v>
      </c>
      <c r="I154" s="42">
        <v>0</v>
      </c>
      <c r="J154" s="47"/>
      <c r="K154" s="48">
        <v>20110307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48">
        <v>20110407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48">
        <v>20110407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48">
        <v>20110407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48">
        <v>20110307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48">
        <v>20110307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8">
        <v>20110307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48">
        <v>20110307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48">
        <v>20110407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8">
        <v>20110407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8">
        <v>20110407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8">
        <v>20110307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1</v>
      </c>
      <c r="G166" s="42">
        <v>1</v>
      </c>
      <c r="H166" s="42">
        <v>0</v>
      </c>
      <c r="I166" s="42">
        <v>0</v>
      </c>
      <c r="J166" s="47"/>
      <c r="K166" s="48">
        <v>20110307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48">
        <v>20110307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7</v>
      </c>
      <c r="G168" s="42">
        <v>7</v>
      </c>
      <c r="H168" s="42">
        <v>0</v>
      </c>
      <c r="I168" s="42">
        <v>0</v>
      </c>
      <c r="J168" s="47"/>
      <c r="K168" s="48">
        <v>20110307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1</v>
      </c>
      <c r="G169" s="42">
        <v>1</v>
      </c>
      <c r="H169" s="42">
        <v>0</v>
      </c>
      <c r="I169" s="42">
        <v>0</v>
      </c>
      <c r="J169" s="47"/>
      <c r="K169" s="48">
        <v>20110307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8">
        <v>20110407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7</v>
      </c>
      <c r="G171" s="42">
        <v>7</v>
      </c>
      <c r="H171" s="42">
        <v>0</v>
      </c>
      <c r="I171" s="42">
        <v>0</v>
      </c>
      <c r="J171" s="47"/>
      <c r="K171" s="48">
        <v>20110407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0</v>
      </c>
      <c r="G172" s="42">
        <v>0</v>
      </c>
      <c r="H172" s="42">
        <v>0</v>
      </c>
      <c r="I172" s="42">
        <v>0</v>
      </c>
      <c r="J172" s="47"/>
      <c r="K172" s="48">
        <v>20110307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48">
        <v>20110307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48">
        <v>20110407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2</v>
      </c>
      <c r="G175" s="42">
        <v>2</v>
      </c>
      <c r="H175" s="42">
        <v>0</v>
      </c>
      <c r="I175" s="42">
        <v>0</v>
      </c>
      <c r="J175" s="47"/>
      <c r="K175" s="48">
        <v>20110407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8">
        <v>20110407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8">
        <v>20110307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8">
        <v>20110307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48">
        <v>20110307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48">
        <v>20110307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48">
        <v>20110307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9" t="s">
        <v>1729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8">
        <v>20110307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48">
        <v>20110307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48">
        <v>20110307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8">
        <v>20110307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8">
        <v>20110307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48">
        <v>20110307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8">
        <v>20110307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48">
        <v>20110407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8">
        <v>20110407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8">
        <v>20110307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8">
        <v>20110307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48">
        <v>20110307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48">
        <v>20110407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8">
        <v>20110207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48">
        <v>20110407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48">
        <v>20110307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3</v>
      </c>
      <c r="G199" s="42">
        <v>3</v>
      </c>
      <c r="H199" s="42">
        <v>0</v>
      </c>
      <c r="I199" s="42">
        <v>0</v>
      </c>
      <c r="J199" s="47"/>
      <c r="K199" s="48">
        <v>20110307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8">
        <v>20110307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14</v>
      </c>
      <c r="G201" s="42">
        <v>14</v>
      </c>
      <c r="H201" s="42">
        <v>0</v>
      </c>
      <c r="I201" s="42">
        <v>0</v>
      </c>
      <c r="J201" s="47"/>
      <c r="K201" s="48">
        <v>20110307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1</v>
      </c>
      <c r="G202" s="42">
        <v>1</v>
      </c>
      <c r="H202" s="42">
        <v>0</v>
      </c>
      <c r="I202" s="42">
        <v>0</v>
      </c>
      <c r="J202" s="47"/>
      <c r="K202" s="48">
        <v>20110307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8">
        <v>20110307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48">
        <v>20110307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3</v>
      </c>
      <c r="G205" s="42">
        <v>3</v>
      </c>
      <c r="H205" s="42">
        <v>0</v>
      </c>
      <c r="I205" s="42">
        <v>0</v>
      </c>
      <c r="J205" s="47"/>
      <c r="K205" s="48">
        <v>20110307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19</v>
      </c>
      <c r="G206" s="42">
        <v>19</v>
      </c>
      <c r="H206" s="42">
        <v>0</v>
      </c>
      <c r="I206" s="42">
        <v>0</v>
      </c>
      <c r="J206" s="47"/>
      <c r="K206" s="48">
        <v>20110307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2</v>
      </c>
      <c r="G207" s="42">
        <v>2</v>
      </c>
      <c r="H207" s="42">
        <v>0</v>
      </c>
      <c r="I207" s="42">
        <v>0</v>
      </c>
      <c r="J207" s="47"/>
      <c r="K207" s="48">
        <v>20110307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23</v>
      </c>
      <c r="G208" s="42">
        <v>23</v>
      </c>
      <c r="H208" s="42">
        <v>0</v>
      </c>
      <c r="I208" s="42">
        <v>0</v>
      </c>
      <c r="J208" s="47"/>
      <c r="K208" s="48">
        <v>20110307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17</v>
      </c>
      <c r="G209" s="42">
        <v>17</v>
      </c>
      <c r="H209" s="42">
        <v>0</v>
      </c>
      <c r="I209" s="42">
        <v>0</v>
      </c>
      <c r="J209" s="47"/>
      <c r="K209" s="48">
        <v>20110307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1</v>
      </c>
      <c r="G210" s="42">
        <v>1</v>
      </c>
      <c r="H210" s="42">
        <v>0</v>
      </c>
      <c r="I210" s="42">
        <v>0</v>
      </c>
      <c r="J210" s="47"/>
      <c r="K210" s="48">
        <v>20110307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3</v>
      </c>
      <c r="G211" s="42">
        <v>3</v>
      </c>
      <c r="H211" s="42">
        <v>0</v>
      </c>
      <c r="I211" s="42">
        <v>0</v>
      </c>
      <c r="J211" s="47"/>
      <c r="K211" s="48">
        <v>20110307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1</v>
      </c>
      <c r="G212" s="42">
        <v>1</v>
      </c>
      <c r="H212" s="42">
        <v>0</v>
      </c>
      <c r="I212" s="42">
        <v>0</v>
      </c>
      <c r="J212" s="47"/>
      <c r="K212" s="48">
        <v>20110307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48">
        <v>20110307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48">
        <v>20110307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3</v>
      </c>
      <c r="G215" s="42">
        <v>3</v>
      </c>
      <c r="H215" s="42">
        <v>0</v>
      </c>
      <c r="I215" s="42">
        <v>0</v>
      </c>
      <c r="J215" s="47"/>
      <c r="K215" s="48">
        <v>20110307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2</v>
      </c>
      <c r="G216" s="42">
        <v>2</v>
      </c>
      <c r="H216" s="42">
        <v>0</v>
      </c>
      <c r="I216" s="42">
        <v>0</v>
      </c>
      <c r="J216" s="47"/>
      <c r="K216" s="48">
        <v>20110307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48">
        <v>20110307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48">
        <v>20110407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48">
        <v>20110407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48">
        <v>20110307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9" t="s">
        <v>1729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8">
        <v>20110307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8">
        <v>20110307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8">
        <v>20110307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48">
        <v>20110307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7</v>
      </c>
      <c r="G226" s="42">
        <v>7</v>
      </c>
      <c r="H226" s="42">
        <v>0</v>
      </c>
      <c r="I226" s="42">
        <v>0</v>
      </c>
      <c r="J226" s="47"/>
      <c r="K226" s="48">
        <v>20110407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9" t="s">
        <v>1729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48">
        <v>20110307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1</v>
      </c>
      <c r="G229" s="42">
        <v>1</v>
      </c>
      <c r="H229" s="42">
        <v>0</v>
      </c>
      <c r="I229" s="42">
        <v>0</v>
      </c>
      <c r="J229" s="47"/>
      <c r="K229" s="48">
        <v>20110407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13</v>
      </c>
      <c r="G230" s="42">
        <v>12</v>
      </c>
      <c r="H230" s="42">
        <v>0</v>
      </c>
      <c r="I230" s="42">
        <v>1</v>
      </c>
      <c r="J230" s="47"/>
      <c r="K230" s="48">
        <v>20110307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48">
        <v>20110307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8">
        <v>20110307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8">
        <v>20110307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48">
        <v>20110307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8">
        <v>20110307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48">
        <v>20110307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8">
        <v>20110307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48">
        <v>20110307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48">
        <v>20110407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2</v>
      </c>
      <c r="G240" s="42">
        <v>2</v>
      </c>
      <c r="H240" s="42">
        <v>0</v>
      </c>
      <c r="I240" s="42">
        <v>0</v>
      </c>
      <c r="J240" s="47"/>
      <c r="K240" s="48">
        <v>20110307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8">
        <v>20110307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5</v>
      </c>
      <c r="G242" s="42">
        <v>5</v>
      </c>
      <c r="H242" s="42">
        <v>0</v>
      </c>
      <c r="I242" s="42">
        <v>0</v>
      </c>
      <c r="J242" s="47"/>
      <c r="K242" s="48">
        <v>20110307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48">
        <v>20110407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59</v>
      </c>
      <c r="G244" s="42">
        <v>0</v>
      </c>
      <c r="H244" s="42">
        <v>59</v>
      </c>
      <c r="I244" s="42">
        <v>0</v>
      </c>
      <c r="J244" s="47"/>
      <c r="K244" s="48">
        <v>20110407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1</v>
      </c>
      <c r="G245" s="42">
        <v>1</v>
      </c>
      <c r="H245" s="42">
        <v>0</v>
      </c>
      <c r="I245" s="42">
        <v>0</v>
      </c>
      <c r="J245" s="47"/>
      <c r="K245" s="48">
        <v>20110407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48">
        <v>20110307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49" t="s">
        <v>1729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48">
        <v>20110407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8">
        <v>20110307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48">
        <v>20110307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8">
        <v>20110307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0</v>
      </c>
      <c r="G252" s="42">
        <v>0</v>
      </c>
      <c r="H252" s="42">
        <v>0</v>
      </c>
      <c r="I252" s="42">
        <v>0</v>
      </c>
      <c r="J252" s="47"/>
      <c r="K252" s="48">
        <v>20110307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1</v>
      </c>
      <c r="G253" s="42">
        <v>1</v>
      </c>
      <c r="H253" s="42">
        <v>0</v>
      </c>
      <c r="I253" s="42">
        <v>0</v>
      </c>
      <c r="J253" s="47"/>
      <c r="K253" s="48">
        <v>20110307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6</v>
      </c>
      <c r="G254" s="42">
        <v>6</v>
      </c>
      <c r="H254" s="42">
        <v>0</v>
      </c>
      <c r="I254" s="42">
        <v>0</v>
      </c>
      <c r="J254" s="47"/>
      <c r="K254" s="48">
        <v>20110307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18</v>
      </c>
      <c r="G255" s="42">
        <v>16</v>
      </c>
      <c r="H255" s="42">
        <v>2</v>
      </c>
      <c r="I255" s="42">
        <v>0</v>
      </c>
      <c r="J255" s="47"/>
      <c r="K255" s="48">
        <v>20110307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8">
        <v>20110307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1</v>
      </c>
      <c r="G257" s="42">
        <v>1</v>
      </c>
      <c r="H257" s="42">
        <v>0</v>
      </c>
      <c r="I257" s="42">
        <v>0</v>
      </c>
      <c r="J257" s="47"/>
      <c r="K257" s="48">
        <v>20110307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10</v>
      </c>
      <c r="G258" s="42">
        <v>6</v>
      </c>
      <c r="H258" s="42">
        <v>4</v>
      </c>
      <c r="I258" s="42">
        <v>0</v>
      </c>
      <c r="J258" s="47"/>
      <c r="K258" s="48">
        <v>20110407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48">
        <v>20110307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3</v>
      </c>
      <c r="G260" s="42">
        <v>3</v>
      </c>
      <c r="H260" s="42">
        <v>0</v>
      </c>
      <c r="I260" s="42">
        <v>0</v>
      </c>
      <c r="J260" s="47"/>
      <c r="K260" s="48">
        <v>20110307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48">
        <v>20110407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8">
        <v>20110307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11</v>
      </c>
      <c r="G263" s="42">
        <v>11</v>
      </c>
      <c r="H263" s="42">
        <v>0</v>
      </c>
      <c r="I263" s="42">
        <v>0</v>
      </c>
      <c r="J263" s="47"/>
      <c r="K263" s="48">
        <v>20110407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8">
        <v>20110307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8">
        <v>20110407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8">
        <v>20110307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8">
        <v>20110407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8">
        <v>20110307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48">
        <v>20110307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8">
        <v>20110307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48">
        <v>20110307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48">
        <v>20110307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8">
        <v>20110307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48">
        <v>20110307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8">
        <v>20110307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15</v>
      </c>
      <c r="G276" s="42">
        <v>15</v>
      </c>
      <c r="H276" s="42">
        <v>0</v>
      </c>
      <c r="I276" s="42">
        <v>0</v>
      </c>
      <c r="J276" s="47"/>
      <c r="K276" s="48">
        <v>20110307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48">
        <v>20110407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8">
        <v>20110307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48">
        <v>20110307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6</v>
      </c>
      <c r="G280" s="42">
        <v>6</v>
      </c>
      <c r="H280" s="42">
        <v>0</v>
      </c>
      <c r="I280" s="42">
        <v>0</v>
      </c>
      <c r="J280" s="47"/>
      <c r="K280" s="48">
        <v>20110307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1</v>
      </c>
      <c r="G281" s="42">
        <v>1</v>
      </c>
      <c r="H281" s="42">
        <v>0</v>
      </c>
      <c r="I281" s="42">
        <v>0</v>
      </c>
      <c r="J281" s="47"/>
      <c r="K281" s="48">
        <v>20110407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159</v>
      </c>
      <c r="G282" s="42">
        <v>4</v>
      </c>
      <c r="H282" s="42">
        <v>155</v>
      </c>
      <c r="I282" s="42">
        <v>0</v>
      </c>
      <c r="J282" s="47"/>
      <c r="K282" s="48">
        <v>20110407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3</v>
      </c>
      <c r="G283" s="42">
        <v>3</v>
      </c>
      <c r="H283" s="42">
        <v>0</v>
      </c>
      <c r="I283" s="42">
        <v>0</v>
      </c>
      <c r="J283" s="47"/>
      <c r="K283" s="48">
        <v>20110407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8">
        <v>20110307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8">
        <v>20110307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48">
        <v>20110307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8">
        <v>20110307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8">
        <v>20110307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48">
        <v>20110307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48">
        <v>20110407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8">
        <v>20110307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8">
        <v>20110307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8">
        <v>20110307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48">
        <v>20110307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1</v>
      </c>
      <c r="G295" s="42">
        <v>1</v>
      </c>
      <c r="H295" s="42">
        <v>0</v>
      </c>
      <c r="I295" s="42">
        <v>0</v>
      </c>
      <c r="J295" s="47"/>
      <c r="K295" s="48">
        <v>20110407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48">
        <v>20110307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48">
        <v>20110307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48">
        <v>20110407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8">
        <v>20110307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8">
        <v>20110407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8">
        <v>20110307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8">
        <v>20110307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8">
        <v>20110307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48">
        <v>20110307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48">
        <v>20110307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8">
        <v>20110307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48">
        <v>20110307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9" t="s">
        <v>1729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11</v>
      </c>
      <c r="G309" s="42">
        <v>11</v>
      </c>
      <c r="H309" s="42">
        <v>0</v>
      </c>
      <c r="I309" s="42">
        <v>0</v>
      </c>
      <c r="J309" s="47"/>
      <c r="K309" s="48">
        <v>20110307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3</v>
      </c>
      <c r="G310" s="42">
        <v>3</v>
      </c>
      <c r="H310" s="42">
        <v>0</v>
      </c>
      <c r="I310" s="42">
        <v>0</v>
      </c>
      <c r="J310" s="47"/>
      <c r="K310" s="48">
        <v>20110307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8">
        <v>20110407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48">
        <v>20110307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8">
        <v>20110307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8">
        <v>20110307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48">
        <v>20110307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8">
        <v>20110307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2</v>
      </c>
      <c r="G317" s="42">
        <v>0</v>
      </c>
      <c r="H317" s="42">
        <v>2</v>
      </c>
      <c r="I317" s="42">
        <v>0</v>
      </c>
      <c r="J317" s="47"/>
      <c r="K317" s="48">
        <v>20110307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48">
        <v>20110407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8">
        <v>20110307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48">
        <v>20110307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48">
        <v>20110307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8">
        <v>20110307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48">
        <v>20110307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0</v>
      </c>
      <c r="G324" s="42">
        <v>0</v>
      </c>
      <c r="H324" s="42">
        <v>0</v>
      </c>
      <c r="I324" s="42">
        <v>0</v>
      </c>
      <c r="J324" s="47"/>
      <c r="K324" s="48">
        <v>20110307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16</v>
      </c>
      <c r="G325" s="42">
        <v>16</v>
      </c>
      <c r="H325" s="42">
        <v>0</v>
      </c>
      <c r="I325" s="42">
        <v>0</v>
      </c>
      <c r="J325" s="47"/>
      <c r="K325" s="48">
        <v>20110407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2</v>
      </c>
      <c r="G326" s="42">
        <v>2</v>
      </c>
      <c r="H326" s="42">
        <v>0</v>
      </c>
      <c r="I326" s="42">
        <v>0</v>
      </c>
      <c r="J326" s="47"/>
      <c r="K326" s="48">
        <v>20110307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6</v>
      </c>
      <c r="G327" s="42">
        <v>6</v>
      </c>
      <c r="H327" s="42">
        <v>0</v>
      </c>
      <c r="I327" s="42">
        <v>0</v>
      </c>
      <c r="J327" s="47"/>
      <c r="K327" s="48">
        <v>20110307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48">
        <v>20110407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8">
        <v>20110307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48">
        <v>20110407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48">
        <v>20110407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</v>
      </c>
      <c r="G332" s="42">
        <v>1</v>
      </c>
      <c r="H332" s="42">
        <v>0</v>
      </c>
      <c r="I332" s="42">
        <v>0</v>
      </c>
      <c r="J332" s="47"/>
      <c r="K332" s="48">
        <v>20110307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8">
        <v>20110307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6</v>
      </c>
      <c r="G334" s="42">
        <v>6</v>
      </c>
      <c r="H334" s="42">
        <v>0</v>
      </c>
      <c r="I334" s="42">
        <v>0</v>
      </c>
      <c r="J334" s="47"/>
      <c r="K334" s="48">
        <v>20110207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8">
        <v>20110307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3</v>
      </c>
      <c r="G336" s="42">
        <v>3</v>
      </c>
      <c r="H336" s="42">
        <v>0</v>
      </c>
      <c r="I336" s="42">
        <v>0</v>
      </c>
      <c r="J336" s="47"/>
      <c r="K336" s="48">
        <v>20110307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48">
        <v>20110307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48">
        <v>20110407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8">
        <v>20110307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32</v>
      </c>
      <c r="G340" s="42">
        <v>32</v>
      </c>
      <c r="H340" s="42">
        <v>0</v>
      </c>
      <c r="I340" s="42">
        <v>0</v>
      </c>
      <c r="J340" s="47"/>
      <c r="K340" s="48">
        <v>20110307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</v>
      </c>
      <c r="G341" s="42">
        <v>2</v>
      </c>
      <c r="H341" s="42">
        <v>0</v>
      </c>
      <c r="I341" s="42">
        <v>0</v>
      </c>
      <c r="J341" s="47"/>
      <c r="K341" s="48">
        <v>20110307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8</v>
      </c>
      <c r="G342" s="42">
        <v>8</v>
      </c>
      <c r="H342" s="42">
        <v>0</v>
      </c>
      <c r="I342" s="42">
        <v>0</v>
      </c>
      <c r="J342" s="47"/>
      <c r="K342" s="48">
        <v>20110307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48">
        <v>20110307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</v>
      </c>
      <c r="G344" s="42">
        <v>2</v>
      </c>
      <c r="H344" s="42">
        <v>0</v>
      </c>
      <c r="I344" s="42">
        <v>0</v>
      </c>
      <c r="J344" s="47"/>
      <c r="K344" s="49" t="s">
        <v>1729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7"/>
      <c r="K345" s="48">
        <v>20110407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0</v>
      </c>
      <c r="G346" s="42">
        <v>0</v>
      </c>
      <c r="H346" s="42">
        <v>0</v>
      </c>
      <c r="I346" s="42">
        <v>0</v>
      </c>
      <c r="J346" s="47"/>
      <c r="K346" s="48">
        <v>20110307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8">
        <v>20110307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7</v>
      </c>
      <c r="G348" s="42">
        <v>7</v>
      </c>
      <c r="H348" s="42">
        <v>0</v>
      </c>
      <c r="I348" s="42">
        <v>0</v>
      </c>
      <c r="J348" s="47"/>
      <c r="K348" s="48">
        <v>20110307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48">
        <v>20110407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8">
        <v>20110407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8">
        <v>20110307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</v>
      </c>
      <c r="G352" s="42">
        <v>1</v>
      </c>
      <c r="H352" s="42">
        <v>0</v>
      </c>
      <c r="I352" s="42">
        <v>0</v>
      </c>
      <c r="J352" s="47"/>
      <c r="K352" s="48">
        <v>20110307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8">
        <v>20110307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8">
        <v>20110407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48">
        <v>20110307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48">
        <v>20110307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2</v>
      </c>
      <c r="G357" s="42">
        <v>2</v>
      </c>
      <c r="H357" s="42">
        <v>0</v>
      </c>
      <c r="I357" s="42">
        <v>0</v>
      </c>
      <c r="J357" s="47"/>
      <c r="K357" s="48">
        <v>20110307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</v>
      </c>
      <c r="G358" s="42">
        <v>1</v>
      </c>
      <c r="H358" s="42">
        <v>0</v>
      </c>
      <c r="I358" s="42">
        <v>0</v>
      </c>
      <c r="J358" s="47"/>
      <c r="K358" s="48">
        <v>20110307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48">
        <v>20110407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48">
        <v>20110307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48">
        <v>20110307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48">
        <v>20110307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8">
        <v>20110307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48">
        <v>20110407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48">
        <v>20110307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8">
        <v>20110307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48">
        <v>20110307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8">
        <v>20110307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48">
        <v>20110307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</v>
      </c>
      <c r="G370" s="42">
        <v>1</v>
      </c>
      <c r="H370" s="42">
        <v>0</v>
      </c>
      <c r="I370" s="42">
        <v>0</v>
      </c>
      <c r="J370" s="47"/>
      <c r="K370" s="48">
        <v>20110307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5</v>
      </c>
      <c r="G371" s="42">
        <v>5</v>
      </c>
      <c r="H371" s="42">
        <v>0</v>
      </c>
      <c r="I371" s="42">
        <v>0</v>
      </c>
      <c r="J371" s="47"/>
      <c r="K371" s="48">
        <v>20110307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8">
        <v>20110307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7"/>
      <c r="K373" s="48">
        <v>20110307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8">
        <v>20110407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7"/>
      <c r="K375" s="48">
        <v>20110307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9" t="s">
        <v>1729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5</v>
      </c>
      <c r="G377" s="42">
        <v>5</v>
      </c>
      <c r="H377" s="42">
        <v>0</v>
      </c>
      <c r="I377" s="42">
        <v>0</v>
      </c>
      <c r="J377" s="47"/>
      <c r="K377" s="48">
        <v>20110307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4</v>
      </c>
      <c r="G378" s="42">
        <v>4</v>
      </c>
      <c r="H378" s="42">
        <v>0</v>
      </c>
      <c r="I378" s="42">
        <v>0</v>
      </c>
      <c r="J378" s="47"/>
      <c r="K378" s="48">
        <v>20110307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6</v>
      </c>
      <c r="G379" s="42">
        <v>6</v>
      </c>
      <c r="H379" s="42">
        <v>0</v>
      </c>
      <c r="I379" s="42">
        <v>0</v>
      </c>
      <c r="J379" s="47"/>
      <c r="K379" s="48">
        <v>20110307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4</v>
      </c>
      <c r="G380" s="42">
        <v>4</v>
      </c>
      <c r="H380" s="42">
        <v>0</v>
      </c>
      <c r="I380" s="42">
        <v>0</v>
      </c>
      <c r="J380" s="47"/>
      <c r="K380" s="48">
        <v>20110307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48">
        <v>20110407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48">
        <v>20110307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15</v>
      </c>
      <c r="G383" s="42">
        <v>1</v>
      </c>
      <c r="H383" s="42">
        <v>14</v>
      </c>
      <c r="I383" s="42">
        <v>0</v>
      </c>
      <c r="J383" s="47"/>
      <c r="K383" s="48">
        <v>20110307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48">
        <v>20110307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2</v>
      </c>
      <c r="G385" s="42">
        <v>2</v>
      </c>
      <c r="H385" s="42">
        <v>0</v>
      </c>
      <c r="I385" s="42">
        <v>0</v>
      </c>
      <c r="J385" s="47"/>
      <c r="K385" s="48">
        <v>20110307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1</v>
      </c>
      <c r="G386" s="42">
        <v>1</v>
      </c>
      <c r="H386" s="42">
        <v>0</v>
      </c>
      <c r="I386" s="42">
        <v>0</v>
      </c>
      <c r="J386" s="47"/>
      <c r="K386" s="48">
        <v>20110307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48">
        <v>20110307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48">
        <v>20110307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</v>
      </c>
      <c r="G389" s="42">
        <v>1</v>
      </c>
      <c r="H389" s="42">
        <v>0</v>
      </c>
      <c r="I389" s="42">
        <v>0</v>
      </c>
      <c r="J389" s="47"/>
      <c r="K389" s="48">
        <v>20110407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48">
        <v>20110307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48">
        <v>20110307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48">
        <v>20110307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9" t="s">
        <v>1729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3</v>
      </c>
      <c r="G394" s="42">
        <v>3</v>
      </c>
      <c r="H394" s="42">
        <v>0</v>
      </c>
      <c r="I394" s="42">
        <v>0</v>
      </c>
      <c r="J394" s="47"/>
      <c r="K394" s="48">
        <v>20110307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7"/>
      <c r="K395" s="48">
        <v>20110407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48">
        <v>20110307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48">
        <v>20110407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8">
        <v>20110307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48">
        <v>20110307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2</v>
      </c>
      <c r="G400" s="42">
        <v>2</v>
      </c>
      <c r="H400" s="42">
        <v>0</v>
      </c>
      <c r="I400" s="42">
        <v>0</v>
      </c>
      <c r="J400" s="47"/>
      <c r="K400" s="48">
        <v>20110307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48">
        <v>20110307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48">
        <v>20110307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3</v>
      </c>
      <c r="G403" s="42">
        <v>3</v>
      </c>
      <c r="H403" s="42">
        <v>0</v>
      </c>
      <c r="I403" s="42">
        <v>0</v>
      </c>
      <c r="J403" s="47"/>
      <c r="K403" s="48">
        <v>20110307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4</v>
      </c>
      <c r="G404" s="42">
        <v>4</v>
      </c>
      <c r="H404" s="42">
        <v>0</v>
      </c>
      <c r="I404" s="42">
        <v>0</v>
      </c>
      <c r="J404" s="47"/>
      <c r="K404" s="48">
        <v>20110307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48">
        <v>20110407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48">
        <v>20110307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48">
        <v>20110307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48">
        <v>20110407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1</v>
      </c>
      <c r="G409" s="42">
        <v>1</v>
      </c>
      <c r="H409" s="42">
        <v>0</v>
      </c>
      <c r="I409" s="42">
        <v>0</v>
      </c>
      <c r="J409" s="47"/>
      <c r="K409" s="48">
        <v>20110307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0</v>
      </c>
      <c r="G410" s="42">
        <v>0</v>
      </c>
      <c r="H410" s="42">
        <v>0</v>
      </c>
      <c r="I410" s="42">
        <v>0</v>
      </c>
      <c r="J410" s="47"/>
      <c r="K410" s="48">
        <v>20110307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48">
        <v>20110307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8">
        <v>20110407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</v>
      </c>
      <c r="G413" s="42">
        <v>1</v>
      </c>
      <c r="H413" s="42">
        <v>0</v>
      </c>
      <c r="I413" s="42">
        <v>0</v>
      </c>
      <c r="J413" s="47"/>
      <c r="K413" s="48">
        <v>20110307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48">
        <v>20110307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48">
        <v>20110307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2</v>
      </c>
      <c r="G416" s="42">
        <v>2</v>
      </c>
      <c r="H416" s="42">
        <v>0</v>
      </c>
      <c r="I416" s="42">
        <v>0</v>
      </c>
      <c r="J416" s="47"/>
      <c r="K416" s="48">
        <v>20110307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48">
        <v>20110307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48">
        <v>20110307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48">
        <v>20110307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48">
        <v>20110407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8">
        <v>20110307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0</v>
      </c>
      <c r="G422" s="42">
        <v>0</v>
      </c>
      <c r="H422" s="42">
        <v>0</v>
      </c>
      <c r="I422" s="42">
        <v>0</v>
      </c>
      <c r="J422" s="47"/>
      <c r="K422" s="48">
        <v>20110407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8">
        <v>20110307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8">
        <v>20110307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8">
        <v>20110407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48">
        <v>20110307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8">
        <v>20110307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8">
        <v>20110307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48">
        <v>20110307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48">
        <v>20110307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48">
        <v>20110407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8</v>
      </c>
      <c r="G432" s="42">
        <v>8</v>
      </c>
      <c r="H432" s="42">
        <v>0</v>
      </c>
      <c r="I432" s="42">
        <v>0</v>
      </c>
      <c r="J432" s="47"/>
      <c r="K432" s="48">
        <v>20110307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8">
        <v>20110307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7"/>
      <c r="K434" s="48">
        <v>20110307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48">
        <v>20110307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3</v>
      </c>
      <c r="G436" s="42">
        <v>3</v>
      </c>
      <c r="H436" s="42">
        <v>0</v>
      </c>
      <c r="I436" s="42">
        <v>0</v>
      </c>
      <c r="J436" s="47"/>
      <c r="K436" s="48">
        <v>20110307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48">
        <v>20110307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8">
        <v>20110307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8">
        <v>20110307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48">
        <v>20110307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48">
        <v>20110307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8">
        <v>20110307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48">
        <v>20110307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8">
        <v>20110307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48">
        <v>20110307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8">
        <v>20110307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4</v>
      </c>
      <c r="G447" s="42">
        <v>4</v>
      </c>
      <c r="H447" s="42">
        <v>0</v>
      </c>
      <c r="I447" s="42">
        <v>0</v>
      </c>
      <c r="J447" s="47"/>
      <c r="K447" s="48">
        <v>20110307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2</v>
      </c>
      <c r="G448" s="42">
        <v>2</v>
      </c>
      <c r="H448" s="42">
        <v>0</v>
      </c>
      <c r="I448" s="42">
        <v>0</v>
      </c>
      <c r="J448" s="47"/>
      <c r="K448" s="48">
        <v>20110307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15</v>
      </c>
      <c r="G449" s="42">
        <v>15</v>
      </c>
      <c r="H449" s="42">
        <v>0</v>
      </c>
      <c r="I449" s="42">
        <v>0</v>
      </c>
      <c r="J449" s="47"/>
      <c r="K449" s="48">
        <v>20110407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8</v>
      </c>
      <c r="G450" s="42">
        <v>8</v>
      </c>
      <c r="H450" s="42">
        <v>0</v>
      </c>
      <c r="I450" s="42">
        <v>0</v>
      </c>
      <c r="J450" s="47"/>
      <c r="K450" s="48">
        <v>20110407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39</v>
      </c>
      <c r="G451" s="42">
        <v>15</v>
      </c>
      <c r="H451" s="42">
        <v>24</v>
      </c>
      <c r="I451" s="42">
        <v>0</v>
      </c>
      <c r="J451" s="47"/>
      <c r="K451" s="48">
        <v>20110307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48">
        <v>20110307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4</v>
      </c>
      <c r="G453" s="42">
        <v>4</v>
      </c>
      <c r="H453" s="42">
        <v>0</v>
      </c>
      <c r="I453" s="42">
        <v>0</v>
      </c>
      <c r="J453" s="47"/>
      <c r="K453" s="48">
        <v>20110307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48">
        <v>20110307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15</v>
      </c>
      <c r="G455" s="42">
        <v>15</v>
      </c>
      <c r="H455" s="42">
        <v>0</v>
      </c>
      <c r="I455" s="42">
        <v>0</v>
      </c>
      <c r="J455" s="47"/>
      <c r="K455" s="48">
        <v>20110407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5</v>
      </c>
      <c r="G456" s="42">
        <v>5</v>
      </c>
      <c r="H456" s="42">
        <v>0</v>
      </c>
      <c r="I456" s="42">
        <v>0</v>
      </c>
      <c r="J456" s="47"/>
      <c r="K456" s="48">
        <v>20110407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8">
        <v>20110307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81</v>
      </c>
      <c r="G458" s="42">
        <v>30</v>
      </c>
      <c r="H458" s="42">
        <v>51</v>
      </c>
      <c r="I458" s="42">
        <v>0</v>
      </c>
      <c r="J458" s="47"/>
      <c r="K458" s="48">
        <v>20110407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</v>
      </c>
      <c r="G459" s="42">
        <v>1</v>
      </c>
      <c r="H459" s="42">
        <v>0</v>
      </c>
      <c r="I459" s="42">
        <v>0</v>
      </c>
      <c r="J459" s="47"/>
      <c r="K459" s="48">
        <v>20110307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9</v>
      </c>
      <c r="G460" s="42">
        <v>9</v>
      </c>
      <c r="H460" s="42">
        <v>0</v>
      </c>
      <c r="I460" s="42">
        <v>0</v>
      </c>
      <c r="J460" s="47"/>
      <c r="K460" s="48">
        <v>20110307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10</v>
      </c>
      <c r="G461" s="42">
        <v>10</v>
      </c>
      <c r="H461" s="42">
        <v>0</v>
      </c>
      <c r="I461" s="42">
        <v>0</v>
      </c>
      <c r="J461" s="47"/>
      <c r="K461" s="48">
        <v>20110407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</v>
      </c>
      <c r="G462" s="42">
        <v>2</v>
      </c>
      <c r="H462" s="42">
        <v>0</v>
      </c>
      <c r="I462" s="42">
        <v>0</v>
      </c>
      <c r="J462" s="47"/>
      <c r="K462" s="48">
        <v>20110307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8">
        <v>20110307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20</v>
      </c>
      <c r="G464" s="42">
        <v>20</v>
      </c>
      <c r="H464" s="42">
        <v>0</v>
      </c>
      <c r="I464" s="42">
        <v>0</v>
      </c>
      <c r="J464" s="47"/>
      <c r="K464" s="48">
        <v>20110307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7"/>
      <c r="K465" s="48">
        <v>20110307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48">
        <v>20110407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48">
        <v>20110307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0</v>
      </c>
      <c r="G468" s="42">
        <v>0</v>
      </c>
      <c r="H468" s="42">
        <v>0</v>
      </c>
      <c r="I468" s="42">
        <v>0</v>
      </c>
      <c r="J468" s="47"/>
      <c r="K468" s="48">
        <v>20110307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</v>
      </c>
      <c r="G469" s="42">
        <v>1</v>
      </c>
      <c r="H469" s="42">
        <v>0</v>
      </c>
      <c r="I469" s="42">
        <v>0</v>
      </c>
      <c r="J469" s="47"/>
      <c r="K469" s="48">
        <v>20110307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48">
        <v>20110307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2</v>
      </c>
      <c r="G471" s="42">
        <v>2</v>
      </c>
      <c r="H471" s="42">
        <v>0</v>
      </c>
      <c r="I471" s="42">
        <v>0</v>
      </c>
      <c r="J471" s="47"/>
      <c r="K471" s="48">
        <v>20110407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2</v>
      </c>
      <c r="G472" s="42">
        <v>2</v>
      </c>
      <c r="H472" s="42">
        <v>0</v>
      </c>
      <c r="I472" s="42">
        <v>0</v>
      </c>
      <c r="J472" s="47"/>
      <c r="K472" s="48">
        <v>20110307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48">
        <v>20110307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9</v>
      </c>
      <c r="G474" s="42">
        <v>9</v>
      </c>
      <c r="H474" s="42">
        <v>0</v>
      </c>
      <c r="I474" s="42">
        <v>0</v>
      </c>
      <c r="J474" s="47"/>
      <c r="K474" s="48">
        <v>20110307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2</v>
      </c>
      <c r="G475" s="42">
        <v>2</v>
      </c>
      <c r="H475" s="42">
        <v>0</v>
      </c>
      <c r="I475" s="42">
        <v>0</v>
      </c>
      <c r="J475" s="47"/>
      <c r="K475" s="48">
        <v>20110307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8">
        <v>20110407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6</v>
      </c>
      <c r="G477" s="42">
        <v>6</v>
      </c>
      <c r="H477" s="42">
        <v>0</v>
      </c>
      <c r="I477" s="42">
        <v>0</v>
      </c>
      <c r="J477" s="47"/>
      <c r="K477" s="48">
        <v>20110307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48">
        <v>20110407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3</v>
      </c>
      <c r="G479" s="42">
        <v>1</v>
      </c>
      <c r="H479" s="42">
        <v>2</v>
      </c>
      <c r="I479" s="42">
        <v>0</v>
      </c>
      <c r="J479" s="47"/>
      <c r="K479" s="48">
        <v>20110307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8">
        <v>20110407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48">
        <v>20110307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48">
        <v>20110307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8">
        <v>20110307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48">
        <v>20110407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4</v>
      </c>
      <c r="G485" s="42">
        <v>4</v>
      </c>
      <c r="H485" s="42">
        <v>0</v>
      </c>
      <c r="I485" s="42">
        <v>0</v>
      </c>
      <c r="J485" s="47"/>
      <c r="K485" s="48">
        <v>20110407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8">
        <v>20110407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9" t="s">
        <v>1729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48">
        <v>20110307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48">
        <v>20110307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8">
        <v>20110307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48">
        <v>20110307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48">
        <v>20110407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18</v>
      </c>
      <c r="G493" s="42">
        <v>8</v>
      </c>
      <c r="H493" s="42">
        <v>10</v>
      </c>
      <c r="I493" s="42">
        <v>0</v>
      </c>
      <c r="J493" s="47"/>
      <c r="K493" s="48">
        <v>20110307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48">
        <v>20110407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8">
        <v>20110207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8">
        <v>20110307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8">
        <v>20110307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48">
        <v>20110307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2</v>
      </c>
      <c r="G499" s="42">
        <v>2</v>
      </c>
      <c r="H499" s="42">
        <v>0</v>
      </c>
      <c r="I499" s="42">
        <v>0</v>
      </c>
      <c r="J499" s="47"/>
      <c r="K499" s="48">
        <v>20110307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8">
        <v>20110307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48">
        <v>20110307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48">
        <v>20110307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1</v>
      </c>
      <c r="G503" s="42">
        <v>1</v>
      </c>
      <c r="H503" s="42">
        <v>0</v>
      </c>
      <c r="I503" s="42">
        <v>0</v>
      </c>
      <c r="J503" s="47"/>
      <c r="K503" s="48">
        <v>20110407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1</v>
      </c>
      <c r="G504" s="42">
        <v>1</v>
      </c>
      <c r="H504" s="42">
        <v>0</v>
      </c>
      <c r="I504" s="42">
        <v>0</v>
      </c>
      <c r="J504" s="47"/>
      <c r="K504" s="48">
        <v>20110307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8">
        <v>20110307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48">
        <v>20110307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48">
        <v>20110407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8">
        <v>20110307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8">
        <v>20110307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2</v>
      </c>
      <c r="G510" s="42">
        <v>2</v>
      </c>
      <c r="H510" s="42">
        <v>0</v>
      </c>
      <c r="I510" s="42">
        <v>0</v>
      </c>
      <c r="J510" s="47"/>
      <c r="K510" s="48">
        <v>20110307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48">
        <v>20110407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1</v>
      </c>
      <c r="G512" s="42">
        <v>1</v>
      </c>
      <c r="H512" s="42">
        <v>0</v>
      </c>
      <c r="I512" s="42">
        <v>0</v>
      </c>
      <c r="J512" s="47"/>
      <c r="K512" s="48">
        <v>20110307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48">
        <v>20110307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3</v>
      </c>
      <c r="G514" s="42">
        <v>3</v>
      </c>
      <c r="H514" s="42">
        <v>0</v>
      </c>
      <c r="I514" s="42">
        <v>0</v>
      </c>
      <c r="J514" s="47"/>
      <c r="K514" s="48">
        <v>20110407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8">
        <v>20110407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10</v>
      </c>
      <c r="G516" s="42">
        <v>10</v>
      </c>
      <c r="H516" s="42">
        <v>0</v>
      </c>
      <c r="I516" s="42">
        <v>0</v>
      </c>
      <c r="J516" s="47"/>
      <c r="K516" s="48">
        <v>20110307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8">
        <v>20110307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15</v>
      </c>
      <c r="G518" s="42">
        <v>15</v>
      </c>
      <c r="H518" s="42">
        <v>0</v>
      </c>
      <c r="I518" s="42">
        <v>0</v>
      </c>
      <c r="J518" s="47"/>
      <c r="K518" s="48">
        <v>20110407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48">
        <v>20110307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8">
        <v>20110307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2</v>
      </c>
      <c r="G521" s="42">
        <v>2</v>
      </c>
      <c r="H521" s="42">
        <v>0</v>
      </c>
      <c r="I521" s="42">
        <v>0</v>
      </c>
      <c r="J521" s="47"/>
      <c r="K521" s="48">
        <v>20110307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48">
        <v>20110407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8">
        <v>20110407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8">
        <v>20110407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8">
        <v>20110307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48">
        <v>20110307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8">
        <v>20110407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0</v>
      </c>
      <c r="G528" s="42">
        <v>0</v>
      </c>
      <c r="H528" s="42">
        <v>0</v>
      </c>
      <c r="I528" s="42">
        <v>0</v>
      </c>
      <c r="J528" s="47"/>
      <c r="K528" s="48">
        <v>20110307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3</v>
      </c>
      <c r="G529" s="42">
        <v>3</v>
      </c>
      <c r="H529" s="42">
        <v>0</v>
      </c>
      <c r="I529" s="42">
        <v>0</v>
      </c>
      <c r="J529" s="47"/>
      <c r="K529" s="48">
        <v>20110307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48">
        <v>20110307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8">
        <v>20110407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8">
        <v>20110307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48">
        <v>20110307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1</v>
      </c>
      <c r="G534" s="42">
        <v>1</v>
      </c>
      <c r="H534" s="42">
        <v>0</v>
      </c>
      <c r="I534" s="42">
        <v>0</v>
      </c>
      <c r="J534" s="47"/>
      <c r="K534" s="48">
        <v>20110407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48">
        <v>20110307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8">
        <v>20110307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1</v>
      </c>
      <c r="G537" s="42">
        <v>1</v>
      </c>
      <c r="H537" s="42">
        <v>0</v>
      </c>
      <c r="I537" s="42">
        <v>0</v>
      </c>
      <c r="J537" s="47"/>
      <c r="K537" s="48">
        <v>20110307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8">
        <v>20110307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48">
        <v>20110307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1</v>
      </c>
      <c r="G540" s="42">
        <v>1</v>
      </c>
      <c r="H540" s="42">
        <v>0</v>
      </c>
      <c r="I540" s="42">
        <v>0</v>
      </c>
      <c r="J540" s="47"/>
      <c r="K540" s="48">
        <v>20110307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48">
        <v>20110307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8">
        <v>20110307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8">
        <v>20110407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8">
        <v>20110307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8">
        <v>20110307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48">
        <v>20110307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7</v>
      </c>
      <c r="G547" s="42">
        <v>7</v>
      </c>
      <c r="H547" s="42">
        <v>0</v>
      </c>
      <c r="I547" s="42">
        <v>0</v>
      </c>
      <c r="J547" s="47"/>
      <c r="K547" s="48">
        <v>20110307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8">
        <v>20110407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8">
        <v>20110407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8">
        <v>20110307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48">
        <v>20110307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8">
        <v>20110407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48">
        <v>20110307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48">
        <v>20110307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48">
        <v>20110307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48">
        <v>20110407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2</v>
      </c>
      <c r="G557" s="42">
        <v>2</v>
      </c>
      <c r="H557" s="42">
        <v>0</v>
      </c>
      <c r="I557" s="42">
        <v>0</v>
      </c>
      <c r="J557" s="47"/>
      <c r="K557" s="49" t="s">
        <v>1729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48">
        <v>20110307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8">
        <v>20110407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48">
        <v>20110307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48">
        <v>20110307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1</v>
      </c>
      <c r="G562" s="42">
        <v>1</v>
      </c>
      <c r="H562" s="42">
        <v>0</v>
      </c>
      <c r="I562" s="42">
        <v>0</v>
      </c>
      <c r="J562" s="47"/>
      <c r="K562" s="48">
        <v>20110407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48">
        <v>20110307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8">
        <v>20110307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49" t="s">
        <v>1729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48">
        <v>20110407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8">
        <v>20110307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48">
        <v>20110307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4</v>
      </c>
      <c r="G569" s="42">
        <v>4</v>
      </c>
      <c r="H569" s="42">
        <v>0</v>
      </c>
      <c r="I569" s="42">
        <v>0</v>
      </c>
      <c r="J569" s="47"/>
      <c r="K569" s="48">
        <v>20110407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48">
        <v>20110407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1</v>
      </c>
      <c r="G571" s="42">
        <v>1</v>
      </c>
      <c r="H571" s="42">
        <v>0</v>
      </c>
      <c r="I571" s="42">
        <v>0</v>
      </c>
      <c r="J571" s="47"/>
      <c r="K571" s="48">
        <v>20110407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3</v>
      </c>
      <c r="G572" s="42">
        <v>2</v>
      </c>
      <c r="H572" s="42">
        <v>0</v>
      </c>
      <c r="I572" s="42">
        <v>1</v>
      </c>
      <c r="J572" s="47"/>
      <c r="K572" s="48">
        <v>20110407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4</v>
      </c>
      <c r="G573" s="42">
        <v>4</v>
      </c>
      <c r="H573" s="42">
        <v>0</v>
      </c>
      <c r="I573" s="42">
        <v>0</v>
      </c>
      <c r="J573" s="47"/>
      <c r="K573" s="48">
        <v>20110407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8">
        <v>20110407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48">
        <v>20110307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8">
        <v>20110407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8">
        <v>20110307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8">
        <v>20110307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8">
        <v>20110307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8">
        <v>20110307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8">
        <v>20110307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48">
        <v>20110307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9" t="s">
        <v>1729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48">
        <v>20110307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8">
        <v>20110307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8">
        <v>20110307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48">
        <v>20110307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2</v>
      </c>
      <c r="G588" s="42">
        <v>2</v>
      </c>
      <c r="H588" s="42">
        <v>0</v>
      </c>
      <c r="I588" s="42">
        <v>0</v>
      </c>
      <c r="J588" s="47"/>
      <c r="K588" s="48">
        <v>20110307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4</v>
      </c>
      <c r="G589" s="42">
        <v>4</v>
      </c>
      <c r="H589" s="42">
        <v>0</v>
      </c>
      <c r="I589" s="42">
        <v>0</v>
      </c>
      <c r="J589" s="47"/>
      <c r="K589" s="48">
        <v>20110307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48">
        <v>20110307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8">
        <v>20110307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49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8">
        <v>20110307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8">
        <v>20110307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3</v>
      </c>
      <c r="G595" s="42">
        <v>3</v>
      </c>
      <c r="H595" s="42">
        <v>0</v>
      </c>
      <c r="I595" s="42">
        <v>0</v>
      </c>
      <c r="J595" s="47"/>
      <c r="K595" s="48">
        <v>20110407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8">
        <v>20110307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8">
        <v>20110307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8">
        <v>20110307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579" activePane="bottomLeft" state="frozen"/>
      <selection pane="topLeft" activeCell="A1" sqref="A1"/>
      <selection pane="bottomLeft" activeCell="F31" sqref="F31:I598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25</v>
      </c>
      <c r="G7" s="35">
        <f>SUM(G31:G53)</f>
        <v>25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288</v>
      </c>
      <c r="G8" s="35">
        <f>SUM(G54:G123)</f>
        <v>21</v>
      </c>
      <c r="H8" s="35">
        <f>SUM(H54:H123)</f>
        <v>0</v>
      </c>
      <c r="I8" s="35">
        <f>SUM(I54:I123)</f>
        <v>267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18</v>
      </c>
      <c r="G9" s="35">
        <f>SUM(G124:G163)</f>
        <v>18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17</v>
      </c>
      <c r="G10" s="35">
        <f>SUM(G164:G200)</f>
        <v>17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41</v>
      </c>
      <c r="G11" s="35">
        <f>SUM(G201:G216)</f>
        <v>41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8</v>
      </c>
      <c r="G12" s="35">
        <f>SUM(G217:G230)</f>
        <v>8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8</v>
      </c>
      <c r="G13" s="35">
        <f>SUM(G231:G252)</f>
        <v>5</v>
      </c>
      <c r="H13" s="35">
        <f>SUM(H231:H252)</f>
        <v>3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35</v>
      </c>
      <c r="G14" s="35">
        <f>SUM(G253:G276)</f>
        <v>29</v>
      </c>
      <c r="H14" s="35">
        <f>SUM(H253:H276)</f>
        <v>6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11</v>
      </c>
      <c r="G15" s="35">
        <f>SUM(G277:G288)</f>
        <v>11</v>
      </c>
      <c r="H15" s="35">
        <f>SUM(H277:H288)</f>
        <v>0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6</v>
      </c>
      <c r="G16" s="35">
        <f>SUM(G289:G314)</f>
        <v>6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8</v>
      </c>
      <c r="G17" s="35">
        <f>SUM(G315:G327)</f>
        <v>6</v>
      </c>
      <c r="H17" s="35">
        <f>SUM(H315:H327)</f>
        <v>2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22</v>
      </c>
      <c r="G18" s="35">
        <f>SUM(G328:G352)</f>
        <v>22</v>
      </c>
      <c r="H18" s="35">
        <f>SUM(H328:H352)</f>
        <v>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33</v>
      </c>
      <c r="G19" s="35">
        <f>SUM(G353:G405)</f>
        <v>27</v>
      </c>
      <c r="H19" s="35">
        <f>SUM(H353:H405)</f>
        <v>6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5</v>
      </c>
      <c r="G20" s="35">
        <f>SUM(G406:G444)</f>
        <v>5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153</v>
      </c>
      <c r="G21" s="35">
        <f>SUM(G445:G477)</f>
        <v>78</v>
      </c>
      <c r="H21" s="35">
        <f>SUM(H445:H477)</f>
        <v>75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14</v>
      </c>
      <c r="G22" s="35">
        <f>SUM(G478:G493)</f>
        <v>3</v>
      </c>
      <c r="H22" s="35">
        <f>SUM(H478:H493)</f>
        <v>11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3</v>
      </c>
      <c r="G23" s="35">
        <f>SUM(G494:G508)</f>
        <v>3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20</v>
      </c>
      <c r="G24" s="35">
        <f>SUM(G509:G529)</f>
        <v>20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6</v>
      </c>
      <c r="G25" s="35">
        <f>SUM(G530:G553)</f>
        <v>6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4</v>
      </c>
      <c r="G26" s="35">
        <f>SUM(G554:G574)</f>
        <v>4</v>
      </c>
      <c r="H26" s="35">
        <f>SUM(H554:H574)</f>
        <v>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7</v>
      </c>
      <c r="G27" s="35">
        <f>SUM(G575:G597)</f>
        <v>7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732</v>
      </c>
      <c r="G29" s="35">
        <f>SUM(G7:G28)</f>
        <v>362</v>
      </c>
      <c r="H29" s="35">
        <f>SUM(H7:H28)</f>
        <v>103</v>
      </c>
      <c r="I29" s="35">
        <f>SUM(I7:I28)</f>
        <v>267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48">
        <v>20110307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1</v>
      </c>
      <c r="G32" s="42">
        <v>1</v>
      </c>
      <c r="H32" s="42">
        <v>0</v>
      </c>
      <c r="I32" s="42">
        <v>0</v>
      </c>
      <c r="J32" s="47"/>
      <c r="K32" s="48">
        <v>20110307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3</v>
      </c>
      <c r="G33" s="42">
        <v>3</v>
      </c>
      <c r="H33" s="42">
        <v>0</v>
      </c>
      <c r="I33" s="42">
        <v>0</v>
      </c>
      <c r="J33" s="47"/>
      <c r="K33" s="48">
        <v>20110307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0</v>
      </c>
      <c r="G34" s="42">
        <v>0</v>
      </c>
      <c r="H34" s="42">
        <v>0</v>
      </c>
      <c r="I34" s="42">
        <v>0</v>
      </c>
      <c r="J34" s="47"/>
      <c r="K34" s="48">
        <v>20110307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0</v>
      </c>
      <c r="G35" s="42">
        <v>0</v>
      </c>
      <c r="H35" s="42">
        <v>0</v>
      </c>
      <c r="I35" s="42">
        <v>0</v>
      </c>
      <c r="J35" s="47"/>
      <c r="K35" s="48">
        <v>20110307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48">
        <v>20110307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48">
        <v>20110307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9</v>
      </c>
      <c r="G38" s="42">
        <v>9</v>
      </c>
      <c r="H38" s="42">
        <v>0</v>
      </c>
      <c r="I38" s="42">
        <v>0</v>
      </c>
      <c r="J38" s="47"/>
      <c r="K38" s="48">
        <v>20110307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48">
        <v>20110307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8">
        <v>20110307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</v>
      </c>
      <c r="G41" s="42">
        <v>1</v>
      </c>
      <c r="H41" s="42">
        <v>0</v>
      </c>
      <c r="I41" s="42">
        <v>0</v>
      </c>
      <c r="J41" s="47"/>
      <c r="K41" s="48">
        <v>20110307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6</v>
      </c>
      <c r="G42" s="42">
        <v>6</v>
      </c>
      <c r="H42" s="42">
        <v>0</v>
      </c>
      <c r="I42" s="42">
        <v>0</v>
      </c>
      <c r="J42" s="47"/>
      <c r="K42" s="48">
        <v>20110307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48">
        <v>20110307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48">
        <v>20110307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2</v>
      </c>
      <c r="G45" s="42">
        <v>2</v>
      </c>
      <c r="H45" s="42">
        <v>0</v>
      </c>
      <c r="I45" s="42">
        <v>0</v>
      </c>
      <c r="J45" s="47"/>
      <c r="K45" s="48">
        <v>20110307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2</v>
      </c>
      <c r="G46" s="42">
        <v>2</v>
      </c>
      <c r="H46" s="42">
        <v>0</v>
      </c>
      <c r="I46" s="42">
        <v>0</v>
      </c>
      <c r="J46" s="47"/>
      <c r="K46" s="48">
        <v>20110307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0</v>
      </c>
      <c r="G47" s="42">
        <v>0</v>
      </c>
      <c r="H47" s="42">
        <v>0</v>
      </c>
      <c r="I47" s="42">
        <v>0</v>
      </c>
      <c r="J47" s="47"/>
      <c r="K47" s="48">
        <v>20110307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48">
        <v>20110307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0</v>
      </c>
      <c r="G49" s="42">
        <v>0</v>
      </c>
      <c r="H49" s="42">
        <v>0</v>
      </c>
      <c r="I49" s="42">
        <v>0</v>
      </c>
      <c r="J49" s="47"/>
      <c r="K49" s="48">
        <v>20110307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48">
        <v>20110407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48">
        <v>20110307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8">
        <v>20110407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8">
        <v>20110307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48">
        <v>20110407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48">
        <v>20110307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48">
        <v>20110407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8">
        <v>20110307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8">
        <v>20110407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271</v>
      </c>
      <c r="G59" s="42">
        <v>4</v>
      </c>
      <c r="H59" s="42">
        <v>0</v>
      </c>
      <c r="I59" s="42">
        <v>267</v>
      </c>
      <c r="J59" s="47"/>
      <c r="K59" s="48">
        <v>20110307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0</v>
      </c>
      <c r="G60" s="42">
        <v>0</v>
      </c>
      <c r="H60" s="42">
        <v>0</v>
      </c>
      <c r="I60" s="42">
        <v>0</v>
      </c>
      <c r="J60" s="47"/>
      <c r="K60" s="48">
        <v>20110307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1</v>
      </c>
      <c r="G61" s="42">
        <v>1</v>
      </c>
      <c r="H61" s="42">
        <v>0</v>
      </c>
      <c r="I61" s="42">
        <v>0</v>
      </c>
      <c r="J61" s="47"/>
      <c r="K61" s="48">
        <v>20110407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0</v>
      </c>
      <c r="G62" s="42">
        <v>0</v>
      </c>
      <c r="H62" s="42">
        <v>0</v>
      </c>
      <c r="I62" s="42">
        <v>0</v>
      </c>
      <c r="J62" s="47"/>
      <c r="K62" s="48">
        <v>20110307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48">
        <v>20110407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48">
        <v>20110407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48">
        <v>20110407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0</v>
      </c>
      <c r="G66" s="42">
        <v>0</v>
      </c>
      <c r="H66" s="42">
        <v>0</v>
      </c>
      <c r="I66" s="42">
        <v>0</v>
      </c>
      <c r="J66" s="47"/>
      <c r="K66" s="48">
        <v>20110307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48">
        <v>20110307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48">
        <v>20110307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0</v>
      </c>
      <c r="G69" s="42">
        <v>0</v>
      </c>
      <c r="H69" s="42">
        <v>0</v>
      </c>
      <c r="I69" s="42">
        <v>0</v>
      </c>
      <c r="J69" s="47"/>
      <c r="K69" s="48">
        <v>20110307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48">
        <v>20110407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48">
        <v>20110307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1</v>
      </c>
      <c r="G72" s="42">
        <v>1</v>
      </c>
      <c r="H72" s="42">
        <v>0</v>
      </c>
      <c r="I72" s="42">
        <v>0</v>
      </c>
      <c r="J72" s="47"/>
      <c r="K72" s="48">
        <v>20110307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1</v>
      </c>
      <c r="G73" s="42">
        <v>1</v>
      </c>
      <c r="H73" s="42">
        <v>0</v>
      </c>
      <c r="I73" s="42">
        <v>0</v>
      </c>
      <c r="J73" s="47"/>
      <c r="K73" s="48">
        <v>20110407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0</v>
      </c>
      <c r="G74" s="42">
        <v>0</v>
      </c>
      <c r="H74" s="42">
        <v>0</v>
      </c>
      <c r="I74" s="42">
        <v>0</v>
      </c>
      <c r="J74" s="47"/>
      <c r="K74" s="48">
        <v>20110307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48">
        <v>20110307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48">
        <v>20110307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48">
        <v>20110307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0</v>
      </c>
      <c r="G78" s="42">
        <v>0</v>
      </c>
      <c r="H78" s="42">
        <v>0</v>
      </c>
      <c r="I78" s="42">
        <v>0</v>
      </c>
      <c r="J78" s="47"/>
      <c r="K78" s="48">
        <v>20110407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48">
        <v>20110307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48">
        <v>20110307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1</v>
      </c>
      <c r="G81" s="42">
        <v>1</v>
      </c>
      <c r="H81" s="42">
        <v>0</v>
      </c>
      <c r="I81" s="42">
        <v>0</v>
      </c>
      <c r="J81" s="47"/>
      <c r="K81" s="48">
        <v>20110407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8">
        <v>20110307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48">
        <v>20110307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48">
        <v>20110307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8">
        <v>20110307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0</v>
      </c>
      <c r="G86" s="42">
        <v>0</v>
      </c>
      <c r="H86" s="42">
        <v>0</v>
      </c>
      <c r="I86" s="42">
        <v>0</v>
      </c>
      <c r="J86" s="47"/>
      <c r="K86" s="48">
        <v>20110307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48">
        <v>20110307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48">
        <v>20110307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0</v>
      </c>
      <c r="G89" s="42">
        <v>0</v>
      </c>
      <c r="H89" s="42">
        <v>0</v>
      </c>
      <c r="I89" s="42">
        <v>0</v>
      </c>
      <c r="J89" s="47"/>
      <c r="K89" s="48">
        <v>20110307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8">
        <v>20110407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0</v>
      </c>
      <c r="G91" s="42">
        <v>0</v>
      </c>
      <c r="H91" s="42">
        <v>0</v>
      </c>
      <c r="I91" s="42">
        <v>0</v>
      </c>
      <c r="J91" s="47"/>
      <c r="K91" s="48">
        <v>20110309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8">
        <v>20110307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1</v>
      </c>
      <c r="G93" s="42">
        <v>1</v>
      </c>
      <c r="H93" s="42">
        <v>0</v>
      </c>
      <c r="I93" s="42">
        <v>0</v>
      </c>
      <c r="J93" s="47"/>
      <c r="K93" s="48">
        <v>20110307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2</v>
      </c>
      <c r="G94" s="42">
        <v>2</v>
      </c>
      <c r="H94" s="42">
        <v>0</v>
      </c>
      <c r="I94" s="42">
        <v>0</v>
      </c>
      <c r="J94" s="47"/>
      <c r="K94" s="48">
        <v>20110307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48">
        <v>20110307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0</v>
      </c>
      <c r="G96" s="42">
        <v>0</v>
      </c>
      <c r="H96" s="42">
        <v>0</v>
      </c>
      <c r="I96" s="42">
        <v>0</v>
      </c>
      <c r="J96" s="47"/>
      <c r="K96" s="48">
        <v>20110307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48">
        <v>20110307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4</v>
      </c>
      <c r="G98" s="42">
        <v>4</v>
      </c>
      <c r="H98" s="42">
        <v>0</v>
      </c>
      <c r="I98" s="42">
        <v>0</v>
      </c>
      <c r="J98" s="47"/>
      <c r="K98" s="48">
        <v>20110307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2</v>
      </c>
      <c r="G99" s="42">
        <v>2</v>
      </c>
      <c r="H99" s="42">
        <v>0</v>
      </c>
      <c r="I99" s="42">
        <v>0</v>
      </c>
      <c r="J99" s="47"/>
      <c r="K99" s="48">
        <v>20110307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48">
        <v>20110407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48">
        <v>20110307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48">
        <v>20110307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8">
        <v>20110307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48">
        <v>20110407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48">
        <v>20110307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 t="s">
        <v>1724</v>
      </c>
      <c r="G106" s="42" t="s">
        <v>1724</v>
      </c>
      <c r="H106" s="42" t="s">
        <v>1724</v>
      </c>
      <c r="I106" s="42" t="s">
        <v>1724</v>
      </c>
      <c r="J106" s="47"/>
      <c r="K106" s="49" t="s">
        <v>1724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48">
        <v>20110307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1</v>
      </c>
      <c r="G108" s="42">
        <v>1</v>
      </c>
      <c r="H108" s="42">
        <v>0</v>
      </c>
      <c r="I108" s="42">
        <v>0</v>
      </c>
      <c r="J108" s="47"/>
      <c r="K108" s="48">
        <v>20110307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48">
        <v>20110307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48">
        <v>20110307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48">
        <v>20110307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8">
        <v>20110307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8">
        <v>20110407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1</v>
      </c>
      <c r="G114" s="42">
        <v>1</v>
      </c>
      <c r="H114" s="42">
        <v>0</v>
      </c>
      <c r="I114" s="42">
        <v>0</v>
      </c>
      <c r="J114" s="47"/>
      <c r="K114" s="48">
        <v>20110307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8">
        <v>20110307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48">
        <v>20110307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48">
        <v>20110307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48">
        <v>20110307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48">
        <v>20110407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48">
        <v>20110307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48">
        <v>20110307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48">
        <v>20110307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48">
        <v>20110307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48">
        <v>20110407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8">
        <v>20110307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8">
        <v>20110307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1</v>
      </c>
      <c r="G127" s="42">
        <v>1</v>
      </c>
      <c r="H127" s="42">
        <v>0</v>
      </c>
      <c r="I127" s="42">
        <v>0</v>
      </c>
      <c r="J127" s="47"/>
      <c r="K127" s="48">
        <v>20110307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48">
        <v>20110307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48">
        <v>20110407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0</v>
      </c>
      <c r="G130" s="42">
        <v>0</v>
      </c>
      <c r="H130" s="42">
        <v>0</v>
      </c>
      <c r="I130" s="42">
        <v>0</v>
      </c>
      <c r="J130" s="47"/>
      <c r="K130" s="48">
        <v>20110307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0</v>
      </c>
      <c r="G131" s="42">
        <v>0</v>
      </c>
      <c r="H131" s="42">
        <v>0</v>
      </c>
      <c r="I131" s="42">
        <v>0</v>
      </c>
      <c r="J131" s="47"/>
      <c r="K131" s="48">
        <v>20110307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48">
        <v>20110307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8">
        <v>20110307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48">
        <v>20110407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8">
        <v>20110407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1</v>
      </c>
      <c r="G136" s="42">
        <v>1</v>
      </c>
      <c r="H136" s="42">
        <v>0</v>
      </c>
      <c r="I136" s="42">
        <v>0</v>
      </c>
      <c r="J136" s="47"/>
      <c r="K136" s="48">
        <v>20110407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8">
        <v>20110307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3</v>
      </c>
      <c r="G138" s="42">
        <v>3</v>
      </c>
      <c r="H138" s="42">
        <v>0</v>
      </c>
      <c r="I138" s="42">
        <v>0</v>
      </c>
      <c r="J138" s="47"/>
      <c r="K138" s="48">
        <v>20110307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48">
        <v>20110307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8">
        <v>20110307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1</v>
      </c>
      <c r="G141" s="42">
        <v>1</v>
      </c>
      <c r="H141" s="42">
        <v>0</v>
      </c>
      <c r="I141" s="42">
        <v>0</v>
      </c>
      <c r="J141" s="47"/>
      <c r="K141" s="48">
        <v>20110407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48">
        <v>20110307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7</v>
      </c>
      <c r="G143" s="42">
        <v>7</v>
      </c>
      <c r="H143" s="42">
        <v>0</v>
      </c>
      <c r="I143" s="42">
        <v>0</v>
      </c>
      <c r="J143" s="47"/>
      <c r="K143" s="48">
        <v>20110307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8">
        <v>20110307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48">
        <v>20110307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8">
        <v>20110307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</v>
      </c>
      <c r="G147" s="42">
        <v>1</v>
      </c>
      <c r="H147" s="42">
        <v>0</v>
      </c>
      <c r="I147" s="42">
        <v>0</v>
      </c>
      <c r="J147" s="47"/>
      <c r="K147" s="48">
        <v>20110307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1</v>
      </c>
      <c r="G148" s="42">
        <v>1</v>
      </c>
      <c r="H148" s="42">
        <v>0</v>
      </c>
      <c r="I148" s="42">
        <v>0</v>
      </c>
      <c r="J148" s="47"/>
      <c r="K148" s="48">
        <v>20110307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8">
        <v>20110307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8">
        <v>20110307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8">
        <v>20110307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0</v>
      </c>
      <c r="G152" s="42">
        <v>0</v>
      </c>
      <c r="H152" s="42">
        <v>0</v>
      </c>
      <c r="I152" s="42">
        <v>0</v>
      </c>
      <c r="J152" s="47"/>
      <c r="K152" s="48">
        <v>20110307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1</v>
      </c>
      <c r="G153" s="42">
        <v>1</v>
      </c>
      <c r="H153" s="42">
        <v>0</v>
      </c>
      <c r="I153" s="42">
        <v>0</v>
      </c>
      <c r="J153" s="47"/>
      <c r="K153" s="48">
        <v>20110307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8">
        <v>20110307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48">
        <v>20110407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48">
        <v>20110407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48">
        <v>20110407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48">
        <v>20110307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48">
        <v>20110307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8">
        <v>20110307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48">
        <v>20110307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48">
        <v>20110407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8">
        <v>20110407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8">
        <v>20110407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8">
        <v>20110307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1</v>
      </c>
      <c r="G166" s="42">
        <v>1</v>
      </c>
      <c r="H166" s="42">
        <v>0</v>
      </c>
      <c r="I166" s="42">
        <v>0</v>
      </c>
      <c r="J166" s="47"/>
      <c r="K166" s="48">
        <v>20110307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48">
        <v>20110307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2</v>
      </c>
      <c r="G168" s="42">
        <v>2</v>
      </c>
      <c r="H168" s="42">
        <v>0</v>
      </c>
      <c r="I168" s="42">
        <v>0</v>
      </c>
      <c r="J168" s="47"/>
      <c r="K168" s="48">
        <v>20110307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1</v>
      </c>
      <c r="G169" s="42">
        <v>1</v>
      </c>
      <c r="H169" s="42">
        <v>0</v>
      </c>
      <c r="I169" s="42">
        <v>0</v>
      </c>
      <c r="J169" s="47"/>
      <c r="K169" s="48">
        <v>20110307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8">
        <v>20110407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7</v>
      </c>
      <c r="G171" s="42">
        <v>7</v>
      </c>
      <c r="H171" s="42">
        <v>0</v>
      </c>
      <c r="I171" s="42">
        <v>0</v>
      </c>
      <c r="J171" s="47"/>
      <c r="K171" s="48">
        <v>20110407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0</v>
      </c>
      <c r="G172" s="42">
        <v>0</v>
      </c>
      <c r="H172" s="42">
        <v>0</v>
      </c>
      <c r="I172" s="42">
        <v>0</v>
      </c>
      <c r="J172" s="47"/>
      <c r="K172" s="48">
        <v>20110307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48">
        <v>20110307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48">
        <v>20110407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2</v>
      </c>
      <c r="G175" s="42">
        <v>2</v>
      </c>
      <c r="H175" s="42">
        <v>0</v>
      </c>
      <c r="I175" s="42">
        <v>0</v>
      </c>
      <c r="J175" s="47"/>
      <c r="K175" s="48">
        <v>20110407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8">
        <v>20110407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8">
        <v>20110307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8">
        <v>20110307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48">
        <v>20110307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48">
        <v>20110307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48">
        <v>20110307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8">
        <v>20110307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8">
        <v>20110307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48">
        <v>20110307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48">
        <v>20110307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8">
        <v>20110307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8">
        <v>20110307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48">
        <v>20110307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8">
        <v>20110307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48">
        <v>20110407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8">
        <v>20110407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8">
        <v>20110307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8">
        <v>20110307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48">
        <v>20110307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48">
        <v>20110407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8">
        <v>20110207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48">
        <v>20110407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48">
        <v>20110307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2</v>
      </c>
      <c r="G199" s="42">
        <v>2</v>
      </c>
      <c r="H199" s="42">
        <v>0</v>
      </c>
      <c r="I199" s="42">
        <v>0</v>
      </c>
      <c r="J199" s="47"/>
      <c r="K199" s="48">
        <v>20110307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8">
        <v>20110307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9</v>
      </c>
      <c r="G201" s="42">
        <v>9</v>
      </c>
      <c r="H201" s="42">
        <v>0</v>
      </c>
      <c r="I201" s="42">
        <v>0</v>
      </c>
      <c r="J201" s="47"/>
      <c r="K201" s="48">
        <v>20110307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48">
        <v>20110307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8">
        <v>20110307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48">
        <v>20110307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48">
        <v>20110307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13</v>
      </c>
      <c r="G206" s="42">
        <v>13</v>
      </c>
      <c r="H206" s="42">
        <v>0</v>
      </c>
      <c r="I206" s="42">
        <v>0</v>
      </c>
      <c r="J206" s="47"/>
      <c r="K206" s="48">
        <v>20110307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48">
        <v>20110307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5</v>
      </c>
      <c r="G208" s="42">
        <v>5</v>
      </c>
      <c r="H208" s="42">
        <v>0</v>
      </c>
      <c r="I208" s="42">
        <v>0</v>
      </c>
      <c r="J208" s="47"/>
      <c r="K208" s="48">
        <v>20110307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7</v>
      </c>
      <c r="G209" s="42">
        <v>7</v>
      </c>
      <c r="H209" s="42">
        <v>0</v>
      </c>
      <c r="I209" s="42">
        <v>0</v>
      </c>
      <c r="J209" s="47"/>
      <c r="K209" s="48">
        <v>20110307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1</v>
      </c>
      <c r="G210" s="42">
        <v>1</v>
      </c>
      <c r="H210" s="42">
        <v>0</v>
      </c>
      <c r="I210" s="42">
        <v>0</v>
      </c>
      <c r="J210" s="47"/>
      <c r="K210" s="48">
        <v>20110307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2</v>
      </c>
      <c r="G211" s="42">
        <v>2</v>
      </c>
      <c r="H211" s="42">
        <v>0</v>
      </c>
      <c r="I211" s="42">
        <v>0</v>
      </c>
      <c r="J211" s="47"/>
      <c r="K211" s="48">
        <v>20110307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48">
        <v>20110307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48">
        <v>20110307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48">
        <v>20110307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2</v>
      </c>
      <c r="G215" s="42">
        <v>2</v>
      </c>
      <c r="H215" s="42">
        <v>0</v>
      </c>
      <c r="I215" s="42">
        <v>0</v>
      </c>
      <c r="J215" s="47"/>
      <c r="K215" s="48">
        <v>20110307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48">
        <v>20110307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48">
        <v>20110307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48">
        <v>20110407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48">
        <v>20110407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48">
        <v>20110307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 t="s">
        <v>1724</v>
      </c>
      <c r="G221" s="42" t="s">
        <v>1724</v>
      </c>
      <c r="H221" s="42" t="s">
        <v>1724</v>
      </c>
      <c r="I221" s="42" t="s">
        <v>1724</v>
      </c>
      <c r="J221" s="47"/>
      <c r="K221" s="49" t="s">
        <v>1724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8">
        <v>20110307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8">
        <v>20110307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8">
        <v>20110307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48">
        <v>20110307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4</v>
      </c>
      <c r="G226" s="42">
        <v>4</v>
      </c>
      <c r="H226" s="42">
        <v>0</v>
      </c>
      <c r="I226" s="42">
        <v>0</v>
      </c>
      <c r="J226" s="47"/>
      <c r="K226" s="48">
        <v>20110407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8">
        <v>20110407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48">
        <v>20110307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48">
        <v>20110407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3</v>
      </c>
      <c r="G230" s="42">
        <v>3</v>
      </c>
      <c r="H230" s="42">
        <v>0</v>
      </c>
      <c r="I230" s="42">
        <v>0</v>
      </c>
      <c r="J230" s="47"/>
      <c r="K230" s="48">
        <v>20110307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48">
        <v>20110307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8">
        <v>20110307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8">
        <v>20110307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48">
        <v>20110307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8">
        <v>20110307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48">
        <v>20110307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8">
        <v>20110307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48">
        <v>20110307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48">
        <v>20110407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0</v>
      </c>
      <c r="G240" s="42">
        <v>0</v>
      </c>
      <c r="H240" s="42">
        <v>0</v>
      </c>
      <c r="I240" s="42">
        <v>0</v>
      </c>
      <c r="J240" s="47"/>
      <c r="K240" s="48">
        <v>20110307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8">
        <v>20110307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4</v>
      </c>
      <c r="G242" s="42">
        <v>4</v>
      </c>
      <c r="H242" s="42">
        <v>0</v>
      </c>
      <c r="I242" s="42">
        <v>0</v>
      </c>
      <c r="J242" s="47"/>
      <c r="K242" s="48">
        <v>20110307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48">
        <v>20110407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3</v>
      </c>
      <c r="G244" s="42">
        <v>0</v>
      </c>
      <c r="H244" s="42">
        <v>3</v>
      </c>
      <c r="I244" s="42">
        <v>0</v>
      </c>
      <c r="J244" s="47"/>
      <c r="K244" s="48">
        <v>20110407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48">
        <v>20110407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48">
        <v>20110307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 t="s">
        <v>1724</v>
      </c>
      <c r="G247" s="42" t="s">
        <v>1724</v>
      </c>
      <c r="H247" s="42" t="s">
        <v>1724</v>
      </c>
      <c r="I247" s="42" t="s">
        <v>1724</v>
      </c>
      <c r="J247" s="47"/>
      <c r="K247" s="49" t="s">
        <v>1724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48">
        <v>20110407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8">
        <v>20110307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48">
        <v>20110307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8">
        <v>20110307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0</v>
      </c>
      <c r="G252" s="42">
        <v>0</v>
      </c>
      <c r="H252" s="42">
        <v>0</v>
      </c>
      <c r="I252" s="42">
        <v>0</v>
      </c>
      <c r="J252" s="47"/>
      <c r="K252" s="48">
        <v>20110307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1</v>
      </c>
      <c r="G253" s="42">
        <v>1</v>
      </c>
      <c r="H253" s="42">
        <v>0</v>
      </c>
      <c r="I253" s="42">
        <v>0</v>
      </c>
      <c r="J253" s="47"/>
      <c r="K253" s="48">
        <v>20110307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0</v>
      </c>
      <c r="G254" s="42">
        <v>0</v>
      </c>
      <c r="H254" s="42">
        <v>0</v>
      </c>
      <c r="I254" s="42">
        <v>0</v>
      </c>
      <c r="J254" s="47"/>
      <c r="K254" s="48">
        <v>20110307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12</v>
      </c>
      <c r="G255" s="42">
        <v>10</v>
      </c>
      <c r="H255" s="42">
        <v>2</v>
      </c>
      <c r="I255" s="42">
        <v>0</v>
      </c>
      <c r="J255" s="47"/>
      <c r="K255" s="48">
        <v>20110307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8">
        <v>20110307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48">
        <v>20110307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6</v>
      </c>
      <c r="G258" s="42">
        <v>2</v>
      </c>
      <c r="H258" s="42">
        <v>4</v>
      </c>
      <c r="I258" s="42">
        <v>0</v>
      </c>
      <c r="J258" s="47"/>
      <c r="K258" s="48">
        <v>20110407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48">
        <v>20110307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1</v>
      </c>
      <c r="G260" s="42">
        <v>1</v>
      </c>
      <c r="H260" s="42">
        <v>0</v>
      </c>
      <c r="I260" s="42">
        <v>0</v>
      </c>
      <c r="J260" s="47"/>
      <c r="K260" s="48">
        <v>20110307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48">
        <v>20110407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8">
        <v>20110307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0</v>
      </c>
      <c r="G263" s="42">
        <v>0</v>
      </c>
      <c r="H263" s="42">
        <v>0</v>
      </c>
      <c r="I263" s="42">
        <v>0</v>
      </c>
      <c r="J263" s="47"/>
      <c r="K263" s="48">
        <v>20110407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8">
        <v>20110307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8">
        <v>20110407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8">
        <v>20110307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8">
        <v>20110407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8">
        <v>20110307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48">
        <v>20110307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8">
        <v>20110307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48">
        <v>20110307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48">
        <v>20110307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8">
        <v>20110307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48">
        <v>20110307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8">
        <v>20110307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15</v>
      </c>
      <c r="G276" s="42">
        <v>15</v>
      </c>
      <c r="H276" s="42">
        <v>0</v>
      </c>
      <c r="I276" s="42">
        <v>0</v>
      </c>
      <c r="J276" s="47"/>
      <c r="K276" s="48">
        <v>20110307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48">
        <v>20110407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8">
        <v>20110307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48">
        <v>20110307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4</v>
      </c>
      <c r="G280" s="42">
        <v>4</v>
      </c>
      <c r="H280" s="42">
        <v>0</v>
      </c>
      <c r="I280" s="42">
        <v>0</v>
      </c>
      <c r="J280" s="47"/>
      <c r="K280" s="48">
        <v>20110307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1</v>
      </c>
      <c r="G281" s="42">
        <v>1</v>
      </c>
      <c r="H281" s="42">
        <v>0</v>
      </c>
      <c r="I281" s="42">
        <v>0</v>
      </c>
      <c r="J281" s="47"/>
      <c r="K281" s="48">
        <v>20110407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4</v>
      </c>
      <c r="G282" s="42">
        <v>4</v>
      </c>
      <c r="H282" s="42">
        <v>0</v>
      </c>
      <c r="I282" s="42">
        <v>0</v>
      </c>
      <c r="J282" s="47"/>
      <c r="K282" s="48">
        <v>20110407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2</v>
      </c>
      <c r="G283" s="42">
        <v>2</v>
      </c>
      <c r="H283" s="42">
        <v>0</v>
      </c>
      <c r="I283" s="42">
        <v>0</v>
      </c>
      <c r="J283" s="47"/>
      <c r="K283" s="48">
        <v>20110407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8">
        <v>20110307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8">
        <v>20110307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48">
        <v>20110307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8">
        <v>20110307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8">
        <v>20110307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48">
        <v>20110307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48">
        <v>20110407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8">
        <v>20110307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8">
        <v>20110307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8">
        <v>20110307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48">
        <v>20110307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48">
        <v>20110407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48">
        <v>20110307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48">
        <v>20110307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48">
        <v>20110407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8">
        <v>20110307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8">
        <v>20110407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8">
        <v>20110307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8">
        <v>20110307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8">
        <v>20110307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48">
        <v>20110307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48">
        <v>20110307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8">
        <v>20110307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48">
        <v>20110307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8">
        <v>20110307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4</v>
      </c>
      <c r="G309" s="42">
        <v>4</v>
      </c>
      <c r="H309" s="42">
        <v>0</v>
      </c>
      <c r="I309" s="42">
        <v>0</v>
      </c>
      <c r="J309" s="47"/>
      <c r="K309" s="48">
        <v>20110307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2</v>
      </c>
      <c r="G310" s="42">
        <v>2</v>
      </c>
      <c r="H310" s="42">
        <v>0</v>
      </c>
      <c r="I310" s="42">
        <v>0</v>
      </c>
      <c r="J310" s="47"/>
      <c r="K310" s="48">
        <v>20110307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8">
        <v>20110407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48">
        <v>20110307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8">
        <v>20110307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8">
        <v>20110307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48">
        <v>20110307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8">
        <v>20110307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2</v>
      </c>
      <c r="G317" s="42">
        <v>0</v>
      </c>
      <c r="H317" s="42">
        <v>2</v>
      </c>
      <c r="I317" s="42">
        <v>0</v>
      </c>
      <c r="J317" s="47"/>
      <c r="K317" s="48">
        <v>20110307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48">
        <v>20110407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8">
        <v>20110307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48">
        <v>20110307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48">
        <v>20110307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8">
        <v>20110307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48">
        <v>20110307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0</v>
      </c>
      <c r="G324" s="42">
        <v>0</v>
      </c>
      <c r="H324" s="42">
        <v>0</v>
      </c>
      <c r="I324" s="42">
        <v>0</v>
      </c>
      <c r="J324" s="47"/>
      <c r="K324" s="48">
        <v>20110307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48">
        <v>20110407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1</v>
      </c>
      <c r="G326" s="42">
        <v>1</v>
      </c>
      <c r="H326" s="42">
        <v>0</v>
      </c>
      <c r="I326" s="42">
        <v>0</v>
      </c>
      <c r="J326" s="47"/>
      <c r="K326" s="48">
        <v>20110307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4</v>
      </c>
      <c r="G327" s="42">
        <v>4</v>
      </c>
      <c r="H327" s="42">
        <v>0</v>
      </c>
      <c r="I327" s="42">
        <v>0</v>
      </c>
      <c r="J327" s="47"/>
      <c r="K327" s="48">
        <v>20110307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48">
        <v>20110407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8">
        <v>20110307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48">
        <v>20110407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48">
        <v>20110407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0</v>
      </c>
      <c r="G332" s="42">
        <v>0</v>
      </c>
      <c r="H332" s="42">
        <v>0</v>
      </c>
      <c r="I332" s="42">
        <v>0</v>
      </c>
      <c r="J332" s="47"/>
      <c r="K332" s="48">
        <v>20110307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8">
        <v>20110307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48">
        <v>20110207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8">
        <v>20110307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3</v>
      </c>
      <c r="G336" s="42">
        <v>3</v>
      </c>
      <c r="H336" s="42">
        <v>0</v>
      </c>
      <c r="I336" s="42">
        <v>0</v>
      </c>
      <c r="J336" s="47"/>
      <c r="K336" s="48">
        <v>20110307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48">
        <v>20110307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48">
        <v>20110407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8">
        <v>20110307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14</v>
      </c>
      <c r="G340" s="42">
        <v>14</v>
      </c>
      <c r="H340" s="42">
        <v>0</v>
      </c>
      <c r="I340" s="42">
        <v>0</v>
      </c>
      <c r="J340" s="47"/>
      <c r="K340" s="48">
        <v>20110307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</v>
      </c>
      <c r="G341" s="42">
        <v>2</v>
      </c>
      <c r="H341" s="42">
        <v>0</v>
      </c>
      <c r="I341" s="42">
        <v>0</v>
      </c>
      <c r="J341" s="47"/>
      <c r="K341" s="48">
        <v>20110307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48">
        <v>20110307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48">
        <v>20110307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 t="s">
        <v>1724</v>
      </c>
      <c r="G344" s="42" t="s">
        <v>1724</v>
      </c>
      <c r="H344" s="42" t="s">
        <v>1724</v>
      </c>
      <c r="I344" s="42" t="s">
        <v>1724</v>
      </c>
      <c r="J344" s="47"/>
      <c r="K344" s="49" t="s">
        <v>1724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48">
        <v>20110407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0</v>
      </c>
      <c r="G346" s="42">
        <v>0</v>
      </c>
      <c r="H346" s="42">
        <v>0</v>
      </c>
      <c r="I346" s="42">
        <v>0</v>
      </c>
      <c r="J346" s="47"/>
      <c r="K346" s="48">
        <v>20110307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8">
        <v>20110307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2</v>
      </c>
      <c r="G348" s="42">
        <v>2</v>
      </c>
      <c r="H348" s="42">
        <v>0</v>
      </c>
      <c r="I348" s="42">
        <v>0</v>
      </c>
      <c r="J348" s="47"/>
      <c r="K348" s="48">
        <v>20110307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48">
        <v>20110407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8">
        <v>20110407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8">
        <v>20110307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0</v>
      </c>
      <c r="G352" s="42">
        <v>0</v>
      </c>
      <c r="H352" s="42">
        <v>0</v>
      </c>
      <c r="I352" s="42">
        <v>0</v>
      </c>
      <c r="J352" s="47"/>
      <c r="K352" s="48">
        <v>20110307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8">
        <v>20110307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8">
        <v>20110407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48">
        <v>20110307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48">
        <v>20110307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48">
        <v>20110307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</v>
      </c>
      <c r="G358" s="42">
        <v>1</v>
      </c>
      <c r="H358" s="42">
        <v>0</v>
      </c>
      <c r="I358" s="42">
        <v>0</v>
      </c>
      <c r="J358" s="47"/>
      <c r="K358" s="48">
        <v>20110307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48">
        <v>20110407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48">
        <v>20110307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48">
        <v>20110307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48">
        <v>20110307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8">
        <v>20110307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48">
        <v>20110407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48">
        <v>20110307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8">
        <v>20110307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48">
        <v>20110307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8">
        <v>20110307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48">
        <v>20110307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48">
        <v>20110307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</v>
      </c>
      <c r="G371" s="42">
        <v>2</v>
      </c>
      <c r="H371" s="42">
        <v>0</v>
      </c>
      <c r="I371" s="42">
        <v>0</v>
      </c>
      <c r="J371" s="47"/>
      <c r="K371" s="48">
        <v>20110307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8">
        <v>20110307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7"/>
      <c r="K373" s="48">
        <v>20110307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8">
        <v>20110407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1</v>
      </c>
      <c r="G375" s="42">
        <v>1</v>
      </c>
      <c r="H375" s="42">
        <v>0</v>
      </c>
      <c r="I375" s="42">
        <v>0</v>
      </c>
      <c r="J375" s="47"/>
      <c r="K375" s="48">
        <v>20110307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8">
        <v>20110307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</v>
      </c>
      <c r="G377" s="42">
        <v>2</v>
      </c>
      <c r="H377" s="42">
        <v>0</v>
      </c>
      <c r="I377" s="42">
        <v>0</v>
      </c>
      <c r="J377" s="47"/>
      <c r="K377" s="48">
        <v>20110307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4</v>
      </c>
      <c r="G378" s="42">
        <v>4</v>
      </c>
      <c r="H378" s="42">
        <v>0</v>
      </c>
      <c r="I378" s="42">
        <v>0</v>
      </c>
      <c r="J378" s="47"/>
      <c r="K378" s="48">
        <v>20110307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0</v>
      </c>
      <c r="G379" s="42">
        <v>0</v>
      </c>
      <c r="H379" s="42">
        <v>0</v>
      </c>
      <c r="I379" s="42">
        <v>0</v>
      </c>
      <c r="J379" s="47"/>
      <c r="K379" s="48">
        <v>20110307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</v>
      </c>
      <c r="G380" s="42">
        <v>3</v>
      </c>
      <c r="H380" s="42">
        <v>0</v>
      </c>
      <c r="I380" s="42">
        <v>0</v>
      </c>
      <c r="J380" s="47"/>
      <c r="K380" s="48">
        <v>20110307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48">
        <v>20110407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48">
        <v>20110307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6</v>
      </c>
      <c r="G383" s="42">
        <v>0</v>
      </c>
      <c r="H383" s="42">
        <v>6</v>
      </c>
      <c r="I383" s="42">
        <v>0</v>
      </c>
      <c r="J383" s="47"/>
      <c r="K383" s="48">
        <v>20110307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48">
        <v>20110307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48">
        <v>20110307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1</v>
      </c>
      <c r="G386" s="42">
        <v>1</v>
      </c>
      <c r="H386" s="42">
        <v>0</v>
      </c>
      <c r="I386" s="42">
        <v>0</v>
      </c>
      <c r="J386" s="47"/>
      <c r="K386" s="48">
        <v>20110307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48">
        <v>20110307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48">
        <v>20110307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</v>
      </c>
      <c r="G389" s="42">
        <v>1</v>
      </c>
      <c r="H389" s="42">
        <v>0</v>
      </c>
      <c r="I389" s="42">
        <v>0</v>
      </c>
      <c r="J389" s="47"/>
      <c r="K389" s="48">
        <v>20110407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48">
        <v>20110307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48">
        <v>20110307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48">
        <v>20110307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8">
        <v>20110307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3</v>
      </c>
      <c r="G394" s="42">
        <v>3</v>
      </c>
      <c r="H394" s="42">
        <v>0</v>
      </c>
      <c r="I394" s="42">
        <v>0</v>
      </c>
      <c r="J394" s="47"/>
      <c r="K394" s="48">
        <v>20110307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48">
        <v>20110407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48">
        <v>20110307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48">
        <v>20110407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8">
        <v>20110307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48">
        <v>20110307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0</v>
      </c>
      <c r="G400" s="42">
        <v>0</v>
      </c>
      <c r="H400" s="42">
        <v>0</v>
      </c>
      <c r="I400" s="42">
        <v>0</v>
      </c>
      <c r="J400" s="47"/>
      <c r="K400" s="48">
        <v>20110307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48">
        <v>20110307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48">
        <v>20110307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2</v>
      </c>
      <c r="G403" s="42">
        <v>2</v>
      </c>
      <c r="H403" s="42">
        <v>0</v>
      </c>
      <c r="I403" s="42">
        <v>0</v>
      </c>
      <c r="J403" s="47"/>
      <c r="K403" s="48">
        <v>20110307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3</v>
      </c>
      <c r="G404" s="42">
        <v>3</v>
      </c>
      <c r="H404" s="42">
        <v>0</v>
      </c>
      <c r="I404" s="42">
        <v>0</v>
      </c>
      <c r="J404" s="47"/>
      <c r="K404" s="48">
        <v>20110307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48">
        <v>20110407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48">
        <v>20110307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48">
        <v>20110307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48">
        <v>20110407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48">
        <v>20110307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0</v>
      </c>
      <c r="G410" s="42">
        <v>0</v>
      </c>
      <c r="H410" s="42">
        <v>0</v>
      </c>
      <c r="I410" s="42">
        <v>0</v>
      </c>
      <c r="J410" s="47"/>
      <c r="K410" s="48">
        <v>20110307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48">
        <v>20110307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8">
        <v>20110407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48">
        <v>20110307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48">
        <v>20110307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48">
        <v>20110307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48">
        <v>20110307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48">
        <v>20110307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48">
        <v>20110307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48">
        <v>20110307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48">
        <v>20110407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8">
        <v>20110307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0</v>
      </c>
      <c r="G422" s="42">
        <v>0</v>
      </c>
      <c r="H422" s="42">
        <v>0</v>
      </c>
      <c r="I422" s="42">
        <v>0</v>
      </c>
      <c r="J422" s="47"/>
      <c r="K422" s="48">
        <v>20110407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8">
        <v>20110307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8">
        <v>20110307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8">
        <v>20110407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48">
        <v>20110307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8">
        <v>20110307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8">
        <v>20110307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48">
        <v>20110307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48">
        <v>20110307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48">
        <v>20110407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2</v>
      </c>
      <c r="G432" s="42">
        <v>2</v>
      </c>
      <c r="H432" s="42">
        <v>0</v>
      </c>
      <c r="I432" s="42">
        <v>0</v>
      </c>
      <c r="J432" s="47"/>
      <c r="K432" s="48">
        <v>20110307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8">
        <v>20110307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48">
        <v>20110307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48">
        <v>20110307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48">
        <v>20110307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48">
        <v>20110307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8">
        <v>20110307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8">
        <v>20110307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48">
        <v>20110307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48">
        <v>20110307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8">
        <v>20110307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48">
        <v>20110307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8">
        <v>20110307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48">
        <v>20110307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8">
        <v>20110307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2</v>
      </c>
      <c r="G447" s="42">
        <v>2</v>
      </c>
      <c r="H447" s="42">
        <v>0</v>
      </c>
      <c r="I447" s="42">
        <v>0</v>
      </c>
      <c r="J447" s="47"/>
      <c r="K447" s="48">
        <v>20110307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48">
        <v>20110307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7</v>
      </c>
      <c r="G449" s="42">
        <v>7</v>
      </c>
      <c r="H449" s="42">
        <v>0</v>
      </c>
      <c r="I449" s="42">
        <v>0</v>
      </c>
      <c r="J449" s="47"/>
      <c r="K449" s="48">
        <v>20110407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2</v>
      </c>
      <c r="G450" s="42">
        <v>2</v>
      </c>
      <c r="H450" s="42">
        <v>0</v>
      </c>
      <c r="I450" s="42">
        <v>0</v>
      </c>
      <c r="J450" s="47"/>
      <c r="K450" s="48">
        <v>20110407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29</v>
      </c>
      <c r="G451" s="42">
        <v>5</v>
      </c>
      <c r="H451" s="42">
        <v>24</v>
      </c>
      <c r="I451" s="42">
        <v>0</v>
      </c>
      <c r="J451" s="47"/>
      <c r="K451" s="48">
        <v>20110307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48">
        <v>20110307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48">
        <v>20110307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48">
        <v>20110307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9</v>
      </c>
      <c r="G455" s="42">
        <v>9</v>
      </c>
      <c r="H455" s="42">
        <v>0</v>
      </c>
      <c r="I455" s="42">
        <v>0</v>
      </c>
      <c r="J455" s="47"/>
      <c r="K455" s="48">
        <v>20110407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2</v>
      </c>
      <c r="G456" s="42">
        <v>2</v>
      </c>
      <c r="H456" s="42">
        <v>0</v>
      </c>
      <c r="I456" s="42">
        <v>0</v>
      </c>
      <c r="J456" s="47"/>
      <c r="K456" s="48">
        <v>20110407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8">
        <v>20110307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70</v>
      </c>
      <c r="G458" s="42">
        <v>19</v>
      </c>
      <c r="H458" s="42">
        <v>51</v>
      </c>
      <c r="I458" s="42">
        <v>0</v>
      </c>
      <c r="J458" s="47"/>
      <c r="K458" s="48">
        <v>20110407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0</v>
      </c>
      <c r="G459" s="42">
        <v>0</v>
      </c>
      <c r="H459" s="42">
        <v>0</v>
      </c>
      <c r="I459" s="42">
        <v>0</v>
      </c>
      <c r="J459" s="47"/>
      <c r="K459" s="48">
        <v>20110307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</v>
      </c>
      <c r="G460" s="42">
        <v>1</v>
      </c>
      <c r="H460" s="42">
        <v>0</v>
      </c>
      <c r="I460" s="42">
        <v>0</v>
      </c>
      <c r="J460" s="47"/>
      <c r="K460" s="48">
        <v>20110307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4</v>
      </c>
      <c r="G461" s="42">
        <v>4</v>
      </c>
      <c r="H461" s="42">
        <v>0</v>
      </c>
      <c r="I461" s="42">
        <v>0</v>
      </c>
      <c r="J461" s="47"/>
      <c r="K461" s="48">
        <v>20110407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</v>
      </c>
      <c r="G462" s="42">
        <v>2</v>
      </c>
      <c r="H462" s="42">
        <v>0</v>
      </c>
      <c r="I462" s="42">
        <v>0</v>
      </c>
      <c r="J462" s="47"/>
      <c r="K462" s="48">
        <v>20110307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8">
        <v>20110307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14</v>
      </c>
      <c r="G464" s="42">
        <v>14</v>
      </c>
      <c r="H464" s="42">
        <v>0</v>
      </c>
      <c r="I464" s="42">
        <v>0</v>
      </c>
      <c r="J464" s="47"/>
      <c r="K464" s="48">
        <v>20110307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48">
        <v>20110307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48">
        <v>20110407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48">
        <v>20110307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0</v>
      </c>
      <c r="G468" s="42">
        <v>0</v>
      </c>
      <c r="H468" s="42">
        <v>0</v>
      </c>
      <c r="I468" s="42">
        <v>0</v>
      </c>
      <c r="J468" s="47"/>
      <c r="K468" s="48">
        <v>20110307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48">
        <v>20110307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48">
        <v>20110307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7"/>
      <c r="K471" s="48">
        <v>20110407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48">
        <v>20110307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48">
        <v>20110307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5</v>
      </c>
      <c r="G474" s="42">
        <v>5</v>
      </c>
      <c r="H474" s="42">
        <v>0</v>
      </c>
      <c r="I474" s="42">
        <v>0</v>
      </c>
      <c r="J474" s="47"/>
      <c r="K474" s="48">
        <v>20110307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</v>
      </c>
      <c r="G475" s="42">
        <v>1</v>
      </c>
      <c r="H475" s="42">
        <v>0</v>
      </c>
      <c r="I475" s="42">
        <v>0</v>
      </c>
      <c r="J475" s="47"/>
      <c r="K475" s="48">
        <v>20110307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8">
        <v>20110407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2</v>
      </c>
      <c r="G477" s="42">
        <v>2</v>
      </c>
      <c r="H477" s="42">
        <v>0</v>
      </c>
      <c r="I477" s="42">
        <v>0</v>
      </c>
      <c r="J477" s="47"/>
      <c r="K477" s="48">
        <v>20110307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48">
        <v>20110407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1</v>
      </c>
      <c r="G479" s="42">
        <v>0</v>
      </c>
      <c r="H479" s="42">
        <v>1</v>
      </c>
      <c r="I479" s="42">
        <v>0</v>
      </c>
      <c r="J479" s="47"/>
      <c r="K479" s="48">
        <v>20110307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8">
        <v>20110407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48">
        <v>20110307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48">
        <v>20110307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8">
        <v>20110307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48">
        <v>20110407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2</v>
      </c>
      <c r="G485" s="42">
        <v>2</v>
      </c>
      <c r="H485" s="42">
        <v>0</v>
      </c>
      <c r="I485" s="42">
        <v>0</v>
      </c>
      <c r="J485" s="47"/>
      <c r="K485" s="48">
        <v>20110407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8">
        <v>20110407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 t="s">
        <v>1724</v>
      </c>
      <c r="G487" s="42" t="s">
        <v>1724</v>
      </c>
      <c r="H487" s="42" t="s">
        <v>1724</v>
      </c>
      <c r="I487" s="42" t="s">
        <v>1724</v>
      </c>
      <c r="J487" s="47"/>
      <c r="K487" s="49" t="s">
        <v>1724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48">
        <v>20110307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48">
        <v>20110307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8">
        <v>20110307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48">
        <v>20110307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48">
        <v>20110407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48">
        <v>20110307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48">
        <v>20110407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8">
        <v>20110207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8">
        <v>20110307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8">
        <v>20110307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48">
        <v>20110307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2</v>
      </c>
      <c r="G499" s="42">
        <v>2</v>
      </c>
      <c r="H499" s="42">
        <v>0</v>
      </c>
      <c r="I499" s="42">
        <v>0</v>
      </c>
      <c r="J499" s="47"/>
      <c r="K499" s="48">
        <v>20110307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8">
        <v>20110307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48">
        <v>20110307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48">
        <v>20110307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48">
        <v>20110407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48">
        <v>20110307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8">
        <v>20110307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48">
        <v>20110307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48">
        <v>20110407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8">
        <v>20110307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8">
        <v>20110307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1</v>
      </c>
      <c r="G510" s="42">
        <v>1</v>
      </c>
      <c r="H510" s="42">
        <v>0</v>
      </c>
      <c r="I510" s="42">
        <v>0</v>
      </c>
      <c r="J510" s="47"/>
      <c r="K510" s="48">
        <v>20110307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48">
        <v>20110407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48">
        <v>20110307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48">
        <v>20110307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</v>
      </c>
      <c r="G514" s="42">
        <v>1</v>
      </c>
      <c r="H514" s="42">
        <v>0</v>
      </c>
      <c r="I514" s="42">
        <v>0</v>
      </c>
      <c r="J514" s="47"/>
      <c r="K514" s="48">
        <v>20110407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8">
        <v>20110407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5</v>
      </c>
      <c r="G516" s="42">
        <v>5</v>
      </c>
      <c r="H516" s="42">
        <v>0</v>
      </c>
      <c r="I516" s="42">
        <v>0</v>
      </c>
      <c r="J516" s="47"/>
      <c r="K516" s="48">
        <v>20110307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8">
        <v>20110307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9</v>
      </c>
      <c r="G518" s="42">
        <v>9</v>
      </c>
      <c r="H518" s="42">
        <v>0</v>
      </c>
      <c r="I518" s="42">
        <v>0</v>
      </c>
      <c r="J518" s="47"/>
      <c r="K518" s="48">
        <v>20110407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48">
        <v>20110307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8">
        <v>20110307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2</v>
      </c>
      <c r="G521" s="42">
        <v>2</v>
      </c>
      <c r="H521" s="42">
        <v>0</v>
      </c>
      <c r="I521" s="42">
        <v>0</v>
      </c>
      <c r="J521" s="47"/>
      <c r="K521" s="48">
        <v>20110307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48">
        <v>20110407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8">
        <v>20110407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8">
        <v>20110407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8">
        <v>20110307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48">
        <v>20110307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8">
        <v>20110407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0</v>
      </c>
      <c r="G528" s="42">
        <v>0</v>
      </c>
      <c r="H528" s="42">
        <v>0</v>
      </c>
      <c r="I528" s="42">
        <v>0</v>
      </c>
      <c r="J528" s="47"/>
      <c r="K528" s="48">
        <v>20110307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2</v>
      </c>
      <c r="G529" s="42">
        <v>2</v>
      </c>
      <c r="H529" s="42">
        <v>0</v>
      </c>
      <c r="I529" s="42">
        <v>0</v>
      </c>
      <c r="J529" s="47"/>
      <c r="K529" s="48">
        <v>20110307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48">
        <v>20110307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8">
        <v>20110407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8">
        <v>20110307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48">
        <v>20110307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48">
        <v>20110407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48">
        <v>20110307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8">
        <v>20110307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8">
        <v>20110307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8">
        <v>20110307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48">
        <v>20110307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48">
        <v>20110307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48">
        <v>20110307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8">
        <v>20110307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8">
        <v>20110407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8">
        <v>20110307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8">
        <v>20110307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48">
        <v>20110307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6</v>
      </c>
      <c r="G547" s="42">
        <v>6</v>
      </c>
      <c r="H547" s="42">
        <v>0</v>
      </c>
      <c r="I547" s="42">
        <v>0</v>
      </c>
      <c r="J547" s="47"/>
      <c r="K547" s="48">
        <v>20110307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8">
        <v>20110407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8">
        <v>20110407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8">
        <v>20110307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48">
        <v>20110307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8">
        <v>20110407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48">
        <v>20110307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48">
        <v>20110307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48">
        <v>20110307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48">
        <v>20110407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 t="s">
        <v>1724</v>
      </c>
      <c r="G557" s="42" t="s">
        <v>1724</v>
      </c>
      <c r="H557" s="42" t="s">
        <v>1724</v>
      </c>
      <c r="I557" s="42" t="s">
        <v>1724</v>
      </c>
      <c r="J557" s="47"/>
      <c r="K557" s="49" t="s">
        <v>1724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48">
        <v>20110307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8">
        <v>20110407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48">
        <v>20110307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48">
        <v>20110307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0</v>
      </c>
      <c r="G562" s="42">
        <v>0</v>
      </c>
      <c r="H562" s="42">
        <v>0</v>
      </c>
      <c r="I562" s="42">
        <v>0</v>
      </c>
      <c r="J562" s="47"/>
      <c r="K562" s="48">
        <v>20110407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48">
        <v>20110307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8">
        <v>20110307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 t="s">
        <v>1724</v>
      </c>
      <c r="G565" s="42" t="s">
        <v>1724</v>
      </c>
      <c r="H565" s="42" t="s">
        <v>1724</v>
      </c>
      <c r="I565" s="42" t="s">
        <v>1724</v>
      </c>
      <c r="J565" s="47"/>
      <c r="K565" s="49" t="s">
        <v>1724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48">
        <v>20110407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8">
        <v>20110307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48">
        <v>20110307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48">
        <v>20110407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48">
        <v>20110407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1</v>
      </c>
      <c r="G571" s="42">
        <v>1</v>
      </c>
      <c r="H571" s="42">
        <v>0</v>
      </c>
      <c r="I571" s="42">
        <v>0</v>
      </c>
      <c r="J571" s="47"/>
      <c r="K571" s="48">
        <v>20110407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48">
        <v>20110407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3</v>
      </c>
      <c r="G573" s="42">
        <v>3</v>
      </c>
      <c r="H573" s="42">
        <v>0</v>
      </c>
      <c r="I573" s="42">
        <v>0</v>
      </c>
      <c r="J573" s="47"/>
      <c r="K573" s="48">
        <v>20110407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8">
        <v>20110407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48">
        <v>20110307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8">
        <v>20110407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8">
        <v>20110307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8">
        <v>20110307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8">
        <v>20110307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8">
        <v>20110307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8">
        <v>20110307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48">
        <v>20110307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 t="s">
        <v>1724</v>
      </c>
      <c r="G583" s="42" t="s">
        <v>1724</v>
      </c>
      <c r="H583" s="42" t="s">
        <v>1724</v>
      </c>
      <c r="I583" s="42" t="s">
        <v>1724</v>
      </c>
      <c r="J583" s="47"/>
      <c r="K583" s="49" t="s">
        <v>1724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48">
        <v>20110307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8">
        <v>20110307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8">
        <v>20110307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48">
        <v>20110307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48">
        <v>20110307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4</v>
      </c>
      <c r="G589" s="42">
        <v>4</v>
      </c>
      <c r="H589" s="42">
        <v>0</v>
      </c>
      <c r="I589" s="42">
        <v>0</v>
      </c>
      <c r="J589" s="47"/>
      <c r="K589" s="48">
        <v>20110307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48">
        <v>20110307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8">
        <v>20110307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49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8">
        <v>20110307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8">
        <v>20110307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2</v>
      </c>
      <c r="G595" s="42">
        <v>2</v>
      </c>
      <c r="H595" s="42">
        <v>0</v>
      </c>
      <c r="I595" s="42">
        <v>0</v>
      </c>
      <c r="J595" s="47"/>
      <c r="K595" s="48">
        <v>20110407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8">
        <v>20110307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8">
        <v>20110307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8">
        <v>20110307</v>
      </c>
    </row>
    <row r="599" spans="6:11" ht="15">
      <c r="F599" s="42"/>
      <c r="G599" s="42"/>
      <c r="H599" s="42"/>
      <c r="I599" s="42"/>
      <c r="J599" s="38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2011-04-14T13:31:36Z</dcterms:modified>
  <cp:category/>
  <cp:version/>
  <cp:contentType/>
  <cp:contentStatus/>
</cp:coreProperties>
</file>